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n.mccormack.TNC\Desktop\"/>
    </mc:Choice>
  </mc:AlternateContent>
  <xr:revisionPtr revIDLastSave="0" documentId="8_{DF21B695-10D5-4136-858F-FF9C2EF4C2F1}" xr6:coauthVersionLast="47" xr6:coauthVersionMax="47" xr10:uidLastSave="{00000000-0000-0000-0000-000000000000}"/>
  <bookViews>
    <workbookView xWindow="-120" yWindow="-120" windowWidth="29040" windowHeight="15840" tabRatio="594" activeTab="4" xr2:uid="{00000000-000D-0000-FFFF-FFFF00000000}"/>
  </bookViews>
  <sheets>
    <sheet name="maintable" sheetId="1" r:id="rId1"/>
    <sheet name="No. of Plots" sheetId="5" r:id="rId2"/>
    <sheet name="spp_repeat" sheetId="2" r:id="rId3"/>
    <sheet name="BA" sheetId="4" r:id="rId4"/>
    <sheet name="dbhclass_repeat" sheetId="7" r:id="rId5"/>
    <sheet name="TPA" sheetId="6" r:id="rId6"/>
  </sheets>
  <calcPr calcId="191028"/>
  <pivotCaches>
    <pivotCache cacheId="0" r:id="rId7"/>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 i="6" l="1"/>
  <c r="AC4" i="6" s="1"/>
  <c r="AD4" i="6" s="1"/>
  <c r="AB5" i="6"/>
  <c r="AC5" i="6" s="1"/>
  <c r="AD5" i="6" s="1"/>
  <c r="AB6" i="6"/>
  <c r="AC6" i="6" s="1"/>
  <c r="AD6" i="6" s="1"/>
  <c r="AB7" i="6"/>
  <c r="AC7" i="6" s="1"/>
  <c r="AD7" i="6" s="1"/>
  <c r="AB8" i="6"/>
  <c r="AC8" i="6" s="1"/>
  <c r="AD8" i="6" s="1"/>
  <c r="AB9" i="6"/>
  <c r="AC9" i="6" s="1"/>
  <c r="AD9" i="6" s="1"/>
  <c r="AB10" i="6"/>
  <c r="AC10" i="6" s="1"/>
  <c r="AD10" i="6" s="1"/>
  <c r="AB11" i="6"/>
  <c r="AC11" i="6" s="1"/>
  <c r="AD11" i="6" s="1"/>
  <c r="AB12" i="6"/>
  <c r="AC12" i="6" s="1"/>
  <c r="AD12" i="6" s="1"/>
  <c r="AB13" i="6"/>
  <c r="AC13" i="6" s="1"/>
  <c r="AD13" i="6" s="1"/>
  <c r="AB14" i="6"/>
  <c r="AC14" i="6" s="1"/>
  <c r="AD14" i="6" s="1"/>
  <c r="AB15" i="6"/>
  <c r="AC15" i="6" s="1"/>
  <c r="AD15" i="6" s="1"/>
  <c r="AB16" i="6"/>
  <c r="AC16" i="6" s="1"/>
  <c r="AD16" i="6" s="1"/>
  <c r="AB17" i="6"/>
  <c r="AC17" i="6" s="1"/>
  <c r="AD17" i="6" s="1"/>
  <c r="AB18" i="6"/>
  <c r="AC18" i="6" s="1"/>
  <c r="AD18" i="6" s="1"/>
  <c r="AB19" i="6"/>
  <c r="AC19" i="6" s="1"/>
  <c r="AD19" i="6" s="1"/>
  <c r="AB20" i="6"/>
  <c r="AC20" i="6" s="1"/>
  <c r="AD20" i="6" s="1"/>
  <c r="AB21" i="6"/>
  <c r="AC21" i="6" s="1"/>
  <c r="AD21" i="6" s="1"/>
  <c r="AB22" i="6"/>
  <c r="AC22" i="6" s="1"/>
  <c r="AD22" i="6" s="1"/>
  <c r="AB23" i="6"/>
  <c r="AC23" i="6" s="1"/>
  <c r="AD23" i="6" s="1"/>
  <c r="AB24" i="6"/>
  <c r="AC24" i="6" s="1"/>
  <c r="AD24" i="6" s="1"/>
  <c r="AB25" i="6"/>
  <c r="AC25" i="6" s="1"/>
  <c r="AD25" i="6" s="1"/>
  <c r="AB26" i="6"/>
  <c r="AC26" i="6" s="1"/>
  <c r="AD26" i="6" s="1"/>
  <c r="AB27" i="6"/>
  <c r="AC27" i="6" s="1"/>
  <c r="AD27" i="6" s="1"/>
  <c r="AB28" i="6"/>
  <c r="AC28" i="6" s="1"/>
  <c r="AD28" i="6" s="1"/>
  <c r="AB29" i="6"/>
  <c r="AC29" i="6" s="1"/>
  <c r="AD29" i="6" s="1"/>
  <c r="AB30" i="6"/>
  <c r="AC30" i="6" s="1"/>
  <c r="AD30" i="6" s="1"/>
  <c r="AB31" i="6"/>
  <c r="AC31" i="6" s="1"/>
  <c r="AD31" i="6" s="1"/>
  <c r="AB32" i="6"/>
  <c r="AC32" i="6" s="1"/>
  <c r="AD32" i="6" s="1"/>
  <c r="AB33" i="6"/>
  <c r="AC33" i="6" s="1"/>
  <c r="AD33" i="6" s="1"/>
  <c r="AB34" i="6"/>
  <c r="AC34" i="6" s="1"/>
  <c r="AD34" i="6" s="1"/>
  <c r="AB35" i="6"/>
  <c r="AC35" i="6" s="1"/>
  <c r="AD35" i="6" s="1"/>
  <c r="AB36" i="6"/>
  <c r="AC36" i="6" s="1"/>
  <c r="AD36" i="6" s="1"/>
  <c r="AB37" i="6"/>
  <c r="AC37" i="6" s="1"/>
  <c r="AD37" i="6" s="1"/>
  <c r="AB38" i="6"/>
  <c r="AC38" i="6" s="1"/>
  <c r="AD38" i="6" s="1"/>
  <c r="AB39" i="6"/>
  <c r="AC39" i="6" s="1"/>
  <c r="AD39" i="6" s="1"/>
  <c r="AB40" i="6"/>
  <c r="AC40" i="6" s="1"/>
  <c r="AD40" i="6" s="1"/>
  <c r="AB41" i="6"/>
  <c r="AC41" i="6" s="1"/>
  <c r="AD41" i="6" s="1"/>
  <c r="AB42" i="6"/>
  <c r="AC42" i="6" s="1"/>
  <c r="AD42" i="6" s="1"/>
  <c r="AB43" i="6"/>
  <c r="AC43" i="6" s="1"/>
  <c r="AD43" i="6" s="1"/>
  <c r="AB44" i="6"/>
  <c r="AC44" i="6" s="1"/>
  <c r="AD44" i="6" s="1"/>
  <c r="AB45" i="6"/>
  <c r="AC45" i="6" s="1"/>
  <c r="AD45" i="6" s="1"/>
  <c r="AB46" i="6"/>
  <c r="AC46" i="6" s="1"/>
  <c r="AD46" i="6" s="1"/>
  <c r="AB47" i="6"/>
  <c r="AC47" i="6" s="1"/>
  <c r="AD47" i="6" s="1"/>
  <c r="AB48" i="6"/>
  <c r="AC48" i="6" s="1"/>
  <c r="AD48" i="6" s="1"/>
  <c r="AB49" i="6"/>
  <c r="AC49" i="6" s="1"/>
  <c r="AD49" i="6" s="1"/>
  <c r="AB50" i="6"/>
  <c r="AC50" i="6" s="1"/>
  <c r="AD50" i="6" s="1"/>
  <c r="AB51" i="6"/>
  <c r="AC51" i="6" s="1"/>
  <c r="AD51" i="6" s="1"/>
  <c r="AB52" i="6"/>
  <c r="AC52" i="6" s="1"/>
  <c r="AD52" i="6" s="1"/>
  <c r="AB53" i="6"/>
  <c r="AC53" i="6" s="1"/>
  <c r="AD53" i="6" s="1"/>
  <c r="AB54" i="6"/>
  <c r="AC54" i="6" s="1"/>
  <c r="AD54" i="6" s="1"/>
  <c r="AB55" i="6"/>
  <c r="AC55" i="6" s="1"/>
  <c r="AD55" i="6" s="1"/>
  <c r="AB56" i="6"/>
  <c r="AC56" i="6" s="1"/>
  <c r="AD56" i="6" s="1"/>
  <c r="AB57" i="6"/>
  <c r="AC57" i="6" s="1"/>
  <c r="AD57" i="6" s="1"/>
  <c r="AB58" i="6"/>
  <c r="AC58" i="6" s="1"/>
  <c r="AD58" i="6" s="1"/>
  <c r="AB59" i="6"/>
  <c r="AC59" i="6" s="1"/>
  <c r="AD59" i="6" s="1"/>
  <c r="AB60" i="6"/>
  <c r="AC60" i="6" s="1"/>
  <c r="AD60" i="6" s="1"/>
  <c r="AB61" i="6"/>
  <c r="AC61" i="6" s="1"/>
  <c r="AD61" i="6" s="1"/>
  <c r="AB62" i="6"/>
  <c r="AC62" i="6" s="1"/>
  <c r="AD62" i="6" s="1"/>
  <c r="AB63" i="6"/>
  <c r="AC63" i="6" s="1"/>
  <c r="AD63" i="6" s="1"/>
  <c r="AB64" i="6"/>
  <c r="AC64" i="6" s="1"/>
  <c r="AD64" i="6" s="1"/>
  <c r="AB65" i="6"/>
  <c r="AC65" i="6" s="1"/>
  <c r="AD65" i="6" s="1"/>
  <c r="AB66" i="6"/>
  <c r="AC66" i="6" s="1"/>
  <c r="AD66" i="6" s="1"/>
  <c r="AB67" i="6"/>
  <c r="AC67" i="6" s="1"/>
  <c r="AD67" i="6" s="1"/>
  <c r="AB68" i="6"/>
  <c r="AC68" i="6" s="1"/>
  <c r="AD68" i="6" s="1"/>
  <c r="AB69" i="6"/>
  <c r="AC69" i="6" s="1"/>
  <c r="AD69" i="6" s="1"/>
  <c r="AB70" i="6"/>
  <c r="AC70" i="6" s="1"/>
  <c r="AD70" i="6" s="1"/>
  <c r="AB71" i="6"/>
  <c r="AC71" i="6" s="1"/>
  <c r="AD71" i="6" s="1"/>
  <c r="AB72" i="6"/>
  <c r="AC72" i="6" s="1"/>
  <c r="AD72" i="6" s="1"/>
  <c r="AB73" i="6"/>
  <c r="AC73" i="6" s="1"/>
  <c r="AD73" i="6" s="1"/>
  <c r="AB74" i="6"/>
  <c r="AC74" i="6" s="1"/>
  <c r="AD74" i="6" s="1"/>
  <c r="AB75" i="6"/>
  <c r="AC75" i="6" s="1"/>
  <c r="AD75" i="6" s="1"/>
  <c r="AB76" i="6"/>
  <c r="AC76" i="6" s="1"/>
  <c r="AD76" i="6" s="1"/>
  <c r="AB77" i="6"/>
  <c r="AC77" i="6" s="1"/>
  <c r="AD77" i="6" s="1"/>
  <c r="AB78" i="6"/>
  <c r="AC78" i="6" s="1"/>
  <c r="AD78" i="6" s="1"/>
  <c r="AB79" i="6"/>
  <c r="AC79" i="6" s="1"/>
  <c r="AD79" i="6" s="1"/>
  <c r="AB80" i="6"/>
  <c r="AC80" i="6" s="1"/>
  <c r="AD80" i="6" s="1"/>
  <c r="AB81" i="6"/>
  <c r="AC81" i="6" s="1"/>
  <c r="AD81" i="6" s="1"/>
  <c r="AB82" i="6"/>
  <c r="AC82" i="6" s="1"/>
  <c r="AD82" i="6" s="1"/>
  <c r="AB83" i="6"/>
  <c r="AC83" i="6" s="1"/>
  <c r="AD83" i="6" s="1"/>
  <c r="AB84" i="6"/>
  <c r="AC84" i="6" s="1"/>
  <c r="AD84" i="6" s="1"/>
  <c r="AB85" i="6"/>
  <c r="AC85" i="6" s="1"/>
  <c r="AD85" i="6" s="1"/>
  <c r="AB86" i="6"/>
  <c r="AC86" i="6" s="1"/>
  <c r="AD86" i="6" s="1"/>
  <c r="AB87" i="6"/>
  <c r="AC87" i="6" s="1"/>
  <c r="AD87" i="6" s="1"/>
  <c r="AB88" i="6"/>
  <c r="AC88" i="6" s="1"/>
  <c r="AD88" i="6" s="1"/>
  <c r="AB89" i="6"/>
  <c r="AC89" i="6" s="1"/>
  <c r="AD89" i="6" s="1"/>
  <c r="AB90" i="6"/>
  <c r="AC90" i="6" s="1"/>
  <c r="AD90" i="6" s="1"/>
  <c r="AB91" i="6"/>
  <c r="AC91" i="6" s="1"/>
  <c r="AD91" i="6" s="1"/>
  <c r="AB92" i="6"/>
  <c r="AC92" i="6" s="1"/>
  <c r="AD92" i="6" s="1"/>
  <c r="AB93" i="6"/>
  <c r="AC93" i="6" s="1"/>
  <c r="AD93" i="6" s="1"/>
  <c r="AB94" i="6"/>
  <c r="AC94" i="6" s="1"/>
  <c r="AD94" i="6" s="1"/>
  <c r="AB95" i="6"/>
  <c r="AC95" i="6" s="1"/>
  <c r="AD95" i="6" s="1"/>
  <c r="AB96" i="6"/>
  <c r="AC96" i="6" s="1"/>
  <c r="AD96" i="6" s="1"/>
  <c r="AB97" i="6"/>
  <c r="AC97" i="6" s="1"/>
  <c r="AD97" i="6" s="1"/>
  <c r="AB98" i="6"/>
  <c r="AC98" i="6" s="1"/>
  <c r="AD98" i="6" s="1"/>
  <c r="AB99" i="6"/>
  <c r="AC99" i="6" s="1"/>
  <c r="AD99" i="6" s="1"/>
  <c r="AB100" i="6"/>
  <c r="AC100" i="6" s="1"/>
  <c r="AD100" i="6" s="1"/>
  <c r="AB101" i="6"/>
  <c r="AC101" i="6" s="1"/>
  <c r="AD101" i="6" s="1"/>
  <c r="AB102" i="6"/>
  <c r="AC102" i="6" s="1"/>
  <c r="AD102" i="6" s="1"/>
  <c r="AB103" i="6"/>
  <c r="AC103" i="6" s="1"/>
  <c r="AD103" i="6" s="1"/>
  <c r="AB104" i="6"/>
  <c r="AC104" i="6" s="1"/>
  <c r="AD104" i="6" s="1"/>
  <c r="AB105" i="6"/>
  <c r="AC105" i="6" s="1"/>
  <c r="AD105" i="6" s="1"/>
  <c r="AB106" i="6"/>
  <c r="AC106" i="6" s="1"/>
  <c r="AD106" i="6" s="1"/>
  <c r="AB107" i="6"/>
  <c r="AC107" i="6" s="1"/>
  <c r="AD107" i="6" s="1"/>
  <c r="AB108" i="6"/>
  <c r="AC108" i="6" s="1"/>
  <c r="AD108" i="6" s="1"/>
  <c r="AB109" i="6"/>
  <c r="AC109" i="6" s="1"/>
  <c r="AD109" i="6" s="1"/>
  <c r="AB110" i="6"/>
  <c r="AC110" i="6" s="1"/>
  <c r="AD110" i="6" s="1"/>
  <c r="AB111" i="6"/>
  <c r="AC111" i="6" s="1"/>
  <c r="AD111" i="6" s="1"/>
  <c r="AB112" i="6"/>
  <c r="AC112" i="6" s="1"/>
  <c r="AD112" i="6" s="1"/>
  <c r="AB113" i="6"/>
  <c r="AC113" i="6" s="1"/>
  <c r="AD113" i="6" s="1"/>
  <c r="AB114" i="6"/>
  <c r="AC114" i="6" s="1"/>
  <c r="AD114" i="6" s="1"/>
  <c r="AB115" i="6"/>
  <c r="AC115" i="6" s="1"/>
  <c r="AD115" i="6" s="1"/>
  <c r="AB116" i="6"/>
  <c r="AC116" i="6" s="1"/>
  <c r="AD116" i="6" s="1"/>
  <c r="AB117" i="6"/>
  <c r="AC117" i="6" s="1"/>
  <c r="AD117" i="6" s="1"/>
  <c r="AB118" i="6"/>
  <c r="AC118" i="6" s="1"/>
  <c r="AD118" i="6" s="1"/>
  <c r="AB119" i="6"/>
  <c r="AC119" i="6" s="1"/>
  <c r="AD119" i="6" s="1"/>
  <c r="AB120" i="6"/>
  <c r="AC120" i="6" s="1"/>
  <c r="AD120" i="6" s="1"/>
  <c r="AB121" i="6"/>
  <c r="AC121" i="6" s="1"/>
  <c r="AD121" i="6" s="1"/>
  <c r="AB122" i="6"/>
  <c r="AC122" i="6" s="1"/>
  <c r="AD122" i="6" s="1"/>
  <c r="AB123" i="6"/>
  <c r="AC123" i="6" s="1"/>
  <c r="AD123" i="6" s="1"/>
  <c r="AB124" i="6"/>
  <c r="AC124" i="6" s="1"/>
  <c r="AD124" i="6" s="1"/>
  <c r="AB125" i="6"/>
  <c r="AC125" i="6" s="1"/>
  <c r="AD125" i="6" s="1"/>
  <c r="AB126" i="6"/>
  <c r="AC126" i="6" s="1"/>
  <c r="AD126" i="6" s="1"/>
  <c r="AB127" i="6"/>
  <c r="AC127" i="6" s="1"/>
  <c r="AD127" i="6" s="1"/>
  <c r="AB128" i="6"/>
  <c r="AC128" i="6" s="1"/>
  <c r="AD128" i="6" s="1"/>
  <c r="AB129" i="6"/>
  <c r="AC129" i="6" s="1"/>
  <c r="AD129" i="6" s="1"/>
  <c r="AB130" i="6"/>
  <c r="AC130" i="6" s="1"/>
  <c r="AD130" i="6" s="1"/>
  <c r="AB131" i="6"/>
  <c r="AC131" i="6" s="1"/>
  <c r="AD131" i="6" s="1"/>
  <c r="AB132" i="6"/>
  <c r="AC132" i="6" s="1"/>
  <c r="AD132" i="6" s="1"/>
  <c r="AB133" i="6"/>
  <c r="AC133" i="6" s="1"/>
  <c r="AD133" i="6" s="1"/>
  <c r="AB134" i="6"/>
  <c r="AC134" i="6" s="1"/>
  <c r="AD134" i="6" s="1"/>
  <c r="AB135" i="6"/>
  <c r="AC135" i="6" s="1"/>
  <c r="AD135" i="6" s="1"/>
  <c r="AB136" i="6"/>
  <c r="AC136" i="6" s="1"/>
  <c r="AD136" i="6" s="1"/>
  <c r="AB137" i="6"/>
  <c r="AC137" i="6" s="1"/>
  <c r="AD137" i="6" s="1"/>
  <c r="AB138" i="6"/>
  <c r="AC138" i="6" s="1"/>
  <c r="AD138" i="6" s="1"/>
  <c r="AB139" i="6"/>
  <c r="AC139" i="6" s="1"/>
  <c r="AD139" i="6" s="1"/>
  <c r="AB140" i="6"/>
  <c r="AC140" i="6" s="1"/>
  <c r="AD140" i="6" s="1"/>
  <c r="AB141" i="6"/>
  <c r="AC141" i="6" s="1"/>
  <c r="AD141" i="6" s="1"/>
  <c r="AB142" i="6"/>
  <c r="AC142" i="6" s="1"/>
  <c r="AD142" i="6" s="1"/>
  <c r="AB143" i="6"/>
  <c r="AC143" i="6" s="1"/>
  <c r="AD143" i="6" s="1"/>
  <c r="AB144" i="6"/>
  <c r="AC144" i="6" s="1"/>
  <c r="AD144" i="6" s="1"/>
  <c r="AB145" i="6"/>
  <c r="AC145" i="6" s="1"/>
  <c r="AD145" i="6" s="1"/>
  <c r="AB146" i="6"/>
  <c r="AC146" i="6" s="1"/>
  <c r="AD146" i="6" s="1"/>
  <c r="AB147" i="6"/>
  <c r="AC147" i="6" s="1"/>
  <c r="AD147" i="6" s="1"/>
  <c r="AB3" i="6"/>
  <c r="AC3" i="6" s="1"/>
  <c r="AD3" i="6" s="1"/>
  <c r="T4" i="6"/>
  <c r="U4" i="6" s="1"/>
  <c r="V4" i="6" s="1"/>
  <c r="T5" i="6"/>
  <c r="U5" i="6" s="1"/>
  <c r="V5" i="6" s="1"/>
  <c r="T6" i="6"/>
  <c r="U6" i="6" s="1"/>
  <c r="V6" i="6" s="1"/>
  <c r="T7" i="6"/>
  <c r="U7" i="6" s="1"/>
  <c r="V7" i="6" s="1"/>
  <c r="T8" i="6"/>
  <c r="U8" i="6" s="1"/>
  <c r="V8" i="6" s="1"/>
  <c r="T9" i="6"/>
  <c r="U9" i="6" s="1"/>
  <c r="V9" i="6" s="1"/>
  <c r="T10" i="6"/>
  <c r="U10" i="6" s="1"/>
  <c r="V10" i="6" s="1"/>
  <c r="T11" i="6"/>
  <c r="U11" i="6" s="1"/>
  <c r="V11" i="6" s="1"/>
  <c r="T12" i="6"/>
  <c r="U12" i="6" s="1"/>
  <c r="V12" i="6" s="1"/>
  <c r="T13" i="6"/>
  <c r="U13" i="6" s="1"/>
  <c r="V13" i="6" s="1"/>
  <c r="T14" i="6"/>
  <c r="U14" i="6" s="1"/>
  <c r="V14" i="6" s="1"/>
  <c r="T15" i="6"/>
  <c r="U15" i="6" s="1"/>
  <c r="V15" i="6" s="1"/>
  <c r="T16" i="6"/>
  <c r="U16" i="6" s="1"/>
  <c r="V16" i="6" s="1"/>
  <c r="T17" i="6"/>
  <c r="U17" i="6" s="1"/>
  <c r="V17" i="6" s="1"/>
  <c r="T18" i="6"/>
  <c r="U18" i="6" s="1"/>
  <c r="V18" i="6" s="1"/>
  <c r="T19" i="6"/>
  <c r="U19" i="6" s="1"/>
  <c r="V19" i="6" s="1"/>
  <c r="T20" i="6"/>
  <c r="U20" i="6" s="1"/>
  <c r="V20" i="6" s="1"/>
  <c r="T21" i="6"/>
  <c r="U21" i="6" s="1"/>
  <c r="V21" i="6" s="1"/>
  <c r="T22" i="6"/>
  <c r="U22" i="6" s="1"/>
  <c r="V22" i="6" s="1"/>
  <c r="T23" i="6"/>
  <c r="U23" i="6" s="1"/>
  <c r="V23" i="6" s="1"/>
  <c r="T24" i="6"/>
  <c r="U24" i="6" s="1"/>
  <c r="V24" i="6" s="1"/>
  <c r="T25" i="6"/>
  <c r="U25" i="6" s="1"/>
  <c r="V25" i="6" s="1"/>
  <c r="T26" i="6"/>
  <c r="U26" i="6" s="1"/>
  <c r="V26" i="6" s="1"/>
  <c r="T27" i="6"/>
  <c r="U27" i="6" s="1"/>
  <c r="V27" i="6" s="1"/>
  <c r="T28" i="6"/>
  <c r="U28" i="6" s="1"/>
  <c r="V28" i="6" s="1"/>
  <c r="T29" i="6"/>
  <c r="U29" i="6" s="1"/>
  <c r="V29" i="6" s="1"/>
  <c r="T30" i="6"/>
  <c r="U30" i="6" s="1"/>
  <c r="V30" i="6" s="1"/>
  <c r="T31" i="6"/>
  <c r="U31" i="6" s="1"/>
  <c r="V31" i="6" s="1"/>
  <c r="T32" i="6"/>
  <c r="U32" i="6" s="1"/>
  <c r="V32" i="6" s="1"/>
  <c r="T33" i="6"/>
  <c r="U33" i="6" s="1"/>
  <c r="V33" i="6" s="1"/>
  <c r="T34" i="6"/>
  <c r="U34" i="6" s="1"/>
  <c r="V34" i="6" s="1"/>
  <c r="T35" i="6"/>
  <c r="U35" i="6" s="1"/>
  <c r="V35" i="6" s="1"/>
  <c r="T36" i="6"/>
  <c r="U36" i="6" s="1"/>
  <c r="V36" i="6" s="1"/>
  <c r="T37" i="6"/>
  <c r="U37" i="6" s="1"/>
  <c r="V37" i="6" s="1"/>
  <c r="T38" i="6"/>
  <c r="U38" i="6" s="1"/>
  <c r="V38" i="6" s="1"/>
  <c r="T39" i="6"/>
  <c r="U39" i="6" s="1"/>
  <c r="V39" i="6" s="1"/>
  <c r="T40" i="6"/>
  <c r="U40" i="6" s="1"/>
  <c r="V40" i="6" s="1"/>
  <c r="T41" i="6"/>
  <c r="U41" i="6" s="1"/>
  <c r="V41" i="6" s="1"/>
  <c r="T42" i="6"/>
  <c r="U42" i="6" s="1"/>
  <c r="V42" i="6" s="1"/>
  <c r="T43" i="6"/>
  <c r="U43" i="6" s="1"/>
  <c r="V43" i="6" s="1"/>
  <c r="T44" i="6"/>
  <c r="U44" i="6" s="1"/>
  <c r="V44" i="6" s="1"/>
  <c r="T45" i="6"/>
  <c r="U45" i="6" s="1"/>
  <c r="V45" i="6" s="1"/>
  <c r="T46" i="6"/>
  <c r="U46" i="6" s="1"/>
  <c r="V46" i="6" s="1"/>
  <c r="T47" i="6"/>
  <c r="U47" i="6" s="1"/>
  <c r="V47" i="6" s="1"/>
  <c r="T48" i="6"/>
  <c r="U48" i="6" s="1"/>
  <c r="V48" i="6" s="1"/>
  <c r="T49" i="6"/>
  <c r="U49" i="6" s="1"/>
  <c r="V49" i="6" s="1"/>
  <c r="T50" i="6"/>
  <c r="U50" i="6" s="1"/>
  <c r="V50" i="6" s="1"/>
  <c r="T51" i="6"/>
  <c r="U51" i="6" s="1"/>
  <c r="V51" i="6" s="1"/>
  <c r="T52" i="6"/>
  <c r="U52" i="6" s="1"/>
  <c r="V52" i="6" s="1"/>
  <c r="T53" i="6"/>
  <c r="U53" i="6" s="1"/>
  <c r="V53" i="6" s="1"/>
  <c r="T54" i="6"/>
  <c r="U54" i="6" s="1"/>
  <c r="V54" i="6" s="1"/>
  <c r="T55" i="6"/>
  <c r="U55" i="6" s="1"/>
  <c r="V55" i="6" s="1"/>
  <c r="T56" i="6"/>
  <c r="U56" i="6" s="1"/>
  <c r="V56" i="6" s="1"/>
  <c r="T57" i="6"/>
  <c r="U57" i="6" s="1"/>
  <c r="V57" i="6" s="1"/>
  <c r="T58" i="6"/>
  <c r="U58" i="6" s="1"/>
  <c r="V58" i="6" s="1"/>
  <c r="T59" i="6"/>
  <c r="U59" i="6" s="1"/>
  <c r="V59" i="6" s="1"/>
  <c r="T60" i="6"/>
  <c r="U60" i="6" s="1"/>
  <c r="V60" i="6" s="1"/>
  <c r="T61" i="6"/>
  <c r="U61" i="6" s="1"/>
  <c r="V61" i="6" s="1"/>
  <c r="T62" i="6"/>
  <c r="U62" i="6" s="1"/>
  <c r="V62" i="6" s="1"/>
  <c r="T63" i="6"/>
  <c r="U63" i="6" s="1"/>
  <c r="V63" i="6" s="1"/>
  <c r="T64" i="6"/>
  <c r="U64" i="6" s="1"/>
  <c r="V64" i="6" s="1"/>
  <c r="T65" i="6"/>
  <c r="U65" i="6" s="1"/>
  <c r="V65" i="6" s="1"/>
  <c r="T66" i="6"/>
  <c r="U66" i="6" s="1"/>
  <c r="V66" i="6" s="1"/>
  <c r="T67" i="6"/>
  <c r="U67" i="6" s="1"/>
  <c r="V67" i="6" s="1"/>
  <c r="T68" i="6"/>
  <c r="U68" i="6" s="1"/>
  <c r="V68" i="6" s="1"/>
  <c r="T69" i="6"/>
  <c r="U69" i="6" s="1"/>
  <c r="V69" i="6" s="1"/>
  <c r="T70" i="6"/>
  <c r="U70" i="6" s="1"/>
  <c r="V70" i="6" s="1"/>
  <c r="T71" i="6"/>
  <c r="U71" i="6" s="1"/>
  <c r="V71" i="6" s="1"/>
  <c r="T72" i="6"/>
  <c r="U72" i="6" s="1"/>
  <c r="V72" i="6" s="1"/>
  <c r="T73" i="6"/>
  <c r="U73" i="6" s="1"/>
  <c r="V73" i="6" s="1"/>
  <c r="T74" i="6"/>
  <c r="U74" i="6" s="1"/>
  <c r="V74" i="6" s="1"/>
  <c r="T75" i="6"/>
  <c r="U75" i="6" s="1"/>
  <c r="V75" i="6" s="1"/>
  <c r="T76" i="6"/>
  <c r="U76" i="6" s="1"/>
  <c r="V76" i="6" s="1"/>
  <c r="T77" i="6"/>
  <c r="U77" i="6" s="1"/>
  <c r="V77" i="6" s="1"/>
  <c r="T78" i="6"/>
  <c r="U78" i="6" s="1"/>
  <c r="V78" i="6" s="1"/>
  <c r="T79" i="6"/>
  <c r="U79" i="6" s="1"/>
  <c r="V79" i="6" s="1"/>
  <c r="T80" i="6"/>
  <c r="U80" i="6" s="1"/>
  <c r="V80" i="6" s="1"/>
  <c r="T81" i="6"/>
  <c r="U81" i="6" s="1"/>
  <c r="V81" i="6" s="1"/>
  <c r="T82" i="6"/>
  <c r="U82" i="6" s="1"/>
  <c r="V82" i="6" s="1"/>
  <c r="T83" i="6"/>
  <c r="U83" i="6" s="1"/>
  <c r="V83" i="6" s="1"/>
  <c r="T84" i="6"/>
  <c r="U84" i="6" s="1"/>
  <c r="V84" i="6" s="1"/>
  <c r="T85" i="6"/>
  <c r="U85" i="6" s="1"/>
  <c r="V85" i="6" s="1"/>
  <c r="T86" i="6"/>
  <c r="U86" i="6" s="1"/>
  <c r="V86" i="6" s="1"/>
  <c r="T87" i="6"/>
  <c r="U87" i="6" s="1"/>
  <c r="V87" i="6" s="1"/>
  <c r="T88" i="6"/>
  <c r="U88" i="6" s="1"/>
  <c r="V88" i="6" s="1"/>
  <c r="T89" i="6"/>
  <c r="U89" i="6" s="1"/>
  <c r="V89" i="6" s="1"/>
  <c r="T90" i="6"/>
  <c r="U90" i="6" s="1"/>
  <c r="V90" i="6" s="1"/>
  <c r="T91" i="6"/>
  <c r="U91" i="6" s="1"/>
  <c r="V91" i="6" s="1"/>
  <c r="T92" i="6"/>
  <c r="U92" i="6" s="1"/>
  <c r="V92" i="6" s="1"/>
  <c r="T93" i="6"/>
  <c r="U93" i="6" s="1"/>
  <c r="V93" i="6" s="1"/>
  <c r="T94" i="6"/>
  <c r="U94" i="6" s="1"/>
  <c r="V94" i="6" s="1"/>
  <c r="T95" i="6"/>
  <c r="U95" i="6" s="1"/>
  <c r="V95" i="6" s="1"/>
  <c r="T96" i="6"/>
  <c r="U96" i="6" s="1"/>
  <c r="V96" i="6" s="1"/>
  <c r="T97" i="6"/>
  <c r="U97" i="6" s="1"/>
  <c r="V97" i="6" s="1"/>
  <c r="T98" i="6"/>
  <c r="U98" i="6" s="1"/>
  <c r="V98" i="6" s="1"/>
  <c r="T99" i="6"/>
  <c r="U99" i="6" s="1"/>
  <c r="V99" i="6" s="1"/>
  <c r="T100" i="6"/>
  <c r="U100" i="6" s="1"/>
  <c r="V100" i="6" s="1"/>
  <c r="T101" i="6"/>
  <c r="U101" i="6" s="1"/>
  <c r="V101" i="6" s="1"/>
  <c r="T102" i="6"/>
  <c r="U102" i="6" s="1"/>
  <c r="V102" i="6" s="1"/>
  <c r="T103" i="6"/>
  <c r="U103" i="6" s="1"/>
  <c r="V103" i="6" s="1"/>
  <c r="T104" i="6"/>
  <c r="U104" i="6" s="1"/>
  <c r="V104" i="6" s="1"/>
  <c r="T105" i="6"/>
  <c r="U105" i="6" s="1"/>
  <c r="V105" i="6" s="1"/>
  <c r="T106" i="6"/>
  <c r="U106" i="6" s="1"/>
  <c r="V106" i="6" s="1"/>
  <c r="T107" i="6"/>
  <c r="U107" i="6" s="1"/>
  <c r="V107" i="6" s="1"/>
  <c r="T108" i="6"/>
  <c r="U108" i="6" s="1"/>
  <c r="V108" i="6" s="1"/>
  <c r="T109" i="6"/>
  <c r="U109" i="6" s="1"/>
  <c r="V109" i="6" s="1"/>
  <c r="T110" i="6"/>
  <c r="U110" i="6" s="1"/>
  <c r="V110" i="6" s="1"/>
  <c r="T111" i="6"/>
  <c r="U111" i="6" s="1"/>
  <c r="V111" i="6" s="1"/>
  <c r="T112" i="6"/>
  <c r="U112" i="6" s="1"/>
  <c r="V112" i="6" s="1"/>
  <c r="T113" i="6"/>
  <c r="U113" i="6" s="1"/>
  <c r="V113" i="6" s="1"/>
  <c r="T114" i="6"/>
  <c r="U114" i="6" s="1"/>
  <c r="V114" i="6" s="1"/>
  <c r="T115" i="6"/>
  <c r="U115" i="6" s="1"/>
  <c r="V115" i="6" s="1"/>
  <c r="T116" i="6"/>
  <c r="U116" i="6" s="1"/>
  <c r="V116" i="6" s="1"/>
  <c r="T117" i="6"/>
  <c r="U117" i="6" s="1"/>
  <c r="V117" i="6" s="1"/>
  <c r="T118" i="6"/>
  <c r="U118" i="6" s="1"/>
  <c r="V118" i="6" s="1"/>
  <c r="T119" i="6"/>
  <c r="U119" i="6" s="1"/>
  <c r="V119" i="6" s="1"/>
  <c r="T120" i="6"/>
  <c r="U120" i="6" s="1"/>
  <c r="V120" i="6" s="1"/>
  <c r="T121" i="6"/>
  <c r="U121" i="6" s="1"/>
  <c r="V121" i="6" s="1"/>
  <c r="T122" i="6"/>
  <c r="U122" i="6" s="1"/>
  <c r="V122" i="6" s="1"/>
  <c r="T123" i="6"/>
  <c r="U123" i="6" s="1"/>
  <c r="V123" i="6" s="1"/>
  <c r="T124" i="6"/>
  <c r="U124" i="6" s="1"/>
  <c r="V124" i="6" s="1"/>
  <c r="T125" i="6"/>
  <c r="U125" i="6" s="1"/>
  <c r="V125" i="6" s="1"/>
  <c r="T126" i="6"/>
  <c r="U126" i="6" s="1"/>
  <c r="V126" i="6" s="1"/>
  <c r="T127" i="6"/>
  <c r="U127" i="6" s="1"/>
  <c r="V127" i="6" s="1"/>
  <c r="T128" i="6"/>
  <c r="U128" i="6" s="1"/>
  <c r="V128" i="6" s="1"/>
  <c r="T129" i="6"/>
  <c r="U129" i="6" s="1"/>
  <c r="V129" i="6" s="1"/>
  <c r="T130" i="6"/>
  <c r="U130" i="6" s="1"/>
  <c r="V130" i="6" s="1"/>
  <c r="T131" i="6"/>
  <c r="U131" i="6" s="1"/>
  <c r="V131" i="6" s="1"/>
  <c r="T132" i="6"/>
  <c r="U132" i="6" s="1"/>
  <c r="V132" i="6" s="1"/>
  <c r="T133" i="6"/>
  <c r="U133" i="6" s="1"/>
  <c r="V133" i="6" s="1"/>
  <c r="T134" i="6"/>
  <c r="U134" i="6" s="1"/>
  <c r="V134" i="6" s="1"/>
  <c r="T135" i="6"/>
  <c r="U135" i="6" s="1"/>
  <c r="V135" i="6" s="1"/>
  <c r="T136" i="6"/>
  <c r="U136" i="6" s="1"/>
  <c r="V136" i="6" s="1"/>
  <c r="T137" i="6"/>
  <c r="U137" i="6" s="1"/>
  <c r="V137" i="6" s="1"/>
  <c r="T138" i="6"/>
  <c r="U138" i="6" s="1"/>
  <c r="V138" i="6" s="1"/>
  <c r="T139" i="6"/>
  <c r="U139" i="6" s="1"/>
  <c r="V139" i="6" s="1"/>
  <c r="T140" i="6"/>
  <c r="U140" i="6" s="1"/>
  <c r="V140" i="6" s="1"/>
  <c r="T141" i="6"/>
  <c r="U141" i="6" s="1"/>
  <c r="V141" i="6" s="1"/>
  <c r="T142" i="6"/>
  <c r="U142" i="6" s="1"/>
  <c r="V142" i="6" s="1"/>
  <c r="T143" i="6"/>
  <c r="U143" i="6" s="1"/>
  <c r="V143" i="6" s="1"/>
  <c r="T144" i="6"/>
  <c r="U144" i="6" s="1"/>
  <c r="V144" i="6" s="1"/>
  <c r="T145" i="6"/>
  <c r="U145" i="6" s="1"/>
  <c r="V145" i="6" s="1"/>
  <c r="T146" i="6"/>
  <c r="U146" i="6" s="1"/>
  <c r="V146" i="6" s="1"/>
  <c r="T147" i="6"/>
  <c r="U147" i="6" s="1"/>
  <c r="V147" i="6" s="1"/>
  <c r="T148" i="6"/>
  <c r="U148" i="6" s="1"/>
  <c r="V148" i="6" s="1"/>
  <c r="T149" i="6"/>
  <c r="U149" i="6" s="1"/>
  <c r="V149" i="6" s="1"/>
  <c r="T150" i="6"/>
  <c r="U150" i="6" s="1"/>
  <c r="V150" i="6" s="1"/>
  <c r="T151" i="6"/>
  <c r="U151" i="6" s="1"/>
  <c r="V151" i="6" s="1"/>
  <c r="T152" i="6"/>
  <c r="U152" i="6" s="1"/>
  <c r="V152" i="6" s="1"/>
  <c r="T153" i="6"/>
  <c r="U153" i="6" s="1"/>
  <c r="V153" i="6" s="1"/>
  <c r="T154" i="6"/>
  <c r="U154" i="6" s="1"/>
  <c r="V154" i="6" s="1"/>
  <c r="T155" i="6"/>
  <c r="U155" i="6" s="1"/>
  <c r="V155" i="6" s="1"/>
  <c r="T156" i="6"/>
  <c r="U156" i="6" s="1"/>
  <c r="V156" i="6" s="1"/>
  <c r="T157" i="6"/>
  <c r="U157" i="6" s="1"/>
  <c r="V157" i="6" s="1"/>
  <c r="T158" i="6"/>
  <c r="U158" i="6" s="1"/>
  <c r="V158" i="6" s="1"/>
  <c r="T159" i="6"/>
  <c r="U159" i="6" s="1"/>
  <c r="V159" i="6" s="1"/>
  <c r="T160" i="6"/>
  <c r="U160" i="6" s="1"/>
  <c r="V160" i="6" s="1"/>
  <c r="T161" i="6"/>
  <c r="U161" i="6" s="1"/>
  <c r="V161" i="6" s="1"/>
  <c r="T162" i="6"/>
  <c r="U162" i="6" s="1"/>
  <c r="V162" i="6" s="1"/>
  <c r="T163" i="6"/>
  <c r="U163" i="6" s="1"/>
  <c r="V163" i="6" s="1"/>
  <c r="T164" i="6"/>
  <c r="U164" i="6" s="1"/>
  <c r="V164" i="6" s="1"/>
  <c r="T165" i="6"/>
  <c r="U165" i="6" s="1"/>
  <c r="V165" i="6" s="1"/>
  <c r="T166" i="6"/>
  <c r="U166" i="6" s="1"/>
  <c r="V166" i="6" s="1"/>
  <c r="T167" i="6"/>
  <c r="U167" i="6" s="1"/>
  <c r="V167" i="6" s="1"/>
  <c r="T168" i="6"/>
  <c r="U168" i="6" s="1"/>
  <c r="V168" i="6" s="1"/>
  <c r="T169" i="6"/>
  <c r="U169" i="6" s="1"/>
  <c r="V169" i="6" s="1"/>
  <c r="T170" i="6"/>
  <c r="U170" i="6" s="1"/>
  <c r="V170" i="6" s="1"/>
  <c r="T171" i="6"/>
  <c r="U171" i="6" s="1"/>
  <c r="V171" i="6" s="1"/>
  <c r="T172" i="6"/>
  <c r="U172" i="6" s="1"/>
  <c r="V172" i="6" s="1"/>
  <c r="T173" i="6"/>
  <c r="U173" i="6" s="1"/>
  <c r="V173" i="6" s="1"/>
  <c r="T174" i="6"/>
  <c r="U174" i="6" s="1"/>
  <c r="V174" i="6" s="1"/>
  <c r="T175" i="6"/>
  <c r="U175" i="6" s="1"/>
  <c r="V175" i="6" s="1"/>
  <c r="T176" i="6"/>
  <c r="U176" i="6" s="1"/>
  <c r="V176" i="6" s="1"/>
  <c r="T177" i="6"/>
  <c r="U177" i="6" s="1"/>
  <c r="V177" i="6" s="1"/>
  <c r="T178" i="6"/>
  <c r="U178" i="6" s="1"/>
  <c r="V178" i="6" s="1"/>
  <c r="T179" i="6"/>
  <c r="U179" i="6" s="1"/>
  <c r="V179" i="6" s="1"/>
  <c r="T180" i="6"/>
  <c r="U180" i="6" s="1"/>
  <c r="V180" i="6" s="1"/>
  <c r="T181" i="6"/>
  <c r="U181" i="6" s="1"/>
  <c r="V181" i="6" s="1"/>
  <c r="T182" i="6"/>
  <c r="U182" i="6" s="1"/>
  <c r="V182" i="6" s="1"/>
  <c r="T183" i="6"/>
  <c r="U183" i="6" s="1"/>
  <c r="V183" i="6" s="1"/>
  <c r="T184" i="6"/>
  <c r="U184" i="6" s="1"/>
  <c r="V184" i="6" s="1"/>
  <c r="T185" i="6"/>
  <c r="U185" i="6" s="1"/>
  <c r="V185" i="6" s="1"/>
  <c r="T186" i="6"/>
  <c r="U186" i="6" s="1"/>
  <c r="V186" i="6" s="1"/>
  <c r="T187" i="6"/>
  <c r="U187" i="6" s="1"/>
  <c r="V187" i="6" s="1"/>
  <c r="T188" i="6"/>
  <c r="U188" i="6" s="1"/>
  <c r="V188" i="6" s="1"/>
  <c r="T189" i="6"/>
  <c r="U189" i="6" s="1"/>
  <c r="V189" i="6" s="1"/>
  <c r="T190" i="6"/>
  <c r="U190" i="6" s="1"/>
  <c r="V190" i="6" s="1"/>
  <c r="T191" i="6"/>
  <c r="U191" i="6" s="1"/>
  <c r="V191" i="6" s="1"/>
  <c r="T192" i="6"/>
  <c r="U192" i="6" s="1"/>
  <c r="V192" i="6" s="1"/>
  <c r="T193" i="6"/>
  <c r="U193" i="6" s="1"/>
  <c r="V193" i="6" s="1"/>
  <c r="T194" i="6"/>
  <c r="U194" i="6" s="1"/>
  <c r="V194" i="6" s="1"/>
  <c r="T195" i="6"/>
  <c r="U195" i="6" s="1"/>
  <c r="V195" i="6" s="1"/>
  <c r="T196" i="6"/>
  <c r="U196" i="6" s="1"/>
  <c r="V196" i="6" s="1"/>
  <c r="T197" i="6"/>
  <c r="U197" i="6" s="1"/>
  <c r="V197" i="6" s="1"/>
  <c r="T198" i="6"/>
  <c r="U198" i="6" s="1"/>
  <c r="V198" i="6" s="1"/>
  <c r="T199" i="6"/>
  <c r="U199" i="6" s="1"/>
  <c r="V199" i="6" s="1"/>
  <c r="T200" i="6"/>
  <c r="U200" i="6" s="1"/>
  <c r="V200" i="6" s="1"/>
  <c r="T201" i="6"/>
  <c r="U201" i="6" s="1"/>
  <c r="V201" i="6" s="1"/>
  <c r="T202" i="6"/>
  <c r="U202" i="6" s="1"/>
  <c r="V202" i="6" s="1"/>
  <c r="T203" i="6"/>
  <c r="U203" i="6" s="1"/>
  <c r="V203" i="6" s="1"/>
  <c r="T204" i="6"/>
  <c r="U204" i="6" s="1"/>
  <c r="V204" i="6" s="1"/>
  <c r="T205" i="6"/>
  <c r="U205" i="6" s="1"/>
  <c r="V205" i="6" s="1"/>
  <c r="T206" i="6"/>
  <c r="U206" i="6" s="1"/>
  <c r="V206" i="6" s="1"/>
  <c r="T207" i="6"/>
  <c r="U207" i="6" s="1"/>
  <c r="V207" i="6" s="1"/>
  <c r="T208" i="6"/>
  <c r="U208" i="6" s="1"/>
  <c r="V208" i="6" s="1"/>
  <c r="T209" i="6"/>
  <c r="U209" i="6" s="1"/>
  <c r="V209" i="6" s="1"/>
  <c r="T210" i="6"/>
  <c r="U210" i="6" s="1"/>
  <c r="V210" i="6" s="1"/>
  <c r="T211" i="6"/>
  <c r="U211" i="6" s="1"/>
  <c r="V211" i="6" s="1"/>
  <c r="T212" i="6"/>
  <c r="U212" i="6" s="1"/>
  <c r="V212" i="6" s="1"/>
  <c r="T213" i="6"/>
  <c r="U213" i="6" s="1"/>
  <c r="V213" i="6" s="1"/>
  <c r="T214" i="6"/>
  <c r="U214" i="6" s="1"/>
  <c r="V214" i="6" s="1"/>
  <c r="T215" i="6"/>
  <c r="U215" i="6" s="1"/>
  <c r="V215" i="6" s="1"/>
  <c r="T216" i="6"/>
  <c r="U216" i="6" s="1"/>
  <c r="V216" i="6" s="1"/>
  <c r="T217" i="6"/>
  <c r="U217" i="6" s="1"/>
  <c r="V217" i="6" s="1"/>
  <c r="T218" i="6"/>
  <c r="U218" i="6" s="1"/>
  <c r="V218" i="6" s="1"/>
  <c r="T219" i="6"/>
  <c r="U219" i="6" s="1"/>
  <c r="V219" i="6" s="1"/>
  <c r="T220" i="6"/>
  <c r="U220" i="6" s="1"/>
  <c r="V220" i="6" s="1"/>
  <c r="T221" i="6"/>
  <c r="U221" i="6" s="1"/>
  <c r="V221" i="6" s="1"/>
  <c r="T222" i="6"/>
  <c r="U222" i="6" s="1"/>
  <c r="V222" i="6" s="1"/>
  <c r="T223" i="6"/>
  <c r="U223" i="6" s="1"/>
  <c r="V223" i="6" s="1"/>
  <c r="T224" i="6"/>
  <c r="U224" i="6" s="1"/>
  <c r="V224" i="6" s="1"/>
  <c r="T225" i="6"/>
  <c r="U225" i="6" s="1"/>
  <c r="V225" i="6" s="1"/>
  <c r="T226" i="6"/>
  <c r="U226" i="6" s="1"/>
  <c r="V226" i="6" s="1"/>
  <c r="T227" i="6"/>
  <c r="U227" i="6" s="1"/>
  <c r="V227" i="6" s="1"/>
  <c r="T228" i="6"/>
  <c r="U228" i="6" s="1"/>
  <c r="V228" i="6" s="1"/>
  <c r="T229" i="6"/>
  <c r="U229" i="6" s="1"/>
  <c r="V229" i="6" s="1"/>
  <c r="T230" i="6"/>
  <c r="U230" i="6" s="1"/>
  <c r="V230" i="6" s="1"/>
  <c r="T231" i="6"/>
  <c r="U231" i="6" s="1"/>
  <c r="V231" i="6" s="1"/>
  <c r="T232" i="6"/>
  <c r="U232" i="6" s="1"/>
  <c r="V232" i="6" s="1"/>
  <c r="T233" i="6"/>
  <c r="U233" i="6" s="1"/>
  <c r="V233" i="6" s="1"/>
  <c r="T234" i="6"/>
  <c r="U234" i="6" s="1"/>
  <c r="V234" i="6" s="1"/>
  <c r="T235" i="6"/>
  <c r="U235" i="6" s="1"/>
  <c r="V235" i="6" s="1"/>
  <c r="T236" i="6"/>
  <c r="U236" i="6" s="1"/>
  <c r="V236" i="6" s="1"/>
  <c r="T237" i="6"/>
  <c r="U237" i="6" s="1"/>
  <c r="V237" i="6" s="1"/>
  <c r="T238" i="6"/>
  <c r="U238" i="6" s="1"/>
  <c r="V238" i="6" s="1"/>
  <c r="T239" i="6"/>
  <c r="U239" i="6" s="1"/>
  <c r="V239" i="6" s="1"/>
  <c r="T240" i="6"/>
  <c r="U240" i="6" s="1"/>
  <c r="V240" i="6" s="1"/>
  <c r="T241" i="6"/>
  <c r="U241" i="6" s="1"/>
  <c r="V241" i="6" s="1"/>
  <c r="T242" i="6"/>
  <c r="U242" i="6" s="1"/>
  <c r="V242" i="6" s="1"/>
  <c r="T243" i="6"/>
  <c r="U243" i="6" s="1"/>
  <c r="V243" i="6" s="1"/>
  <c r="T244" i="6"/>
  <c r="U244" i="6" s="1"/>
  <c r="V244" i="6" s="1"/>
  <c r="T245" i="6"/>
  <c r="U245" i="6" s="1"/>
  <c r="V245" i="6" s="1"/>
  <c r="T246" i="6"/>
  <c r="U246" i="6" s="1"/>
  <c r="V246" i="6" s="1"/>
  <c r="T247" i="6"/>
  <c r="U247" i="6" s="1"/>
  <c r="V247" i="6" s="1"/>
  <c r="T248" i="6"/>
  <c r="U248" i="6" s="1"/>
  <c r="V248" i="6" s="1"/>
  <c r="T249" i="6"/>
  <c r="U249" i="6" s="1"/>
  <c r="V249" i="6" s="1"/>
  <c r="T250" i="6"/>
  <c r="U250" i="6" s="1"/>
  <c r="V250" i="6" s="1"/>
  <c r="T251" i="6"/>
  <c r="U251" i="6" s="1"/>
  <c r="V251" i="6" s="1"/>
  <c r="T252" i="6"/>
  <c r="U252" i="6" s="1"/>
  <c r="V252" i="6" s="1"/>
  <c r="T253" i="6"/>
  <c r="U253" i="6" s="1"/>
  <c r="V253" i="6" s="1"/>
  <c r="T254" i="6"/>
  <c r="U254" i="6" s="1"/>
  <c r="V254" i="6" s="1"/>
  <c r="T255" i="6"/>
  <c r="U255" i="6" s="1"/>
  <c r="V255" i="6" s="1"/>
  <c r="T256" i="6"/>
  <c r="U256" i="6" s="1"/>
  <c r="V256" i="6" s="1"/>
  <c r="T257" i="6"/>
  <c r="U257" i="6" s="1"/>
  <c r="V257" i="6" s="1"/>
  <c r="T258" i="6"/>
  <c r="U258" i="6" s="1"/>
  <c r="V258" i="6" s="1"/>
  <c r="T259" i="6"/>
  <c r="U259" i="6" s="1"/>
  <c r="V259" i="6" s="1"/>
  <c r="T260" i="6"/>
  <c r="U260" i="6" s="1"/>
  <c r="V260" i="6" s="1"/>
  <c r="T261" i="6"/>
  <c r="U261" i="6" s="1"/>
  <c r="V261" i="6" s="1"/>
  <c r="T262" i="6"/>
  <c r="U262" i="6" s="1"/>
  <c r="V262" i="6" s="1"/>
  <c r="T263" i="6"/>
  <c r="U263" i="6" s="1"/>
  <c r="V263" i="6" s="1"/>
  <c r="T264" i="6"/>
  <c r="U264" i="6" s="1"/>
  <c r="V264" i="6" s="1"/>
  <c r="T265" i="6"/>
  <c r="U265" i="6" s="1"/>
  <c r="V265" i="6" s="1"/>
  <c r="T266" i="6"/>
  <c r="U266" i="6" s="1"/>
  <c r="V266" i="6" s="1"/>
  <c r="T267" i="6"/>
  <c r="U267" i="6" s="1"/>
  <c r="V267" i="6" s="1"/>
  <c r="T268" i="6"/>
  <c r="U268" i="6" s="1"/>
  <c r="V268" i="6" s="1"/>
  <c r="T269" i="6"/>
  <c r="U269" i="6" s="1"/>
  <c r="V269" i="6" s="1"/>
  <c r="T270" i="6"/>
  <c r="U270" i="6" s="1"/>
  <c r="V270" i="6" s="1"/>
  <c r="T271" i="6"/>
  <c r="U271" i="6" s="1"/>
  <c r="V271" i="6" s="1"/>
  <c r="T272" i="6"/>
  <c r="U272" i="6" s="1"/>
  <c r="V272" i="6" s="1"/>
  <c r="T273" i="6"/>
  <c r="U273" i="6" s="1"/>
  <c r="V273" i="6" s="1"/>
  <c r="T274" i="6"/>
  <c r="U274" i="6" s="1"/>
  <c r="V274" i="6" s="1"/>
  <c r="T275" i="6"/>
  <c r="U275" i="6" s="1"/>
  <c r="V275" i="6" s="1"/>
  <c r="T276" i="6"/>
  <c r="U276" i="6" s="1"/>
  <c r="V276" i="6" s="1"/>
  <c r="T277" i="6"/>
  <c r="U277" i="6" s="1"/>
  <c r="V277" i="6" s="1"/>
  <c r="T278" i="6"/>
  <c r="U278" i="6" s="1"/>
  <c r="V278" i="6" s="1"/>
  <c r="T279" i="6"/>
  <c r="U279" i="6" s="1"/>
  <c r="V279" i="6" s="1"/>
  <c r="T280" i="6"/>
  <c r="U280" i="6" s="1"/>
  <c r="V280" i="6" s="1"/>
  <c r="T281" i="6"/>
  <c r="U281" i="6" s="1"/>
  <c r="V281" i="6" s="1"/>
  <c r="T282" i="6"/>
  <c r="U282" i="6" s="1"/>
  <c r="V282" i="6" s="1"/>
  <c r="T283" i="6"/>
  <c r="U283" i="6" s="1"/>
  <c r="V283" i="6" s="1"/>
  <c r="T284" i="6"/>
  <c r="U284" i="6" s="1"/>
  <c r="V284" i="6" s="1"/>
  <c r="T285" i="6"/>
  <c r="U285" i="6" s="1"/>
  <c r="V285" i="6" s="1"/>
  <c r="T286" i="6"/>
  <c r="U286" i="6" s="1"/>
  <c r="V286" i="6" s="1"/>
  <c r="T287" i="6"/>
  <c r="U287" i="6" s="1"/>
  <c r="V287" i="6" s="1"/>
  <c r="T288" i="6"/>
  <c r="U288" i="6" s="1"/>
  <c r="V288" i="6" s="1"/>
  <c r="T289" i="6"/>
  <c r="U289" i="6" s="1"/>
  <c r="V289" i="6" s="1"/>
  <c r="T290" i="6"/>
  <c r="U290" i="6" s="1"/>
  <c r="V290" i="6" s="1"/>
  <c r="T291" i="6"/>
  <c r="U291" i="6" s="1"/>
  <c r="V291" i="6" s="1"/>
  <c r="T292" i="6"/>
  <c r="U292" i="6" s="1"/>
  <c r="V292" i="6" s="1"/>
  <c r="T293" i="6"/>
  <c r="U293" i="6" s="1"/>
  <c r="V293" i="6" s="1"/>
  <c r="T294" i="6"/>
  <c r="U294" i="6" s="1"/>
  <c r="V294" i="6" s="1"/>
  <c r="T295" i="6"/>
  <c r="U295" i="6" s="1"/>
  <c r="V295" i="6" s="1"/>
  <c r="T296" i="6"/>
  <c r="U296" i="6" s="1"/>
  <c r="V296" i="6" s="1"/>
  <c r="T297" i="6"/>
  <c r="U297" i="6" s="1"/>
  <c r="V297" i="6" s="1"/>
  <c r="T298" i="6"/>
  <c r="U298" i="6" s="1"/>
  <c r="V298" i="6" s="1"/>
  <c r="T299" i="6"/>
  <c r="U299" i="6" s="1"/>
  <c r="V299" i="6" s="1"/>
  <c r="T300" i="6"/>
  <c r="U300" i="6" s="1"/>
  <c r="V300" i="6" s="1"/>
  <c r="T301" i="6"/>
  <c r="U301" i="6" s="1"/>
  <c r="V301" i="6" s="1"/>
  <c r="T302" i="6"/>
  <c r="U302" i="6" s="1"/>
  <c r="V302" i="6" s="1"/>
  <c r="T303" i="6"/>
  <c r="U303" i="6" s="1"/>
  <c r="V303" i="6" s="1"/>
  <c r="T304" i="6"/>
  <c r="U304" i="6" s="1"/>
  <c r="V304" i="6" s="1"/>
  <c r="T305" i="6"/>
  <c r="U305" i="6" s="1"/>
  <c r="V305" i="6" s="1"/>
  <c r="T306" i="6"/>
  <c r="U306" i="6" s="1"/>
  <c r="V306" i="6" s="1"/>
  <c r="T307" i="6"/>
  <c r="U307" i="6" s="1"/>
  <c r="V307" i="6" s="1"/>
  <c r="T308" i="6"/>
  <c r="U308" i="6" s="1"/>
  <c r="V308" i="6" s="1"/>
  <c r="T309" i="6"/>
  <c r="U309" i="6" s="1"/>
  <c r="V309" i="6" s="1"/>
  <c r="T310" i="6"/>
  <c r="U310" i="6" s="1"/>
  <c r="V310" i="6" s="1"/>
  <c r="T311" i="6"/>
  <c r="U311" i="6" s="1"/>
  <c r="V311" i="6" s="1"/>
  <c r="T312" i="6"/>
  <c r="U312" i="6" s="1"/>
  <c r="V312" i="6" s="1"/>
  <c r="T313" i="6"/>
  <c r="U313" i="6" s="1"/>
  <c r="V313" i="6" s="1"/>
  <c r="T314" i="6"/>
  <c r="U314" i="6" s="1"/>
  <c r="V314" i="6" s="1"/>
  <c r="T315" i="6"/>
  <c r="U315" i="6" s="1"/>
  <c r="V315" i="6" s="1"/>
  <c r="T316" i="6"/>
  <c r="U316" i="6" s="1"/>
  <c r="V316" i="6" s="1"/>
  <c r="T317" i="6"/>
  <c r="U317" i="6" s="1"/>
  <c r="V317" i="6" s="1"/>
  <c r="T318" i="6"/>
  <c r="U318" i="6" s="1"/>
  <c r="V318" i="6" s="1"/>
  <c r="T319" i="6"/>
  <c r="U319" i="6" s="1"/>
  <c r="V319" i="6" s="1"/>
  <c r="T320" i="6"/>
  <c r="U320" i="6" s="1"/>
  <c r="V320" i="6" s="1"/>
  <c r="T321" i="6"/>
  <c r="U321" i="6" s="1"/>
  <c r="V321" i="6" s="1"/>
  <c r="T322" i="6"/>
  <c r="U322" i="6" s="1"/>
  <c r="V322" i="6" s="1"/>
  <c r="T323" i="6"/>
  <c r="U323" i="6" s="1"/>
  <c r="V323" i="6" s="1"/>
  <c r="T324" i="6"/>
  <c r="U324" i="6" s="1"/>
  <c r="V324" i="6" s="1"/>
  <c r="T325" i="6"/>
  <c r="U325" i="6" s="1"/>
  <c r="V325" i="6" s="1"/>
  <c r="T326" i="6"/>
  <c r="U326" i="6" s="1"/>
  <c r="V326" i="6" s="1"/>
  <c r="T327" i="6"/>
  <c r="U327" i="6" s="1"/>
  <c r="V327" i="6" s="1"/>
  <c r="T328" i="6"/>
  <c r="U328" i="6" s="1"/>
  <c r="V328" i="6" s="1"/>
  <c r="T329" i="6"/>
  <c r="U329" i="6" s="1"/>
  <c r="V329" i="6" s="1"/>
  <c r="T330" i="6"/>
  <c r="U330" i="6" s="1"/>
  <c r="V330" i="6" s="1"/>
  <c r="T331" i="6"/>
  <c r="U331" i="6" s="1"/>
  <c r="V331" i="6" s="1"/>
  <c r="T332" i="6"/>
  <c r="U332" i="6" s="1"/>
  <c r="V332" i="6" s="1"/>
  <c r="T333" i="6"/>
  <c r="U333" i="6" s="1"/>
  <c r="V333" i="6" s="1"/>
  <c r="T334" i="6"/>
  <c r="U334" i="6" s="1"/>
  <c r="V334" i="6" s="1"/>
  <c r="T335" i="6"/>
  <c r="U335" i="6" s="1"/>
  <c r="V335" i="6" s="1"/>
  <c r="T336" i="6"/>
  <c r="U336" i="6" s="1"/>
  <c r="V336" i="6" s="1"/>
  <c r="T337" i="6"/>
  <c r="U337" i="6" s="1"/>
  <c r="V337" i="6" s="1"/>
  <c r="T338" i="6"/>
  <c r="U338" i="6" s="1"/>
  <c r="V338" i="6" s="1"/>
  <c r="T339" i="6"/>
  <c r="U339" i="6" s="1"/>
  <c r="V339" i="6" s="1"/>
  <c r="T340" i="6"/>
  <c r="U340" i="6" s="1"/>
  <c r="V340" i="6" s="1"/>
  <c r="T341" i="6"/>
  <c r="U341" i="6" s="1"/>
  <c r="V341" i="6" s="1"/>
  <c r="T342" i="6"/>
  <c r="U342" i="6" s="1"/>
  <c r="V342" i="6" s="1"/>
  <c r="T343" i="6"/>
  <c r="U343" i="6" s="1"/>
  <c r="V343" i="6" s="1"/>
  <c r="T344" i="6"/>
  <c r="U344" i="6" s="1"/>
  <c r="V344" i="6" s="1"/>
  <c r="T345" i="6"/>
  <c r="U345" i="6" s="1"/>
  <c r="V345" i="6" s="1"/>
  <c r="T346" i="6"/>
  <c r="U346" i="6" s="1"/>
  <c r="V346" i="6" s="1"/>
  <c r="T347" i="6"/>
  <c r="U347" i="6" s="1"/>
  <c r="V347" i="6" s="1"/>
  <c r="T348" i="6"/>
  <c r="U348" i="6" s="1"/>
  <c r="V348" i="6" s="1"/>
  <c r="T349" i="6"/>
  <c r="U349" i="6" s="1"/>
  <c r="V349" i="6" s="1"/>
  <c r="T350" i="6"/>
  <c r="U350" i="6" s="1"/>
  <c r="V350" i="6" s="1"/>
  <c r="T351" i="6"/>
  <c r="U351" i="6" s="1"/>
  <c r="V351" i="6" s="1"/>
  <c r="T352" i="6"/>
  <c r="U352" i="6" s="1"/>
  <c r="V352" i="6" s="1"/>
  <c r="T353" i="6"/>
  <c r="U353" i="6" s="1"/>
  <c r="V353" i="6" s="1"/>
  <c r="T354" i="6"/>
  <c r="U354" i="6" s="1"/>
  <c r="V354" i="6" s="1"/>
  <c r="T355" i="6"/>
  <c r="U355" i="6" s="1"/>
  <c r="V355" i="6" s="1"/>
  <c r="T356" i="6"/>
  <c r="U356" i="6" s="1"/>
  <c r="V356" i="6" s="1"/>
  <c r="T357" i="6"/>
  <c r="U357" i="6" s="1"/>
  <c r="V357" i="6" s="1"/>
  <c r="T358" i="6"/>
  <c r="U358" i="6" s="1"/>
  <c r="V358" i="6" s="1"/>
  <c r="T359" i="6"/>
  <c r="U359" i="6" s="1"/>
  <c r="V359" i="6" s="1"/>
  <c r="T360" i="6"/>
  <c r="U360" i="6" s="1"/>
  <c r="V360" i="6" s="1"/>
  <c r="T361" i="6"/>
  <c r="U361" i="6" s="1"/>
  <c r="V361" i="6" s="1"/>
  <c r="T362" i="6"/>
  <c r="U362" i="6" s="1"/>
  <c r="V362" i="6" s="1"/>
  <c r="T363" i="6"/>
  <c r="U363" i="6" s="1"/>
  <c r="V363" i="6" s="1"/>
  <c r="T364" i="6"/>
  <c r="U364" i="6" s="1"/>
  <c r="V364" i="6" s="1"/>
  <c r="T365" i="6"/>
  <c r="U365" i="6" s="1"/>
  <c r="V365" i="6" s="1"/>
  <c r="T366" i="6"/>
  <c r="U366" i="6" s="1"/>
  <c r="V366" i="6" s="1"/>
  <c r="T367" i="6"/>
  <c r="U367" i="6" s="1"/>
  <c r="V367" i="6" s="1"/>
  <c r="T368" i="6"/>
  <c r="U368" i="6" s="1"/>
  <c r="V368" i="6" s="1"/>
  <c r="T369" i="6"/>
  <c r="U369" i="6" s="1"/>
  <c r="V369" i="6" s="1"/>
  <c r="T370" i="6"/>
  <c r="U370" i="6" s="1"/>
  <c r="V370" i="6" s="1"/>
  <c r="T371" i="6"/>
  <c r="U371" i="6" s="1"/>
  <c r="V371" i="6" s="1"/>
  <c r="T372" i="6"/>
  <c r="U372" i="6" s="1"/>
  <c r="V372" i="6" s="1"/>
  <c r="T373" i="6"/>
  <c r="U373" i="6" s="1"/>
  <c r="V373" i="6" s="1"/>
  <c r="T374" i="6"/>
  <c r="U374" i="6" s="1"/>
  <c r="V374" i="6" s="1"/>
  <c r="T375" i="6"/>
  <c r="U375" i="6" s="1"/>
  <c r="V375" i="6" s="1"/>
  <c r="T376" i="6"/>
  <c r="U376" i="6" s="1"/>
  <c r="V376" i="6" s="1"/>
  <c r="T377" i="6"/>
  <c r="U377" i="6" s="1"/>
  <c r="V377" i="6" s="1"/>
  <c r="T378" i="6"/>
  <c r="U378" i="6" s="1"/>
  <c r="V378" i="6" s="1"/>
  <c r="T379" i="6"/>
  <c r="U379" i="6" s="1"/>
  <c r="V379" i="6" s="1"/>
  <c r="T380" i="6"/>
  <c r="U380" i="6" s="1"/>
  <c r="V380" i="6" s="1"/>
  <c r="T381" i="6"/>
  <c r="U381" i="6" s="1"/>
  <c r="V381" i="6" s="1"/>
  <c r="T382" i="6"/>
  <c r="U382" i="6" s="1"/>
  <c r="V382" i="6" s="1"/>
  <c r="T383" i="6"/>
  <c r="U383" i="6" s="1"/>
  <c r="V383" i="6" s="1"/>
  <c r="T384" i="6"/>
  <c r="U384" i="6" s="1"/>
  <c r="V384" i="6" s="1"/>
  <c r="T385" i="6"/>
  <c r="U385" i="6" s="1"/>
  <c r="V385" i="6" s="1"/>
  <c r="T386" i="6"/>
  <c r="U386" i="6" s="1"/>
  <c r="V386" i="6" s="1"/>
  <c r="T387" i="6"/>
  <c r="U387" i="6" s="1"/>
  <c r="V387" i="6" s="1"/>
  <c r="T388" i="6"/>
  <c r="U388" i="6" s="1"/>
  <c r="V388" i="6" s="1"/>
  <c r="T389" i="6"/>
  <c r="U389" i="6" s="1"/>
  <c r="V389" i="6" s="1"/>
  <c r="T390" i="6"/>
  <c r="U390" i="6" s="1"/>
  <c r="V390" i="6" s="1"/>
  <c r="T391" i="6"/>
  <c r="U391" i="6" s="1"/>
  <c r="V391" i="6" s="1"/>
  <c r="T392" i="6"/>
  <c r="U392" i="6" s="1"/>
  <c r="V392" i="6" s="1"/>
  <c r="T393" i="6"/>
  <c r="U393" i="6" s="1"/>
  <c r="V393" i="6" s="1"/>
  <c r="T394" i="6"/>
  <c r="U394" i="6" s="1"/>
  <c r="V394" i="6" s="1"/>
  <c r="T395" i="6"/>
  <c r="U395" i="6" s="1"/>
  <c r="V395" i="6" s="1"/>
  <c r="T396" i="6"/>
  <c r="U396" i="6" s="1"/>
  <c r="V396" i="6" s="1"/>
  <c r="T397" i="6"/>
  <c r="U397" i="6" s="1"/>
  <c r="V397" i="6" s="1"/>
  <c r="T398" i="6"/>
  <c r="U398" i="6" s="1"/>
  <c r="V398" i="6" s="1"/>
  <c r="T399" i="6"/>
  <c r="U399" i="6" s="1"/>
  <c r="V399" i="6" s="1"/>
  <c r="T400" i="6"/>
  <c r="U400" i="6" s="1"/>
  <c r="V400" i="6" s="1"/>
  <c r="T401" i="6"/>
  <c r="U401" i="6" s="1"/>
  <c r="V401" i="6" s="1"/>
  <c r="T402" i="6"/>
  <c r="U402" i="6" s="1"/>
  <c r="V402" i="6" s="1"/>
  <c r="T403" i="6"/>
  <c r="U403" i="6" s="1"/>
  <c r="V403" i="6" s="1"/>
  <c r="T404" i="6"/>
  <c r="U404" i="6" s="1"/>
  <c r="V404" i="6" s="1"/>
  <c r="T405" i="6"/>
  <c r="U405" i="6" s="1"/>
  <c r="V405" i="6" s="1"/>
  <c r="T406" i="6"/>
  <c r="U406" i="6" s="1"/>
  <c r="V406" i="6" s="1"/>
  <c r="T407" i="6"/>
  <c r="U407" i="6" s="1"/>
  <c r="V407" i="6" s="1"/>
  <c r="T408" i="6"/>
  <c r="U408" i="6" s="1"/>
  <c r="V408" i="6" s="1"/>
  <c r="T409" i="6"/>
  <c r="U409" i="6" s="1"/>
  <c r="V409" i="6" s="1"/>
  <c r="T410" i="6"/>
  <c r="U410" i="6" s="1"/>
  <c r="V410" i="6" s="1"/>
  <c r="T411" i="6"/>
  <c r="U411" i="6" s="1"/>
  <c r="V411" i="6" s="1"/>
  <c r="T412" i="6"/>
  <c r="U412" i="6" s="1"/>
  <c r="V412" i="6" s="1"/>
  <c r="T413" i="6"/>
  <c r="U413" i="6" s="1"/>
  <c r="V413" i="6" s="1"/>
  <c r="T414" i="6"/>
  <c r="U414" i="6" s="1"/>
  <c r="V414" i="6" s="1"/>
  <c r="T415" i="6"/>
  <c r="U415" i="6" s="1"/>
  <c r="V415" i="6" s="1"/>
  <c r="T416" i="6"/>
  <c r="U416" i="6" s="1"/>
  <c r="V416" i="6" s="1"/>
  <c r="T417" i="6"/>
  <c r="U417" i="6" s="1"/>
  <c r="V417" i="6" s="1"/>
  <c r="T418" i="6"/>
  <c r="U418" i="6" s="1"/>
  <c r="V418" i="6" s="1"/>
  <c r="T419" i="6"/>
  <c r="U419" i="6" s="1"/>
  <c r="V419" i="6" s="1"/>
  <c r="T420" i="6"/>
  <c r="U420" i="6" s="1"/>
  <c r="V420" i="6" s="1"/>
  <c r="T421" i="6"/>
  <c r="U421" i="6" s="1"/>
  <c r="V421" i="6" s="1"/>
  <c r="T422" i="6"/>
  <c r="U422" i="6" s="1"/>
  <c r="V422" i="6" s="1"/>
  <c r="T423" i="6"/>
  <c r="U423" i="6" s="1"/>
  <c r="V423" i="6" s="1"/>
  <c r="T424" i="6"/>
  <c r="U424" i="6" s="1"/>
  <c r="V424" i="6" s="1"/>
  <c r="T425" i="6"/>
  <c r="U425" i="6" s="1"/>
  <c r="V425" i="6" s="1"/>
  <c r="T426" i="6"/>
  <c r="U426" i="6" s="1"/>
  <c r="V426" i="6" s="1"/>
  <c r="T427" i="6"/>
  <c r="U427" i="6" s="1"/>
  <c r="V427" i="6" s="1"/>
  <c r="T428" i="6"/>
  <c r="U428" i="6" s="1"/>
  <c r="V428" i="6" s="1"/>
  <c r="T429" i="6"/>
  <c r="U429" i="6" s="1"/>
  <c r="V429" i="6" s="1"/>
  <c r="T430" i="6"/>
  <c r="U430" i="6" s="1"/>
  <c r="V430" i="6" s="1"/>
  <c r="T431" i="6"/>
  <c r="U431" i="6" s="1"/>
  <c r="V431" i="6" s="1"/>
  <c r="T432" i="6"/>
  <c r="U432" i="6" s="1"/>
  <c r="V432" i="6" s="1"/>
  <c r="T433" i="6"/>
  <c r="U433" i="6" s="1"/>
  <c r="V433" i="6" s="1"/>
  <c r="T434" i="6"/>
  <c r="U434" i="6" s="1"/>
  <c r="V434" i="6" s="1"/>
  <c r="T435" i="6"/>
  <c r="U435" i="6" s="1"/>
  <c r="V435" i="6" s="1"/>
  <c r="T436" i="6"/>
  <c r="U436" i="6" s="1"/>
  <c r="V436" i="6" s="1"/>
  <c r="T437" i="6"/>
  <c r="U437" i="6" s="1"/>
  <c r="V437" i="6" s="1"/>
  <c r="T438" i="6"/>
  <c r="U438" i="6" s="1"/>
  <c r="V438" i="6" s="1"/>
  <c r="T439" i="6"/>
  <c r="U439" i="6" s="1"/>
  <c r="V439" i="6" s="1"/>
  <c r="T440" i="6"/>
  <c r="U440" i="6" s="1"/>
  <c r="V440" i="6" s="1"/>
  <c r="T441" i="6"/>
  <c r="U441" i="6" s="1"/>
  <c r="V441" i="6" s="1"/>
  <c r="T442" i="6"/>
  <c r="U442" i="6" s="1"/>
  <c r="V442" i="6" s="1"/>
  <c r="T443" i="6"/>
  <c r="U443" i="6" s="1"/>
  <c r="V443" i="6" s="1"/>
  <c r="T444" i="6"/>
  <c r="U444" i="6" s="1"/>
  <c r="V444" i="6" s="1"/>
  <c r="T445" i="6"/>
  <c r="U445" i="6" s="1"/>
  <c r="V445" i="6" s="1"/>
  <c r="T446" i="6"/>
  <c r="U446" i="6" s="1"/>
  <c r="V446" i="6" s="1"/>
  <c r="T447" i="6"/>
  <c r="U447" i="6" s="1"/>
  <c r="V447" i="6" s="1"/>
  <c r="T448" i="6"/>
  <c r="U448" i="6" s="1"/>
  <c r="V448" i="6" s="1"/>
  <c r="T449" i="6"/>
  <c r="U449" i="6" s="1"/>
  <c r="V449" i="6" s="1"/>
  <c r="T450" i="6"/>
  <c r="U450" i="6" s="1"/>
  <c r="V450" i="6" s="1"/>
  <c r="T451" i="6"/>
  <c r="U451" i="6" s="1"/>
  <c r="V451" i="6" s="1"/>
  <c r="T452" i="6"/>
  <c r="U452" i="6" s="1"/>
  <c r="V452" i="6" s="1"/>
  <c r="T453" i="6"/>
  <c r="U453" i="6" s="1"/>
  <c r="V453" i="6" s="1"/>
  <c r="T454" i="6"/>
  <c r="U454" i="6" s="1"/>
  <c r="V454" i="6" s="1"/>
  <c r="T455" i="6"/>
  <c r="U455" i="6" s="1"/>
  <c r="V455" i="6" s="1"/>
  <c r="T456" i="6"/>
  <c r="U456" i="6" s="1"/>
  <c r="V456" i="6" s="1"/>
  <c r="T457" i="6"/>
  <c r="U457" i="6" s="1"/>
  <c r="V457" i="6" s="1"/>
  <c r="T458" i="6"/>
  <c r="U458" i="6" s="1"/>
  <c r="V458" i="6" s="1"/>
  <c r="T459" i="6"/>
  <c r="U459" i="6" s="1"/>
  <c r="V459" i="6" s="1"/>
  <c r="T460" i="6"/>
  <c r="U460" i="6" s="1"/>
  <c r="V460" i="6" s="1"/>
  <c r="T461" i="6"/>
  <c r="U461" i="6" s="1"/>
  <c r="V461" i="6" s="1"/>
  <c r="T462" i="6"/>
  <c r="U462" i="6" s="1"/>
  <c r="V462" i="6" s="1"/>
  <c r="T463" i="6"/>
  <c r="U463" i="6" s="1"/>
  <c r="V463" i="6" s="1"/>
  <c r="T464" i="6"/>
  <c r="U464" i="6" s="1"/>
  <c r="V464" i="6" s="1"/>
  <c r="T465" i="6"/>
  <c r="U465" i="6" s="1"/>
  <c r="V465" i="6" s="1"/>
  <c r="T466" i="6"/>
  <c r="U466" i="6" s="1"/>
  <c r="V466" i="6" s="1"/>
  <c r="T467" i="6"/>
  <c r="U467" i="6" s="1"/>
  <c r="V467" i="6" s="1"/>
  <c r="T468" i="6"/>
  <c r="U468" i="6" s="1"/>
  <c r="V468" i="6" s="1"/>
  <c r="T469" i="6"/>
  <c r="U469" i="6" s="1"/>
  <c r="V469" i="6" s="1"/>
  <c r="T470" i="6"/>
  <c r="U470" i="6" s="1"/>
  <c r="V470" i="6" s="1"/>
  <c r="T471" i="6"/>
  <c r="U471" i="6" s="1"/>
  <c r="V471" i="6" s="1"/>
  <c r="T472" i="6"/>
  <c r="U472" i="6" s="1"/>
  <c r="V472" i="6" s="1"/>
  <c r="T473" i="6"/>
  <c r="U473" i="6" s="1"/>
  <c r="V473" i="6" s="1"/>
  <c r="T474" i="6"/>
  <c r="U474" i="6" s="1"/>
  <c r="V474" i="6" s="1"/>
  <c r="T475" i="6"/>
  <c r="U475" i="6" s="1"/>
  <c r="V475" i="6" s="1"/>
  <c r="T476" i="6"/>
  <c r="U476" i="6" s="1"/>
  <c r="V476" i="6" s="1"/>
  <c r="T477" i="6"/>
  <c r="U477" i="6" s="1"/>
  <c r="V477" i="6" s="1"/>
  <c r="T478" i="6"/>
  <c r="U478" i="6" s="1"/>
  <c r="V478" i="6" s="1"/>
  <c r="T479" i="6"/>
  <c r="U479" i="6" s="1"/>
  <c r="V479" i="6" s="1"/>
  <c r="T480" i="6"/>
  <c r="U480" i="6" s="1"/>
  <c r="V480" i="6" s="1"/>
  <c r="T481" i="6"/>
  <c r="U481" i="6" s="1"/>
  <c r="V481" i="6" s="1"/>
  <c r="T482" i="6"/>
  <c r="U482" i="6" s="1"/>
  <c r="V482" i="6" s="1"/>
  <c r="T483" i="6"/>
  <c r="U483" i="6" s="1"/>
  <c r="V483" i="6" s="1"/>
  <c r="T484" i="6"/>
  <c r="U484" i="6" s="1"/>
  <c r="V484" i="6" s="1"/>
  <c r="T485" i="6"/>
  <c r="U485" i="6" s="1"/>
  <c r="V485" i="6" s="1"/>
  <c r="T486" i="6"/>
  <c r="U486" i="6" s="1"/>
  <c r="V486" i="6" s="1"/>
  <c r="T487" i="6"/>
  <c r="U487" i="6" s="1"/>
  <c r="V487" i="6" s="1"/>
  <c r="T488" i="6"/>
  <c r="U488" i="6" s="1"/>
  <c r="V488" i="6" s="1"/>
  <c r="T489" i="6"/>
  <c r="U489" i="6" s="1"/>
  <c r="V489" i="6" s="1"/>
  <c r="T490" i="6"/>
  <c r="U490" i="6" s="1"/>
  <c r="V490" i="6" s="1"/>
  <c r="T491" i="6"/>
  <c r="U491" i="6" s="1"/>
  <c r="V491" i="6" s="1"/>
  <c r="T492" i="6"/>
  <c r="U492" i="6" s="1"/>
  <c r="V492" i="6" s="1"/>
  <c r="T493" i="6"/>
  <c r="U493" i="6" s="1"/>
  <c r="V493" i="6" s="1"/>
  <c r="T494" i="6"/>
  <c r="U494" i="6" s="1"/>
  <c r="V494" i="6" s="1"/>
  <c r="T495" i="6"/>
  <c r="U495" i="6" s="1"/>
  <c r="V495" i="6" s="1"/>
  <c r="T496" i="6"/>
  <c r="U496" i="6" s="1"/>
  <c r="V496" i="6" s="1"/>
  <c r="T497" i="6"/>
  <c r="U497" i="6" s="1"/>
  <c r="V497" i="6" s="1"/>
  <c r="T498" i="6"/>
  <c r="U498" i="6" s="1"/>
  <c r="V498" i="6" s="1"/>
  <c r="T499" i="6"/>
  <c r="U499" i="6" s="1"/>
  <c r="V499" i="6" s="1"/>
  <c r="T500" i="6"/>
  <c r="U500" i="6" s="1"/>
  <c r="V500" i="6" s="1"/>
  <c r="T501" i="6"/>
  <c r="U501" i="6" s="1"/>
  <c r="V501" i="6" s="1"/>
  <c r="T502" i="6"/>
  <c r="U502" i="6" s="1"/>
  <c r="V502" i="6" s="1"/>
  <c r="T503" i="6"/>
  <c r="U503" i="6" s="1"/>
  <c r="V503" i="6" s="1"/>
  <c r="T504" i="6"/>
  <c r="U504" i="6" s="1"/>
  <c r="V504" i="6" s="1"/>
  <c r="T505" i="6"/>
  <c r="U505" i="6" s="1"/>
  <c r="V505" i="6" s="1"/>
  <c r="T506" i="6"/>
  <c r="U506" i="6" s="1"/>
  <c r="V506" i="6" s="1"/>
  <c r="T507" i="6"/>
  <c r="U507" i="6" s="1"/>
  <c r="V507" i="6" s="1"/>
  <c r="T508" i="6"/>
  <c r="U508" i="6" s="1"/>
  <c r="V508" i="6" s="1"/>
  <c r="T509" i="6"/>
  <c r="U509" i="6" s="1"/>
  <c r="V509" i="6" s="1"/>
  <c r="T510" i="6"/>
  <c r="U510" i="6" s="1"/>
  <c r="V510" i="6" s="1"/>
  <c r="T511" i="6"/>
  <c r="U511" i="6" s="1"/>
  <c r="V511" i="6" s="1"/>
  <c r="T512" i="6"/>
  <c r="U512" i="6" s="1"/>
  <c r="V512" i="6" s="1"/>
  <c r="T513" i="6"/>
  <c r="U513" i="6" s="1"/>
  <c r="V513" i="6" s="1"/>
  <c r="T514" i="6"/>
  <c r="U514" i="6" s="1"/>
  <c r="V514" i="6" s="1"/>
  <c r="T515" i="6"/>
  <c r="U515" i="6" s="1"/>
  <c r="V515" i="6" s="1"/>
  <c r="T516" i="6"/>
  <c r="U516" i="6" s="1"/>
  <c r="V516" i="6" s="1"/>
  <c r="T517" i="6"/>
  <c r="U517" i="6" s="1"/>
  <c r="V517" i="6" s="1"/>
  <c r="T518" i="6"/>
  <c r="U518" i="6" s="1"/>
  <c r="V518" i="6" s="1"/>
  <c r="T519" i="6"/>
  <c r="U519" i="6" s="1"/>
  <c r="V519" i="6" s="1"/>
  <c r="T520" i="6"/>
  <c r="U520" i="6" s="1"/>
  <c r="V520" i="6" s="1"/>
  <c r="T521" i="6"/>
  <c r="U521" i="6" s="1"/>
  <c r="V521" i="6" s="1"/>
  <c r="T522" i="6"/>
  <c r="U522" i="6" s="1"/>
  <c r="V522" i="6" s="1"/>
  <c r="T523" i="6"/>
  <c r="U523" i="6" s="1"/>
  <c r="V523" i="6" s="1"/>
  <c r="T524" i="6"/>
  <c r="U524" i="6" s="1"/>
  <c r="V524" i="6" s="1"/>
  <c r="T525" i="6"/>
  <c r="U525" i="6" s="1"/>
  <c r="V525" i="6" s="1"/>
  <c r="T526" i="6"/>
  <c r="U526" i="6" s="1"/>
  <c r="V526" i="6" s="1"/>
  <c r="T527" i="6"/>
  <c r="U527" i="6" s="1"/>
  <c r="V527" i="6" s="1"/>
  <c r="T528" i="6"/>
  <c r="U528" i="6" s="1"/>
  <c r="V528" i="6" s="1"/>
  <c r="T529" i="6"/>
  <c r="U529" i="6" s="1"/>
  <c r="V529" i="6" s="1"/>
  <c r="T530" i="6"/>
  <c r="U530" i="6" s="1"/>
  <c r="V530" i="6" s="1"/>
  <c r="T531" i="6"/>
  <c r="U531" i="6" s="1"/>
  <c r="V531" i="6" s="1"/>
  <c r="T532" i="6"/>
  <c r="U532" i="6" s="1"/>
  <c r="V532" i="6" s="1"/>
  <c r="T533" i="6"/>
  <c r="U533" i="6" s="1"/>
  <c r="V533" i="6" s="1"/>
  <c r="T534" i="6"/>
  <c r="U534" i="6" s="1"/>
  <c r="V534" i="6" s="1"/>
  <c r="T535" i="6"/>
  <c r="U535" i="6" s="1"/>
  <c r="V535" i="6" s="1"/>
  <c r="T536" i="6"/>
  <c r="U536" i="6" s="1"/>
  <c r="V536" i="6" s="1"/>
  <c r="T537" i="6"/>
  <c r="U537" i="6" s="1"/>
  <c r="V537" i="6" s="1"/>
  <c r="T538" i="6"/>
  <c r="U538" i="6" s="1"/>
  <c r="V538" i="6" s="1"/>
  <c r="T539" i="6"/>
  <c r="U539" i="6" s="1"/>
  <c r="V539" i="6" s="1"/>
  <c r="T540" i="6"/>
  <c r="U540" i="6" s="1"/>
  <c r="V540" i="6" s="1"/>
  <c r="T541" i="6"/>
  <c r="U541" i="6" s="1"/>
  <c r="V541" i="6" s="1"/>
  <c r="T542" i="6"/>
  <c r="U542" i="6" s="1"/>
  <c r="V542" i="6" s="1"/>
  <c r="T543" i="6"/>
  <c r="U543" i="6" s="1"/>
  <c r="V543" i="6" s="1"/>
  <c r="T544" i="6"/>
  <c r="U544" i="6" s="1"/>
  <c r="V544" i="6" s="1"/>
  <c r="T545" i="6"/>
  <c r="U545" i="6" s="1"/>
  <c r="V545" i="6" s="1"/>
  <c r="T546" i="6"/>
  <c r="U546" i="6" s="1"/>
  <c r="V546" i="6" s="1"/>
  <c r="T547" i="6"/>
  <c r="U547" i="6" s="1"/>
  <c r="V547" i="6" s="1"/>
  <c r="T548" i="6"/>
  <c r="U548" i="6" s="1"/>
  <c r="V548" i="6" s="1"/>
  <c r="T549" i="6"/>
  <c r="U549" i="6" s="1"/>
  <c r="V549" i="6" s="1"/>
  <c r="T550" i="6"/>
  <c r="U550" i="6" s="1"/>
  <c r="V550" i="6" s="1"/>
  <c r="T551" i="6"/>
  <c r="U551" i="6" s="1"/>
  <c r="V551" i="6" s="1"/>
  <c r="T552" i="6"/>
  <c r="U552" i="6" s="1"/>
  <c r="V552" i="6" s="1"/>
  <c r="T553" i="6"/>
  <c r="U553" i="6" s="1"/>
  <c r="V553" i="6" s="1"/>
  <c r="T554" i="6"/>
  <c r="U554" i="6" s="1"/>
  <c r="V554" i="6" s="1"/>
  <c r="T555" i="6"/>
  <c r="U555" i="6" s="1"/>
  <c r="V555" i="6" s="1"/>
  <c r="T556" i="6"/>
  <c r="U556" i="6" s="1"/>
  <c r="V556" i="6" s="1"/>
  <c r="T557" i="6"/>
  <c r="U557" i="6" s="1"/>
  <c r="V557" i="6" s="1"/>
  <c r="T558" i="6"/>
  <c r="U558" i="6" s="1"/>
  <c r="V558" i="6" s="1"/>
  <c r="T559" i="6"/>
  <c r="U559" i="6" s="1"/>
  <c r="V559" i="6" s="1"/>
  <c r="T560" i="6"/>
  <c r="U560" i="6" s="1"/>
  <c r="V560" i="6" s="1"/>
  <c r="T561" i="6"/>
  <c r="U561" i="6" s="1"/>
  <c r="V561" i="6" s="1"/>
  <c r="T562" i="6"/>
  <c r="U562" i="6" s="1"/>
  <c r="V562" i="6" s="1"/>
  <c r="T563" i="6"/>
  <c r="U563" i="6" s="1"/>
  <c r="V563" i="6" s="1"/>
  <c r="T564" i="6"/>
  <c r="U564" i="6" s="1"/>
  <c r="V564" i="6" s="1"/>
  <c r="T565" i="6"/>
  <c r="U565" i="6" s="1"/>
  <c r="V565" i="6" s="1"/>
  <c r="T566" i="6"/>
  <c r="U566" i="6" s="1"/>
  <c r="V566" i="6" s="1"/>
  <c r="T567" i="6"/>
  <c r="U567" i="6" s="1"/>
  <c r="V567" i="6" s="1"/>
  <c r="T568" i="6"/>
  <c r="U568" i="6" s="1"/>
  <c r="V568" i="6" s="1"/>
  <c r="T569" i="6"/>
  <c r="U569" i="6" s="1"/>
  <c r="V569" i="6" s="1"/>
  <c r="T570" i="6"/>
  <c r="U570" i="6" s="1"/>
  <c r="V570" i="6" s="1"/>
  <c r="T571" i="6"/>
  <c r="U571" i="6" s="1"/>
  <c r="V571" i="6" s="1"/>
  <c r="T572" i="6"/>
  <c r="U572" i="6" s="1"/>
  <c r="V572" i="6" s="1"/>
  <c r="T573" i="6"/>
  <c r="U573" i="6" s="1"/>
  <c r="V573" i="6" s="1"/>
  <c r="T574" i="6"/>
  <c r="U574" i="6" s="1"/>
  <c r="V574" i="6" s="1"/>
  <c r="T575" i="6"/>
  <c r="U575" i="6" s="1"/>
  <c r="V575" i="6" s="1"/>
  <c r="T576" i="6"/>
  <c r="U576" i="6" s="1"/>
  <c r="V576" i="6" s="1"/>
  <c r="T577" i="6"/>
  <c r="U577" i="6" s="1"/>
  <c r="V577" i="6" s="1"/>
  <c r="T578" i="6"/>
  <c r="U578" i="6" s="1"/>
  <c r="V578" i="6" s="1"/>
  <c r="T579" i="6"/>
  <c r="U579" i="6" s="1"/>
  <c r="V579" i="6" s="1"/>
  <c r="T580" i="6"/>
  <c r="U580" i="6" s="1"/>
  <c r="V580" i="6" s="1"/>
  <c r="T581" i="6"/>
  <c r="U581" i="6" s="1"/>
  <c r="V581" i="6" s="1"/>
  <c r="T582" i="6"/>
  <c r="U582" i="6" s="1"/>
  <c r="V582" i="6" s="1"/>
  <c r="T583" i="6"/>
  <c r="U583" i="6" s="1"/>
  <c r="V583" i="6" s="1"/>
  <c r="T584" i="6"/>
  <c r="U584" i="6" s="1"/>
  <c r="V584" i="6" s="1"/>
  <c r="T585" i="6"/>
  <c r="U585" i="6" s="1"/>
  <c r="V585" i="6" s="1"/>
  <c r="T586" i="6"/>
  <c r="U586" i="6" s="1"/>
  <c r="V586" i="6" s="1"/>
  <c r="T587" i="6"/>
  <c r="U587" i="6" s="1"/>
  <c r="V587" i="6" s="1"/>
  <c r="T588" i="6"/>
  <c r="U588" i="6" s="1"/>
  <c r="V588" i="6" s="1"/>
  <c r="T589" i="6"/>
  <c r="U589" i="6" s="1"/>
  <c r="V589" i="6" s="1"/>
  <c r="T590" i="6"/>
  <c r="U590" i="6" s="1"/>
  <c r="V590" i="6" s="1"/>
  <c r="T591" i="6"/>
  <c r="U591" i="6" s="1"/>
  <c r="V591" i="6" s="1"/>
  <c r="T592" i="6"/>
  <c r="U592" i="6" s="1"/>
  <c r="V592" i="6" s="1"/>
  <c r="T593" i="6"/>
  <c r="U593" i="6" s="1"/>
  <c r="V593" i="6" s="1"/>
  <c r="T594" i="6"/>
  <c r="U594" i="6" s="1"/>
  <c r="V594" i="6" s="1"/>
  <c r="T595" i="6"/>
  <c r="U595" i="6" s="1"/>
  <c r="V595" i="6" s="1"/>
  <c r="T596" i="6"/>
  <c r="U596" i="6" s="1"/>
  <c r="V596" i="6" s="1"/>
  <c r="T597" i="6"/>
  <c r="U597" i="6" s="1"/>
  <c r="V597" i="6" s="1"/>
  <c r="T598" i="6"/>
  <c r="U598" i="6" s="1"/>
  <c r="V598" i="6" s="1"/>
  <c r="T599" i="6"/>
  <c r="U599" i="6" s="1"/>
  <c r="V599" i="6" s="1"/>
  <c r="T600" i="6"/>
  <c r="U600" i="6" s="1"/>
  <c r="V600" i="6" s="1"/>
  <c r="T601" i="6"/>
  <c r="U601" i="6" s="1"/>
  <c r="V601" i="6" s="1"/>
  <c r="T602" i="6"/>
  <c r="U602" i="6" s="1"/>
  <c r="V602" i="6" s="1"/>
  <c r="T603" i="6"/>
  <c r="U603" i="6" s="1"/>
  <c r="V603" i="6" s="1"/>
  <c r="T604" i="6"/>
  <c r="U604" i="6" s="1"/>
  <c r="V604" i="6" s="1"/>
  <c r="T605" i="6"/>
  <c r="U605" i="6" s="1"/>
  <c r="V605" i="6" s="1"/>
  <c r="T606" i="6"/>
  <c r="U606" i="6" s="1"/>
  <c r="V606" i="6" s="1"/>
  <c r="T607" i="6"/>
  <c r="U607" i="6" s="1"/>
  <c r="V607" i="6" s="1"/>
  <c r="T608" i="6"/>
  <c r="U608" i="6" s="1"/>
  <c r="V608" i="6" s="1"/>
  <c r="T609" i="6"/>
  <c r="U609" i="6" s="1"/>
  <c r="V609" i="6" s="1"/>
  <c r="T610" i="6"/>
  <c r="U610" i="6" s="1"/>
  <c r="V610" i="6" s="1"/>
  <c r="T611" i="6"/>
  <c r="U611" i="6" s="1"/>
  <c r="V611" i="6" s="1"/>
  <c r="T612" i="6"/>
  <c r="U612" i="6" s="1"/>
  <c r="V612" i="6" s="1"/>
  <c r="T613" i="6"/>
  <c r="U613" i="6" s="1"/>
  <c r="V613" i="6" s="1"/>
  <c r="T614" i="6"/>
  <c r="U614" i="6" s="1"/>
  <c r="V614" i="6" s="1"/>
  <c r="T615" i="6"/>
  <c r="U615" i="6" s="1"/>
  <c r="V615" i="6" s="1"/>
  <c r="T616" i="6"/>
  <c r="U616" i="6" s="1"/>
  <c r="V616" i="6" s="1"/>
  <c r="T617" i="6"/>
  <c r="U617" i="6" s="1"/>
  <c r="V617" i="6" s="1"/>
  <c r="T618" i="6"/>
  <c r="U618" i="6" s="1"/>
  <c r="V618" i="6" s="1"/>
  <c r="T619" i="6"/>
  <c r="U619" i="6" s="1"/>
  <c r="V619" i="6" s="1"/>
  <c r="T620" i="6"/>
  <c r="U620" i="6" s="1"/>
  <c r="V620" i="6" s="1"/>
  <c r="T621" i="6"/>
  <c r="U621" i="6" s="1"/>
  <c r="V621" i="6" s="1"/>
  <c r="T622" i="6"/>
  <c r="U622" i="6" s="1"/>
  <c r="V622" i="6" s="1"/>
  <c r="T623" i="6"/>
  <c r="U623" i="6" s="1"/>
  <c r="V623" i="6" s="1"/>
  <c r="T624" i="6"/>
  <c r="U624" i="6" s="1"/>
  <c r="V624" i="6" s="1"/>
  <c r="T625" i="6"/>
  <c r="U625" i="6" s="1"/>
  <c r="V625" i="6" s="1"/>
  <c r="T626" i="6"/>
  <c r="U626" i="6" s="1"/>
  <c r="V626" i="6" s="1"/>
  <c r="T627" i="6"/>
  <c r="U627" i="6" s="1"/>
  <c r="V627" i="6" s="1"/>
  <c r="T628" i="6"/>
  <c r="U628" i="6" s="1"/>
  <c r="V628" i="6" s="1"/>
  <c r="T629" i="6"/>
  <c r="U629" i="6" s="1"/>
  <c r="V629" i="6" s="1"/>
  <c r="T630" i="6"/>
  <c r="U630" i="6" s="1"/>
  <c r="V630" i="6" s="1"/>
  <c r="T631" i="6"/>
  <c r="U631" i="6" s="1"/>
  <c r="V631" i="6" s="1"/>
  <c r="T632" i="6"/>
  <c r="U632" i="6" s="1"/>
  <c r="V632" i="6" s="1"/>
  <c r="T633" i="6"/>
  <c r="U633" i="6" s="1"/>
  <c r="V633" i="6" s="1"/>
  <c r="T634" i="6"/>
  <c r="U634" i="6" s="1"/>
  <c r="V634" i="6" s="1"/>
  <c r="T635" i="6"/>
  <c r="U635" i="6" s="1"/>
  <c r="V635" i="6" s="1"/>
  <c r="T636" i="6"/>
  <c r="U636" i="6" s="1"/>
  <c r="V636" i="6" s="1"/>
  <c r="T637" i="6"/>
  <c r="U637" i="6" s="1"/>
  <c r="V637" i="6" s="1"/>
  <c r="T638" i="6"/>
  <c r="U638" i="6" s="1"/>
  <c r="V638" i="6" s="1"/>
  <c r="T639" i="6"/>
  <c r="U639" i="6" s="1"/>
  <c r="V639" i="6" s="1"/>
  <c r="T640" i="6"/>
  <c r="U640" i="6" s="1"/>
  <c r="V640" i="6" s="1"/>
  <c r="T641" i="6"/>
  <c r="U641" i="6" s="1"/>
  <c r="V641" i="6" s="1"/>
  <c r="T642" i="6"/>
  <c r="U642" i="6" s="1"/>
  <c r="V642" i="6" s="1"/>
  <c r="T643" i="6"/>
  <c r="U643" i="6" s="1"/>
  <c r="V643" i="6" s="1"/>
  <c r="T644" i="6"/>
  <c r="U644" i="6" s="1"/>
  <c r="V644" i="6" s="1"/>
  <c r="T645" i="6"/>
  <c r="U645" i="6" s="1"/>
  <c r="V645" i="6" s="1"/>
  <c r="T646" i="6"/>
  <c r="U646" i="6" s="1"/>
  <c r="V646" i="6" s="1"/>
  <c r="T647" i="6"/>
  <c r="U647" i="6" s="1"/>
  <c r="V647" i="6" s="1"/>
  <c r="T648" i="6"/>
  <c r="U648" i="6" s="1"/>
  <c r="V648" i="6" s="1"/>
  <c r="T649" i="6"/>
  <c r="U649" i="6" s="1"/>
  <c r="V649" i="6" s="1"/>
  <c r="T650" i="6"/>
  <c r="U650" i="6" s="1"/>
  <c r="V650" i="6" s="1"/>
  <c r="T651" i="6"/>
  <c r="U651" i="6" s="1"/>
  <c r="V651" i="6" s="1"/>
  <c r="T652" i="6"/>
  <c r="U652" i="6" s="1"/>
  <c r="V652" i="6" s="1"/>
  <c r="T653" i="6"/>
  <c r="U653" i="6" s="1"/>
  <c r="V653" i="6" s="1"/>
  <c r="T654" i="6"/>
  <c r="U654" i="6" s="1"/>
  <c r="V654" i="6" s="1"/>
  <c r="T655" i="6"/>
  <c r="U655" i="6" s="1"/>
  <c r="V655" i="6" s="1"/>
  <c r="T656" i="6"/>
  <c r="U656" i="6" s="1"/>
  <c r="V656" i="6" s="1"/>
  <c r="T657" i="6"/>
  <c r="U657" i="6" s="1"/>
  <c r="V657" i="6" s="1"/>
  <c r="T658" i="6"/>
  <c r="U658" i="6" s="1"/>
  <c r="V658" i="6" s="1"/>
  <c r="T659" i="6"/>
  <c r="U659" i="6" s="1"/>
  <c r="V659" i="6" s="1"/>
  <c r="T660" i="6"/>
  <c r="U660" i="6" s="1"/>
  <c r="V660" i="6" s="1"/>
  <c r="T661" i="6"/>
  <c r="U661" i="6" s="1"/>
  <c r="V661" i="6" s="1"/>
  <c r="T662" i="6"/>
  <c r="U662" i="6" s="1"/>
  <c r="V662" i="6" s="1"/>
  <c r="T663" i="6"/>
  <c r="U663" i="6" s="1"/>
  <c r="V663" i="6" s="1"/>
  <c r="T664" i="6"/>
  <c r="U664" i="6" s="1"/>
  <c r="V664" i="6" s="1"/>
  <c r="T665" i="6"/>
  <c r="U665" i="6" s="1"/>
  <c r="V665" i="6" s="1"/>
  <c r="T666" i="6"/>
  <c r="U666" i="6" s="1"/>
  <c r="V666" i="6" s="1"/>
  <c r="T667" i="6"/>
  <c r="U667" i="6" s="1"/>
  <c r="V667" i="6" s="1"/>
  <c r="T668" i="6"/>
  <c r="U668" i="6" s="1"/>
  <c r="V668" i="6" s="1"/>
  <c r="T669" i="6"/>
  <c r="U669" i="6" s="1"/>
  <c r="V669" i="6" s="1"/>
  <c r="T670" i="6"/>
  <c r="U670" i="6" s="1"/>
  <c r="V670" i="6" s="1"/>
  <c r="T671" i="6"/>
  <c r="U671" i="6" s="1"/>
  <c r="V671" i="6" s="1"/>
  <c r="T672" i="6"/>
  <c r="U672" i="6" s="1"/>
  <c r="V672" i="6" s="1"/>
  <c r="T673" i="6"/>
  <c r="U673" i="6" s="1"/>
  <c r="V673" i="6" s="1"/>
  <c r="T674" i="6"/>
  <c r="U674" i="6" s="1"/>
  <c r="V674" i="6" s="1"/>
  <c r="T675" i="6"/>
  <c r="U675" i="6" s="1"/>
  <c r="V675" i="6" s="1"/>
  <c r="T676" i="6"/>
  <c r="U676" i="6" s="1"/>
  <c r="V676" i="6" s="1"/>
  <c r="T677" i="6"/>
  <c r="U677" i="6" s="1"/>
  <c r="V677" i="6" s="1"/>
  <c r="T678" i="6"/>
  <c r="U678" i="6" s="1"/>
  <c r="V678" i="6" s="1"/>
  <c r="T679" i="6"/>
  <c r="U679" i="6" s="1"/>
  <c r="V679" i="6" s="1"/>
  <c r="T680" i="6"/>
  <c r="U680" i="6" s="1"/>
  <c r="V680" i="6" s="1"/>
  <c r="T681" i="6"/>
  <c r="U681" i="6" s="1"/>
  <c r="V681" i="6" s="1"/>
  <c r="T682" i="6"/>
  <c r="U682" i="6" s="1"/>
  <c r="V682" i="6" s="1"/>
  <c r="T683" i="6"/>
  <c r="U683" i="6" s="1"/>
  <c r="V683" i="6" s="1"/>
  <c r="T3" i="6"/>
  <c r="U3" i="6" s="1"/>
  <c r="V3" i="6" s="1"/>
  <c r="L53" i="6"/>
  <c r="M53" i="6" s="1"/>
  <c r="K4" i="6"/>
  <c r="L4" i="6" s="1"/>
  <c r="M4" i="6" s="1"/>
  <c r="K5" i="6"/>
  <c r="L5" i="6" s="1"/>
  <c r="M5" i="6" s="1"/>
  <c r="K6" i="6"/>
  <c r="L6" i="6" s="1"/>
  <c r="M6" i="6" s="1"/>
  <c r="K7" i="6"/>
  <c r="L7" i="6" s="1"/>
  <c r="M7" i="6" s="1"/>
  <c r="K8" i="6"/>
  <c r="L8" i="6" s="1"/>
  <c r="M8" i="6" s="1"/>
  <c r="K9" i="6"/>
  <c r="L9" i="6" s="1"/>
  <c r="M9" i="6" s="1"/>
  <c r="K10" i="6"/>
  <c r="L10" i="6" s="1"/>
  <c r="M10" i="6" s="1"/>
  <c r="K11" i="6"/>
  <c r="L11" i="6" s="1"/>
  <c r="M11" i="6" s="1"/>
  <c r="K12" i="6"/>
  <c r="L12" i="6" s="1"/>
  <c r="M12" i="6" s="1"/>
  <c r="K13" i="6"/>
  <c r="L13" i="6" s="1"/>
  <c r="M13" i="6" s="1"/>
  <c r="K14" i="6"/>
  <c r="L14" i="6" s="1"/>
  <c r="M14" i="6" s="1"/>
  <c r="K15" i="6"/>
  <c r="L15" i="6" s="1"/>
  <c r="M15" i="6" s="1"/>
  <c r="K16" i="6"/>
  <c r="L16" i="6" s="1"/>
  <c r="M16" i="6" s="1"/>
  <c r="K17" i="6"/>
  <c r="L17" i="6" s="1"/>
  <c r="M17" i="6" s="1"/>
  <c r="K18" i="6"/>
  <c r="L18" i="6" s="1"/>
  <c r="M18" i="6" s="1"/>
  <c r="K19" i="6"/>
  <c r="L19" i="6" s="1"/>
  <c r="M19" i="6" s="1"/>
  <c r="K20" i="6"/>
  <c r="L20" i="6" s="1"/>
  <c r="M20" i="6" s="1"/>
  <c r="K21" i="6"/>
  <c r="L21" i="6" s="1"/>
  <c r="M21" i="6" s="1"/>
  <c r="K22" i="6"/>
  <c r="L22" i="6" s="1"/>
  <c r="M22" i="6" s="1"/>
  <c r="K23" i="6"/>
  <c r="L23" i="6" s="1"/>
  <c r="M23" i="6" s="1"/>
  <c r="K24" i="6"/>
  <c r="L24" i="6" s="1"/>
  <c r="M24" i="6" s="1"/>
  <c r="K25" i="6"/>
  <c r="L25" i="6" s="1"/>
  <c r="M25" i="6" s="1"/>
  <c r="K26" i="6"/>
  <c r="L26" i="6" s="1"/>
  <c r="M26" i="6" s="1"/>
  <c r="K27" i="6"/>
  <c r="L27" i="6" s="1"/>
  <c r="M27" i="6" s="1"/>
  <c r="K28" i="6"/>
  <c r="L28" i="6" s="1"/>
  <c r="M28" i="6" s="1"/>
  <c r="K29" i="6"/>
  <c r="L29" i="6" s="1"/>
  <c r="M29" i="6" s="1"/>
  <c r="K30" i="6"/>
  <c r="L30" i="6" s="1"/>
  <c r="M30" i="6" s="1"/>
  <c r="K31" i="6"/>
  <c r="L31" i="6" s="1"/>
  <c r="M31" i="6" s="1"/>
  <c r="K32" i="6"/>
  <c r="L32" i="6" s="1"/>
  <c r="M32" i="6" s="1"/>
  <c r="K33" i="6"/>
  <c r="L33" i="6" s="1"/>
  <c r="M33" i="6" s="1"/>
  <c r="K34" i="6"/>
  <c r="L34" i="6" s="1"/>
  <c r="M34" i="6" s="1"/>
  <c r="K35" i="6"/>
  <c r="L35" i="6" s="1"/>
  <c r="M35" i="6" s="1"/>
  <c r="K36" i="6"/>
  <c r="L36" i="6" s="1"/>
  <c r="M36" i="6" s="1"/>
  <c r="K37" i="6"/>
  <c r="L37" i="6" s="1"/>
  <c r="M37" i="6" s="1"/>
  <c r="K38" i="6"/>
  <c r="L38" i="6" s="1"/>
  <c r="M38" i="6" s="1"/>
  <c r="K39" i="6"/>
  <c r="L39" i="6" s="1"/>
  <c r="M39" i="6" s="1"/>
  <c r="K40" i="6"/>
  <c r="L40" i="6" s="1"/>
  <c r="M40" i="6" s="1"/>
  <c r="K41" i="6"/>
  <c r="L41" i="6" s="1"/>
  <c r="M41" i="6" s="1"/>
  <c r="K42" i="6"/>
  <c r="L42" i="6" s="1"/>
  <c r="M42" i="6" s="1"/>
  <c r="K43" i="6"/>
  <c r="L43" i="6" s="1"/>
  <c r="M43" i="6" s="1"/>
  <c r="K44" i="6"/>
  <c r="L44" i="6" s="1"/>
  <c r="M44" i="6" s="1"/>
  <c r="K45" i="6"/>
  <c r="L45" i="6" s="1"/>
  <c r="M45" i="6" s="1"/>
  <c r="K46" i="6"/>
  <c r="L46" i="6" s="1"/>
  <c r="M46" i="6" s="1"/>
  <c r="K47" i="6"/>
  <c r="L47" i="6" s="1"/>
  <c r="M47" i="6" s="1"/>
  <c r="K48" i="6"/>
  <c r="L48" i="6" s="1"/>
  <c r="M48" i="6" s="1"/>
  <c r="K49" i="6"/>
  <c r="L49" i="6" s="1"/>
  <c r="M49" i="6" s="1"/>
  <c r="K50" i="6"/>
  <c r="L50" i="6" s="1"/>
  <c r="M50" i="6" s="1"/>
  <c r="K51" i="6"/>
  <c r="L51" i="6" s="1"/>
  <c r="M51" i="6" s="1"/>
  <c r="K52" i="6"/>
  <c r="L52" i="6" s="1"/>
  <c r="M52" i="6" s="1"/>
  <c r="K53" i="6"/>
  <c r="K54" i="6"/>
  <c r="L54" i="6" s="1"/>
  <c r="M54" i="6" s="1"/>
  <c r="K55" i="6"/>
  <c r="L55" i="6" s="1"/>
  <c r="M55" i="6" s="1"/>
  <c r="K56" i="6"/>
  <c r="L56" i="6" s="1"/>
  <c r="M56" i="6" s="1"/>
  <c r="K57" i="6"/>
  <c r="L57" i="6" s="1"/>
  <c r="M57" i="6" s="1"/>
  <c r="K58" i="6"/>
  <c r="L58" i="6" s="1"/>
  <c r="M58" i="6" s="1"/>
  <c r="K59" i="6"/>
  <c r="L59" i="6" s="1"/>
  <c r="M59" i="6" s="1"/>
  <c r="K60" i="6"/>
  <c r="L60" i="6" s="1"/>
  <c r="M60" i="6" s="1"/>
  <c r="K61" i="6"/>
  <c r="L61" i="6" s="1"/>
  <c r="M61" i="6" s="1"/>
  <c r="K62" i="6"/>
  <c r="L62" i="6" s="1"/>
  <c r="M62" i="6" s="1"/>
  <c r="K63" i="6"/>
  <c r="L63" i="6" s="1"/>
  <c r="M63" i="6" s="1"/>
  <c r="K64" i="6"/>
  <c r="L64" i="6" s="1"/>
  <c r="M64" i="6" s="1"/>
  <c r="K65" i="6"/>
  <c r="L65" i="6" s="1"/>
  <c r="M65" i="6" s="1"/>
  <c r="K66" i="6"/>
  <c r="L66" i="6" s="1"/>
  <c r="M66" i="6" s="1"/>
  <c r="K67" i="6"/>
  <c r="L67" i="6" s="1"/>
  <c r="M67" i="6" s="1"/>
  <c r="K68" i="6"/>
  <c r="L68" i="6" s="1"/>
  <c r="M68" i="6" s="1"/>
  <c r="K69" i="6"/>
  <c r="L69" i="6" s="1"/>
  <c r="M69" i="6" s="1"/>
  <c r="K70" i="6"/>
  <c r="L70" i="6" s="1"/>
  <c r="M70" i="6" s="1"/>
  <c r="K71" i="6"/>
  <c r="L71" i="6" s="1"/>
  <c r="M71" i="6" s="1"/>
  <c r="K72" i="6"/>
  <c r="L72" i="6" s="1"/>
  <c r="M72" i="6" s="1"/>
  <c r="K73" i="6"/>
  <c r="L73" i="6" s="1"/>
  <c r="M73" i="6" s="1"/>
  <c r="K74" i="6"/>
  <c r="L74" i="6" s="1"/>
  <c r="M74" i="6" s="1"/>
  <c r="K75" i="6"/>
  <c r="L75" i="6" s="1"/>
  <c r="M75" i="6" s="1"/>
  <c r="K76" i="6"/>
  <c r="L76" i="6" s="1"/>
  <c r="M76" i="6" s="1"/>
  <c r="K77" i="6"/>
  <c r="L77" i="6" s="1"/>
  <c r="M77" i="6" s="1"/>
  <c r="K78" i="6"/>
  <c r="L78" i="6" s="1"/>
  <c r="M78" i="6" s="1"/>
  <c r="K79" i="6"/>
  <c r="L79" i="6" s="1"/>
  <c r="M79" i="6" s="1"/>
  <c r="K80" i="6"/>
  <c r="L80" i="6" s="1"/>
  <c r="M80" i="6" s="1"/>
  <c r="K81" i="6"/>
  <c r="L81" i="6" s="1"/>
  <c r="M81" i="6" s="1"/>
  <c r="K82" i="6"/>
  <c r="L82" i="6" s="1"/>
  <c r="M82" i="6" s="1"/>
  <c r="K83" i="6"/>
  <c r="L83" i="6" s="1"/>
  <c r="M83" i="6" s="1"/>
  <c r="K84" i="6"/>
  <c r="L84" i="6" s="1"/>
  <c r="M84" i="6" s="1"/>
  <c r="K85" i="6"/>
  <c r="L85" i="6" s="1"/>
  <c r="M85" i="6" s="1"/>
  <c r="K86" i="6"/>
  <c r="L86" i="6" s="1"/>
  <c r="M86" i="6" s="1"/>
  <c r="K87" i="6"/>
  <c r="L87" i="6" s="1"/>
  <c r="M87" i="6" s="1"/>
  <c r="K88" i="6"/>
  <c r="L88" i="6" s="1"/>
  <c r="M88" i="6" s="1"/>
  <c r="K89" i="6"/>
  <c r="L89" i="6" s="1"/>
  <c r="M89" i="6" s="1"/>
  <c r="K90" i="6"/>
  <c r="L90" i="6" s="1"/>
  <c r="M90" i="6" s="1"/>
  <c r="K91" i="6"/>
  <c r="L91" i="6" s="1"/>
  <c r="M91" i="6" s="1"/>
  <c r="K92" i="6"/>
  <c r="L92" i="6" s="1"/>
  <c r="M92" i="6" s="1"/>
  <c r="K93" i="6"/>
  <c r="L93" i="6" s="1"/>
  <c r="M93" i="6" s="1"/>
  <c r="K94" i="6"/>
  <c r="L94" i="6" s="1"/>
  <c r="M94" i="6" s="1"/>
  <c r="K95" i="6"/>
  <c r="L95" i="6" s="1"/>
  <c r="M95" i="6" s="1"/>
  <c r="K96" i="6"/>
  <c r="L96" i="6" s="1"/>
  <c r="M96" i="6" s="1"/>
  <c r="K97" i="6"/>
  <c r="L97" i="6" s="1"/>
  <c r="M97" i="6" s="1"/>
  <c r="K98" i="6"/>
  <c r="L98" i="6" s="1"/>
  <c r="M98" i="6" s="1"/>
  <c r="K99" i="6"/>
  <c r="L99" i="6" s="1"/>
  <c r="M99" i="6" s="1"/>
  <c r="K100" i="6"/>
  <c r="L100" i="6" s="1"/>
  <c r="M100" i="6" s="1"/>
  <c r="K101" i="6"/>
  <c r="L101" i="6" s="1"/>
  <c r="M101" i="6" s="1"/>
  <c r="K102" i="6"/>
  <c r="L102" i="6" s="1"/>
  <c r="M102" i="6" s="1"/>
  <c r="K103" i="6"/>
  <c r="L103" i="6" s="1"/>
  <c r="M103" i="6" s="1"/>
  <c r="K104" i="6"/>
  <c r="L104" i="6" s="1"/>
  <c r="M104" i="6" s="1"/>
  <c r="K105" i="6"/>
  <c r="L105" i="6" s="1"/>
  <c r="M105" i="6" s="1"/>
  <c r="K106" i="6"/>
  <c r="L106" i="6" s="1"/>
  <c r="M106" i="6" s="1"/>
  <c r="K107" i="6"/>
  <c r="L107" i="6" s="1"/>
  <c r="M107" i="6" s="1"/>
  <c r="K108" i="6"/>
  <c r="L108" i="6" s="1"/>
  <c r="M108" i="6" s="1"/>
  <c r="K109" i="6"/>
  <c r="L109" i="6" s="1"/>
  <c r="M109" i="6" s="1"/>
  <c r="K110" i="6"/>
  <c r="L110" i="6" s="1"/>
  <c r="M110" i="6" s="1"/>
  <c r="K111" i="6"/>
  <c r="L111" i="6" s="1"/>
  <c r="M111" i="6" s="1"/>
  <c r="K112" i="6"/>
  <c r="L112" i="6" s="1"/>
  <c r="M112" i="6" s="1"/>
  <c r="K113" i="6"/>
  <c r="L113" i="6" s="1"/>
  <c r="M113" i="6" s="1"/>
  <c r="K114" i="6"/>
  <c r="L114" i="6" s="1"/>
  <c r="M114" i="6" s="1"/>
  <c r="K115" i="6"/>
  <c r="L115" i="6" s="1"/>
  <c r="M115" i="6" s="1"/>
  <c r="K116" i="6"/>
  <c r="L116" i="6" s="1"/>
  <c r="M116" i="6" s="1"/>
  <c r="K117" i="6"/>
  <c r="L117" i="6" s="1"/>
  <c r="M117" i="6" s="1"/>
  <c r="K118" i="6"/>
  <c r="L118" i="6" s="1"/>
  <c r="M118" i="6" s="1"/>
  <c r="K119" i="6"/>
  <c r="L119" i="6" s="1"/>
  <c r="M119" i="6" s="1"/>
  <c r="K120" i="6"/>
  <c r="L120" i="6" s="1"/>
  <c r="M120" i="6" s="1"/>
  <c r="K121" i="6"/>
  <c r="L121" i="6" s="1"/>
  <c r="M121" i="6" s="1"/>
  <c r="K122" i="6"/>
  <c r="L122" i="6" s="1"/>
  <c r="M122" i="6" s="1"/>
  <c r="K123" i="6"/>
  <c r="L123" i="6" s="1"/>
  <c r="M123" i="6" s="1"/>
  <c r="K124" i="6"/>
  <c r="L124" i="6" s="1"/>
  <c r="M124" i="6" s="1"/>
  <c r="K125" i="6"/>
  <c r="L125" i="6" s="1"/>
  <c r="M125" i="6" s="1"/>
  <c r="K126" i="6"/>
  <c r="L126" i="6" s="1"/>
  <c r="M126" i="6" s="1"/>
  <c r="K127" i="6"/>
  <c r="L127" i="6" s="1"/>
  <c r="M127" i="6" s="1"/>
  <c r="K128" i="6"/>
  <c r="L128" i="6" s="1"/>
  <c r="M128" i="6" s="1"/>
  <c r="K129" i="6"/>
  <c r="L129" i="6" s="1"/>
  <c r="M129" i="6" s="1"/>
  <c r="K130" i="6"/>
  <c r="L130" i="6" s="1"/>
  <c r="M130" i="6" s="1"/>
  <c r="K131" i="6"/>
  <c r="L131" i="6" s="1"/>
  <c r="M131" i="6" s="1"/>
  <c r="K132" i="6"/>
  <c r="L132" i="6" s="1"/>
  <c r="M132" i="6" s="1"/>
  <c r="K133" i="6"/>
  <c r="L133" i="6" s="1"/>
  <c r="M133" i="6" s="1"/>
  <c r="K134" i="6"/>
  <c r="L134" i="6" s="1"/>
  <c r="M134" i="6" s="1"/>
  <c r="K135" i="6"/>
  <c r="L135" i="6" s="1"/>
  <c r="M135" i="6" s="1"/>
  <c r="K136" i="6"/>
  <c r="L136" i="6" s="1"/>
  <c r="M136" i="6" s="1"/>
  <c r="K137" i="6"/>
  <c r="L137" i="6" s="1"/>
  <c r="M137" i="6" s="1"/>
  <c r="K138" i="6"/>
  <c r="L138" i="6" s="1"/>
  <c r="M138" i="6" s="1"/>
  <c r="K139" i="6"/>
  <c r="L139" i="6" s="1"/>
  <c r="M139" i="6" s="1"/>
  <c r="K140" i="6"/>
  <c r="L140" i="6" s="1"/>
  <c r="M140" i="6" s="1"/>
  <c r="K141" i="6"/>
  <c r="L141" i="6" s="1"/>
  <c r="M141" i="6" s="1"/>
  <c r="K142" i="6"/>
  <c r="L142" i="6" s="1"/>
  <c r="M142" i="6" s="1"/>
  <c r="K143" i="6"/>
  <c r="L143" i="6" s="1"/>
  <c r="M143" i="6" s="1"/>
  <c r="K144" i="6"/>
  <c r="L144" i="6" s="1"/>
  <c r="M144" i="6" s="1"/>
  <c r="K145" i="6"/>
  <c r="L145" i="6" s="1"/>
  <c r="M145" i="6" s="1"/>
  <c r="K146" i="6"/>
  <c r="L146" i="6" s="1"/>
  <c r="M146" i="6" s="1"/>
  <c r="K147" i="6"/>
  <c r="L147" i="6" s="1"/>
  <c r="M147" i="6" s="1"/>
  <c r="K148" i="6"/>
  <c r="L148" i="6" s="1"/>
  <c r="M148" i="6" s="1"/>
  <c r="K149" i="6"/>
  <c r="L149" i="6" s="1"/>
  <c r="M149" i="6" s="1"/>
  <c r="K150" i="6"/>
  <c r="L150" i="6" s="1"/>
  <c r="M150" i="6" s="1"/>
  <c r="K151" i="6"/>
  <c r="L151" i="6" s="1"/>
  <c r="M151" i="6" s="1"/>
  <c r="K152" i="6"/>
  <c r="L152" i="6" s="1"/>
  <c r="M152" i="6" s="1"/>
  <c r="K153" i="6"/>
  <c r="L153" i="6" s="1"/>
  <c r="M153" i="6" s="1"/>
  <c r="K154" i="6"/>
  <c r="L154" i="6" s="1"/>
  <c r="M154" i="6" s="1"/>
  <c r="K155" i="6"/>
  <c r="L155" i="6" s="1"/>
  <c r="M155" i="6" s="1"/>
  <c r="K156" i="6"/>
  <c r="L156" i="6" s="1"/>
  <c r="M156" i="6" s="1"/>
  <c r="K157" i="6"/>
  <c r="L157" i="6" s="1"/>
  <c r="M157" i="6" s="1"/>
  <c r="K158" i="6"/>
  <c r="L158" i="6" s="1"/>
  <c r="M158" i="6" s="1"/>
  <c r="K159" i="6"/>
  <c r="L159" i="6" s="1"/>
  <c r="M159" i="6" s="1"/>
  <c r="K160" i="6"/>
  <c r="L160" i="6" s="1"/>
  <c r="M160" i="6" s="1"/>
  <c r="K161" i="6"/>
  <c r="L161" i="6" s="1"/>
  <c r="M161" i="6" s="1"/>
  <c r="K162" i="6"/>
  <c r="L162" i="6" s="1"/>
  <c r="M162" i="6" s="1"/>
  <c r="K163" i="6"/>
  <c r="L163" i="6" s="1"/>
  <c r="M163" i="6" s="1"/>
  <c r="K164" i="6"/>
  <c r="L164" i="6" s="1"/>
  <c r="M164" i="6" s="1"/>
  <c r="K165" i="6"/>
  <c r="L165" i="6" s="1"/>
  <c r="M165" i="6" s="1"/>
  <c r="K166" i="6"/>
  <c r="L166" i="6" s="1"/>
  <c r="M166" i="6" s="1"/>
  <c r="K167" i="6"/>
  <c r="L167" i="6" s="1"/>
  <c r="M167" i="6" s="1"/>
  <c r="K168" i="6"/>
  <c r="L168" i="6" s="1"/>
  <c r="M168" i="6" s="1"/>
  <c r="K169" i="6"/>
  <c r="L169" i="6" s="1"/>
  <c r="M169" i="6" s="1"/>
  <c r="K170" i="6"/>
  <c r="L170" i="6" s="1"/>
  <c r="M170" i="6" s="1"/>
  <c r="K171" i="6"/>
  <c r="L171" i="6" s="1"/>
  <c r="M171" i="6" s="1"/>
  <c r="K172" i="6"/>
  <c r="L172" i="6" s="1"/>
  <c r="M172" i="6" s="1"/>
  <c r="K173" i="6"/>
  <c r="L173" i="6" s="1"/>
  <c r="M173" i="6" s="1"/>
  <c r="K174" i="6"/>
  <c r="L174" i="6" s="1"/>
  <c r="M174" i="6" s="1"/>
  <c r="K175" i="6"/>
  <c r="L175" i="6" s="1"/>
  <c r="M175" i="6" s="1"/>
  <c r="K176" i="6"/>
  <c r="L176" i="6" s="1"/>
  <c r="M176" i="6" s="1"/>
  <c r="K177" i="6"/>
  <c r="L177" i="6" s="1"/>
  <c r="M177" i="6" s="1"/>
  <c r="K178" i="6"/>
  <c r="L178" i="6" s="1"/>
  <c r="M178" i="6" s="1"/>
  <c r="K179" i="6"/>
  <c r="L179" i="6" s="1"/>
  <c r="M179" i="6" s="1"/>
  <c r="K180" i="6"/>
  <c r="L180" i="6" s="1"/>
  <c r="M180" i="6" s="1"/>
  <c r="K181" i="6"/>
  <c r="L181" i="6" s="1"/>
  <c r="M181" i="6" s="1"/>
  <c r="K182" i="6"/>
  <c r="L182" i="6" s="1"/>
  <c r="M182" i="6" s="1"/>
  <c r="K183" i="6"/>
  <c r="L183" i="6" s="1"/>
  <c r="M183" i="6" s="1"/>
  <c r="K184" i="6"/>
  <c r="L184" i="6" s="1"/>
  <c r="M184" i="6" s="1"/>
  <c r="K185" i="6"/>
  <c r="L185" i="6" s="1"/>
  <c r="M185" i="6" s="1"/>
  <c r="K186" i="6"/>
  <c r="L186" i="6" s="1"/>
  <c r="M186" i="6" s="1"/>
  <c r="K187" i="6"/>
  <c r="L187" i="6" s="1"/>
  <c r="M187" i="6" s="1"/>
  <c r="K188" i="6"/>
  <c r="L188" i="6" s="1"/>
  <c r="M188" i="6" s="1"/>
  <c r="K189" i="6"/>
  <c r="L189" i="6" s="1"/>
  <c r="M189" i="6" s="1"/>
  <c r="K190" i="6"/>
  <c r="L190" i="6" s="1"/>
  <c r="M190" i="6" s="1"/>
  <c r="K191" i="6"/>
  <c r="L191" i="6" s="1"/>
  <c r="M191" i="6" s="1"/>
  <c r="K192" i="6"/>
  <c r="L192" i="6" s="1"/>
  <c r="M192" i="6" s="1"/>
  <c r="K193" i="6"/>
  <c r="L193" i="6" s="1"/>
  <c r="M193" i="6" s="1"/>
  <c r="K194" i="6"/>
  <c r="L194" i="6" s="1"/>
  <c r="M194" i="6" s="1"/>
  <c r="K195" i="6"/>
  <c r="L195" i="6" s="1"/>
  <c r="M195" i="6" s="1"/>
  <c r="K196" i="6"/>
  <c r="L196" i="6" s="1"/>
  <c r="M196" i="6" s="1"/>
  <c r="K197" i="6"/>
  <c r="L197" i="6" s="1"/>
  <c r="M197" i="6" s="1"/>
  <c r="K198" i="6"/>
  <c r="L198" i="6" s="1"/>
  <c r="M198" i="6" s="1"/>
  <c r="K199" i="6"/>
  <c r="L199" i="6" s="1"/>
  <c r="M199" i="6" s="1"/>
  <c r="K200" i="6"/>
  <c r="L200" i="6" s="1"/>
  <c r="M200" i="6" s="1"/>
  <c r="K201" i="6"/>
  <c r="L201" i="6" s="1"/>
  <c r="M201" i="6" s="1"/>
  <c r="K202" i="6"/>
  <c r="L202" i="6" s="1"/>
  <c r="M202" i="6" s="1"/>
  <c r="K203" i="6"/>
  <c r="L203" i="6" s="1"/>
  <c r="M203" i="6" s="1"/>
  <c r="K204" i="6"/>
  <c r="L204" i="6" s="1"/>
  <c r="M204" i="6" s="1"/>
  <c r="K205" i="6"/>
  <c r="L205" i="6" s="1"/>
  <c r="M205" i="6" s="1"/>
  <c r="K206" i="6"/>
  <c r="L206" i="6" s="1"/>
  <c r="M206" i="6" s="1"/>
  <c r="K207" i="6"/>
  <c r="L207" i="6" s="1"/>
  <c r="M207" i="6" s="1"/>
  <c r="K208" i="6"/>
  <c r="L208" i="6" s="1"/>
  <c r="M208" i="6" s="1"/>
  <c r="K209" i="6"/>
  <c r="L209" i="6" s="1"/>
  <c r="M209" i="6" s="1"/>
  <c r="K210" i="6"/>
  <c r="L210" i="6" s="1"/>
  <c r="M210" i="6" s="1"/>
  <c r="K211" i="6"/>
  <c r="L211" i="6" s="1"/>
  <c r="M211" i="6" s="1"/>
  <c r="K212" i="6"/>
  <c r="L212" i="6" s="1"/>
  <c r="M212" i="6" s="1"/>
  <c r="K213" i="6"/>
  <c r="L213" i="6" s="1"/>
  <c r="M213" i="6" s="1"/>
  <c r="K214" i="6"/>
  <c r="L214" i="6" s="1"/>
  <c r="M214" i="6" s="1"/>
  <c r="K215" i="6"/>
  <c r="L215" i="6" s="1"/>
  <c r="M215" i="6" s="1"/>
  <c r="K216" i="6"/>
  <c r="L216" i="6" s="1"/>
  <c r="M216" i="6" s="1"/>
  <c r="K217" i="6"/>
  <c r="L217" i="6" s="1"/>
  <c r="M217" i="6" s="1"/>
  <c r="K218" i="6"/>
  <c r="L218" i="6" s="1"/>
  <c r="M218" i="6" s="1"/>
  <c r="K219" i="6"/>
  <c r="L219" i="6" s="1"/>
  <c r="M219" i="6" s="1"/>
  <c r="K220" i="6"/>
  <c r="L220" i="6" s="1"/>
  <c r="M220" i="6" s="1"/>
  <c r="K221" i="6"/>
  <c r="L221" i="6" s="1"/>
  <c r="M221" i="6" s="1"/>
  <c r="K222" i="6"/>
  <c r="L222" i="6" s="1"/>
  <c r="M222" i="6" s="1"/>
  <c r="K223" i="6"/>
  <c r="L223" i="6" s="1"/>
  <c r="M223" i="6" s="1"/>
  <c r="K224" i="6"/>
  <c r="L224" i="6" s="1"/>
  <c r="M224" i="6" s="1"/>
  <c r="K225" i="6"/>
  <c r="L225" i="6" s="1"/>
  <c r="M225" i="6" s="1"/>
  <c r="K226" i="6"/>
  <c r="L226" i="6" s="1"/>
  <c r="M226" i="6" s="1"/>
  <c r="K227" i="6"/>
  <c r="L227" i="6" s="1"/>
  <c r="M227" i="6" s="1"/>
  <c r="K228" i="6"/>
  <c r="L228" i="6" s="1"/>
  <c r="M228" i="6" s="1"/>
  <c r="K229" i="6"/>
  <c r="L229" i="6" s="1"/>
  <c r="M229" i="6" s="1"/>
  <c r="K230" i="6"/>
  <c r="L230" i="6" s="1"/>
  <c r="M230" i="6" s="1"/>
  <c r="K231" i="6"/>
  <c r="L231" i="6" s="1"/>
  <c r="M231" i="6" s="1"/>
  <c r="K232" i="6"/>
  <c r="L232" i="6" s="1"/>
  <c r="M232" i="6" s="1"/>
  <c r="K233" i="6"/>
  <c r="L233" i="6" s="1"/>
  <c r="M233" i="6" s="1"/>
  <c r="K234" i="6"/>
  <c r="L234" i="6" s="1"/>
  <c r="M234" i="6" s="1"/>
  <c r="K235" i="6"/>
  <c r="L235" i="6" s="1"/>
  <c r="M235" i="6" s="1"/>
  <c r="K236" i="6"/>
  <c r="L236" i="6" s="1"/>
  <c r="M236" i="6" s="1"/>
  <c r="K237" i="6"/>
  <c r="L237" i="6" s="1"/>
  <c r="M237" i="6" s="1"/>
  <c r="K238" i="6"/>
  <c r="L238" i="6" s="1"/>
  <c r="M238" i="6" s="1"/>
  <c r="K239" i="6"/>
  <c r="L239" i="6" s="1"/>
  <c r="M239" i="6" s="1"/>
  <c r="K240" i="6"/>
  <c r="L240" i="6" s="1"/>
  <c r="M240" i="6" s="1"/>
  <c r="K241" i="6"/>
  <c r="L241" i="6" s="1"/>
  <c r="M241" i="6" s="1"/>
  <c r="K242" i="6"/>
  <c r="L242" i="6" s="1"/>
  <c r="M242" i="6" s="1"/>
  <c r="K243" i="6"/>
  <c r="L243" i="6" s="1"/>
  <c r="M243" i="6" s="1"/>
  <c r="K244" i="6"/>
  <c r="L244" i="6" s="1"/>
  <c r="M244" i="6" s="1"/>
  <c r="K245" i="6"/>
  <c r="L245" i="6" s="1"/>
  <c r="M245" i="6" s="1"/>
  <c r="K246" i="6"/>
  <c r="L246" i="6" s="1"/>
  <c r="M246" i="6" s="1"/>
  <c r="K247" i="6"/>
  <c r="L247" i="6" s="1"/>
  <c r="M247" i="6" s="1"/>
  <c r="K248" i="6"/>
  <c r="L248" i="6" s="1"/>
  <c r="M248" i="6" s="1"/>
  <c r="K249" i="6"/>
  <c r="L249" i="6" s="1"/>
  <c r="M249" i="6" s="1"/>
  <c r="K250" i="6"/>
  <c r="L250" i="6" s="1"/>
  <c r="M250" i="6" s="1"/>
  <c r="K251" i="6"/>
  <c r="L251" i="6" s="1"/>
  <c r="M251" i="6" s="1"/>
  <c r="K252" i="6"/>
  <c r="L252" i="6" s="1"/>
  <c r="M252" i="6" s="1"/>
  <c r="K253" i="6"/>
  <c r="L253" i="6" s="1"/>
  <c r="M253" i="6" s="1"/>
  <c r="K254" i="6"/>
  <c r="L254" i="6" s="1"/>
  <c r="M254" i="6" s="1"/>
  <c r="K255" i="6"/>
  <c r="L255" i="6" s="1"/>
  <c r="M255" i="6" s="1"/>
  <c r="K256" i="6"/>
  <c r="L256" i="6" s="1"/>
  <c r="M256" i="6" s="1"/>
  <c r="K257" i="6"/>
  <c r="L257" i="6" s="1"/>
  <c r="M257" i="6" s="1"/>
  <c r="K258" i="6"/>
  <c r="L258" i="6" s="1"/>
  <c r="M258" i="6" s="1"/>
  <c r="K259" i="6"/>
  <c r="L259" i="6" s="1"/>
  <c r="M259" i="6" s="1"/>
  <c r="K260" i="6"/>
  <c r="L260" i="6" s="1"/>
  <c r="M260" i="6" s="1"/>
  <c r="K261" i="6"/>
  <c r="L261" i="6" s="1"/>
  <c r="M261" i="6" s="1"/>
  <c r="K262" i="6"/>
  <c r="L262" i="6" s="1"/>
  <c r="M262" i="6" s="1"/>
  <c r="K263" i="6"/>
  <c r="L263" i="6" s="1"/>
  <c r="M263" i="6" s="1"/>
  <c r="K264" i="6"/>
  <c r="L264" i="6" s="1"/>
  <c r="M264" i="6" s="1"/>
  <c r="K265" i="6"/>
  <c r="L265" i="6" s="1"/>
  <c r="M265" i="6" s="1"/>
  <c r="K266" i="6"/>
  <c r="L266" i="6" s="1"/>
  <c r="M266" i="6" s="1"/>
  <c r="K267" i="6"/>
  <c r="L267" i="6" s="1"/>
  <c r="M267" i="6" s="1"/>
  <c r="K268" i="6"/>
  <c r="L268" i="6" s="1"/>
  <c r="M268" i="6" s="1"/>
  <c r="K269" i="6"/>
  <c r="L269" i="6" s="1"/>
  <c r="M269" i="6" s="1"/>
  <c r="K270" i="6"/>
  <c r="L270" i="6" s="1"/>
  <c r="M270" i="6" s="1"/>
  <c r="K271" i="6"/>
  <c r="L271" i="6" s="1"/>
  <c r="M271" i="6" s="1"/>
  <c r="K272" i="6"/>
  <c r="L272" i="6" s="1"/>
  <c r="M272" i="6" s="1"/>
  <c r="K273" i="6"/>
  <c r="L273" i="6" s="1"/>
  <c r="M273" i="6" s="1"/>
  <c r="K274" i="6"/>
  <c r="L274" i="6" s="1"/>
  <c r="M274" i="6" s="1"/>
  <c r="K275" i="6"/>
  <c r="L275" i="6" s="1"/>
  <c r="M275" i="6" s="1"/>
  <c r="K276" i="6"/>
  <c r="L276" i="6" s="1"/>
  <c r="M276" i="6" s="1"/>
  <c r="K277" i="6"/>
  <c r="L277" i="6" s="1"/>
  <c r="M277" i="6" s="1"/>
  <c r="K278" i="6"/>
  <c r="L278" i="6" s="1"/>
  <c r="M278" i="6" s="1"/>
  <c r="K279" i="6"/>
  <c r="L279" i="6" s="1"/>
  <c r="M279" i="6" s="1"/>
  <c r="K280" i="6"/>
  <c r="L280" i="6" s="1"/>
  <c r="M280" i="6" s="1"/>
  <c r="K281" i="6"/>
  <c r="L281" i="6" s="1"/>
  <c r="M281" i="6" s="1"/>
  <c r="K282" i="6"/>
  <c r="L282" i="6" s="1"/>
  <c r="M282" i="6" s="1"/>
  <c r="K283" i="6"/>
  <c r="L283" i="6" s="1"/>
  <c r="M283" i="6" s="1"/>
  <c r="K284" i="6"/>
  <c r="L284" i="6" s="1"/>
  <c r="M284" i="6" s="1"/>
  <c r="K285" i="6"/>
  <c r="L285" i="6" s="1"/>
  <c r="M285" i="6" s="1"/>
  <c r="K286" i="6"/>
  <c r="L286" i="6" s="1"/>
  <c r="M286" i="6" s="1"/>
  <c r="K287" i="6"/>
  <c r="L287" i="6" s="1"/>
  <c r="M287" i="6" s="1"/>
  <c r="K288" i="6"/>
  <c r="L288" i="6" s="1"/>
  <c r="M288" i="6" s="1"/>
  <c r="K289" i="6"/>
  <c r="L289" i="6" s="1"/>
  <c r="M289" i="6" s="1"/>
  <c r="K290" i="6"/>
  <c r="L290" i="6" s="1"/>
  <c r="M290" i="6" s="1"/>
  <c r="K291" i="6"/>
  <c r="L291" i="6" s="1"/>
  <c r="M291" i="6" s="1"/>
  <c r="K292" i="6"/>
  <c r="L292" i="6" s="1"/>
  <c r="M292" i="6" s="1"/>
  <c r="K293" i="6"/>
  <c r="L293" i="6" s="1"/>
  <c r="M293" i="6" s="1"/>
  <c r="K294" i="6"/>
  <c r="L294" i="6" s="1"/>
  <c r="M294" i="6" s="1"/>
  <c r="K295" i="6"/>
  <c r="L295" i="6" s="1"/>
  <c r="M295" i="6" s="1"/>
  <c r="K296" i="6"/>
  <c r="L296" i="6" s="1"/>
  <c r="M296" i="6" s="1"/>
  <c r="K297" i="6"/>
  <c r="L297" i="6" s="1"/>
  <c r="M297" i="6" s="1"/>
  <c r="K298" i="6"/>
  <c r="L298" i="6" s="1"/>
  <c r="M298" i="6" s="1"/>
  <c r="K299" i="6"/>
  <c r="L299" i="6" s="1"/>
  <c r="M299" i="6" s="1"/>
  <c r="K300" i="6"/>
  <c r="L300" i="6" s="1"/>
  <c r="M300" i="6" s="1"/>
  <c r="K301" i="6"/>
  <c r="L301" i="6" s="1"/>
  <c r="M301" i="6" s="1"/>
  <c r="K302" i="6"/>
  <c r="L302" i="6" s="1"/>
  <c r="M302" i="6" s="1"/>
  <c r="K303" i="6"/>
  <c r="L303" i="6" s="1"/>
  <c r="M303" i="6" s="1"/>
  <c r="K304" i="6"/>
  <c r="L304" i="6" s="1"/>
  <c r="M304" i="6" s="1"/>
  <c r="K305" i="6"/>
  <c r="L305" i="6" s="1"/>
  <c r="M305" i="6" s="1"/>
  <c r="K306" i="6"/>
  <c r="L306" i="6" s="1"/>
  <c r="M306" i="6" s="1"/>
  <c r="K307" i="6"/>
  <c r="L307" i="6" s="1"/>
  <c r="M307" i="6" s="1"/>
  <c r="K308" i="6"/>
  <c r="L308" i="6" s="1"/>
  <c r="M308" i="6" s="1"/>
  <c r="K309" i="6"/>
  <c r="L309" i="6" s="1"/>
  <c r="M309" i="6" s="1"/>
  <c r="K310" i="6"/>
  <c r="L310" i="6" s="1"/>
  <c r="M310" i="6" s="1"/>
  <c r="K311" i="6"/>
  <c r="L311" i="6" s="1"/>
  <c r="M311" i="6" s="1"/>
  <c r="K312" i="6"/>
  <c r="L312" i="6" s="1"/>
  <c r="M312" i="6" s="1"/>
  <c r="K313" i="6"/>
  <c r="L313" i="6" s="1"/>
  <c r="M313" i="6" s="1"/>
  <c r="K314" i="6"/>
  <c r="L314" i="6" s="1"/>
  <c r="M314" i="6" s="1"/>
  <c r="K315" i="6"/>
  <c r="L315" i="6" s="1"/>
  <c r="M315" i="6" s="1"/>
  <c r="K316" i="6"/>
  <c r="L316" i="6" s="1"/>
  <c r="M316" i="6" s="1"/>
  <c r="K317" i="6"/>
  <c r="L317" i="6" s="1"/>
  <c r="M317" i="6" s="1"/>
  <c r="K318" i="6"/>
  <c r="L318" i="6" s="1"/>
  <c r="M318" i="6" s="1"/>
  <c r="K319" i="6"/>
  <c r="L319" i="6" s="1"/>
  <c r="M319" i="6" s="1"/>
  <c r="K320" i="6"/>
  <c r="L320" i="6" s="1"/>
  <c r="M320" i="6" s="1"/>
  <c r="K321" i="6"/>
  <c r="L321" i="6" s="1"/>
  <c r="M321" i="6" s="1"/>
  <c r="K322" i="6"/>
  <c r="L322" i="6" s="1"/>
  <c r="M322" i="6" s="1"/>
  <c r="K323" i="6"/>
  <c r="L323" i="6" s="1"/>
  <c r="M323" i="6" s="1"/>
  <c r="K324" i="6"/>
  <c r="L324" i="6" s="1"/>
  <c r="M324" i="6" s="1"/>
  <c r="K325" i="6"/>
  <c r="L325" i="6" s="1"/>
  <c r="M325" i="6" s="1"/>
  <c r="K326" i="6"/>
  <c r="L326" i="6" s="1"/>
  <c r="M326" i="6" s="1"/>
  <c r="K327" i="6"/>
  <c r="L327" i="6" s="1"/>
  <c r="M327" i="6" s="1"/>
  <c r="K328" i="6"/>
  <c r="L328" i="6" s="1"/>
  <c r="M328" i="6" s="1"/>
  <c r="K329" i="6"/>
  <c r="L329" i="6" s="1"/>
  <c r="M329" i="6" s="1"/>
  <c r="K330" i="6"/>
  <c r="L330" i="6" s="1"/>
  <c r="M330" i="6" s="1"/>
  <c r="K331" i="6"/>
  <c r="L331" i="6" s="1"/>
  <c r="M331" i="6" s="1"/>
  <c r="K332" i="6"/>
  <c r="L332" i="6" s="1"/>
  <c r="M332" i="6" s="1"/>
  <c r="K333" i="6"/>
  <c r="L333" i="6" s="1"/>
  <c r="M333" i="6" s="1"/>
  <c r="K334" i="6"/>
  <c r="L334" i="6" s="1"/>
  <c r="M334" i="6" s="1"/>
  <c r="K335" i="6"/>
  <c r="L335" i="6" s="1"/>
  <c r="M335" i="6" s="1"/>
  <c r="K336" i="6"/>
  <c r="L336" i="6" s="1"/>
  <c r="M336" i="6" s="1"/>
  <c r="K337" i="6"/>
  <c r="L337" i="6" s="1"/>
  <c r="M337" i="6" s="1"/>
  <c r="K338" i="6"/>
  <c r="L338" i="6" s="1"/>
  <c r="M338" i="6" s="1"/>
  <c r="K339" i="6"/>
  <c r="L339" i="6" s="1"/>
  <c r="M339" i="6" s="1"/>
  <c r="K340" i="6"/>
  <c r="L340" i="6" s="1"/>
  <c r="M340" i="6" s="1"/>
  <c r="K341" i="6"/>
  <c r="L341" i="6" s="1"/>
  <c r="M341" i="6" s="1"/>
  <c r="K342" i="6"/>
  <c r="L342" i="6" s="1"/>
  <c r="M342" i="6" s="1"/>
  <c r="K343" i="6"/>
  <c r="L343" i="6" s="1"/>
  <c r="M343" i="6" s="1"/>
  <c r="K344" i="6"/>
  <c r="L344" i="6" s="1"/>
  <c r="M344" i="6" s="1"/>
  <c r="K345" i="6"/>
  <c r="L345" i="6" s="1"/>
  <c r="M345" i="6" s="1"/>
  <c r="K346" i="6"/>
  <c r="L346" i="6" s="1"/>
  <c r="M346" i="6" s="1"/>
  <c r="K347" i="6"/>
  <c r="L347" i="6" s="1"/>
  <c r="M347" i="6" s="1"/>
  <c r="K348" i="6"/>
  <c r="L348" i="6" s="1"/>
  <c r="M348" i="6" s="1"/>
  <c r="K349" i="6"/>
  <c r="L349" i="6" s="1"/>
  <c r="M349" i="6" s="1"/>
  <c r="K350" i="6"/>
  <c r="L350" i="6" s="1"/>
  <c r="M350" i="6" s="1"/>
  <c r="K351" i="6"/>
  <c r="L351" i="6" s="1"/>
  <c r="M351" i="6" s="1"/>
  <c r="K352" i="6"/>
  <c r="L352" i="6" s="1"/>
  <c r="M352" i="6" s="1"/>
  <c r="K353" i="6"/>
  <c r="L353" i="6" s="1"/>
  <c r="M353" i="6" s="1"/>
  <c r="K354" i="6"/>
  <c r="L354" i="6" s="1"/>
  <c r="M354" i="6" s="1"/>
  <c r="K355" i="6"/>
  <c r="L355" i="6" s="1"/>
  <c r="M355" i="6" s="1"/>
  <c r="K356" i="6"/>
  <c r="L356" i="6" s="1"/>
  <c r="M356" i="6" s="1"/>
  <c r="K357" i="6"/>
  <c r="L357" i="6" s="1"/>
  <c r="M357" i="6" s="1"/>
  <c r="K358" i="6"/>
  <c r="L358" i="6" s="1"/>
  <c r="M358" i="6" s="1"/>
  <c r="K359" i="6"/>
  <c r="L359" i="6" s="1"/>
  <c r="M359" i="6" s="1"/>
  <c r="K360" i="6"/>
  <c r="L360" i="6" s="1"/>
  <c r="M360" i="6" s="1"/>
  <c r="K361" i="6"/>
  <c r="L361" i="6" s="1"/>
  <c r="M361" i="6" s="1"/>
  <c r="K362" i="6"/>
  <c r="L362" i="6" s="1"/>
  <c r="M362" i="6" s="1"/>
  <c r="K363" i="6"/>
  <c r="L363" i="6" s="1"/>
  <c r="M363" i="6" s="1"/>
  <c r="K364" i="6"/>
  <c r="L364" i="6" s="1"/>
  <c r="M364" i="6" s="1"/>
  <c r="K365" i="6"/>
  <c r="L365" i="6" s="1"/>
  <c r="M365" i="6" s="1"/>
  <c r="K366" i="6"/>
  <c r="L366" i="6" s="1"/>
  <c r="M366" i="6" s="1"/>
  <c r="K367" i="6"/>
  <c r="L367" i="6" s="1"/>
  <c r="M367" i="6" s="1"/>
  <c r="K368" i="6"/>
  <c r="L368" i="6" s="1"/>
  <c r="M368" i="6" s="1"/>
  <c r="K369" i="6"/>
  <c r="L369" i="6" s="1"/>
  <c r="M369" i="6" s="1"/>
  <c r="K370" i="6"/>
  <c r="L370" i="6" s="1"/>
  <c r="M370" i="6" s="1"/>
  <c r="K371" i="6"/>
  <c r="L371" i="6" s="1"/>
  <c r="M371" i="6" s="1"/>
  <c r="K372" i="6"/>
  <c r="L372" i="6" s="1"/>
  <c r="M372" i="6" s="1"/>
  <c r="K373" i="6"/>
  <c r="L373" i="6" s="1"/>
  <c r="M373" i="6" s="1"/>
  <c r="K374" i="6"/>
  <c r="L374" i="6" s="1"/>
  <c r="M374" i="6" s="1"/>
  <c r="K375" i="6"/>
  <c r="L375" i="6" s="1"/>
  <c r="M375" i="6" s="1"/>
  <c r="K376" i="6"/>
  <c r="L376" i="6" s="1"/>
  <c r="M376" i="6" s="1"/>
  <c r="K377" i="6"/>
  <c r="L377" i="6" s="1"/>
  <c r="M377" i="6" s="1"/>
  <c r="K378" i="6"/>
  <c r="L378" i="6" s="1"/>
  <c r="M378" i="6" s="1"/>
  <c r="K379" i="6"/>
  <c r="L379" i="6" s="1"/>
  <c r="M379" i="6" s="1"/>
  <c r="K380" i="6"/>
  <c r="L380" i="6" s="1"/>
  <c r="M380" i="6" s="1"/>
  <c r="K381" i="6"/>
  <c r="L381" i="6" s="1"/>
  <c r="M381" i="6" s="1"/>
  <c r="K382" i="6"/>
  <c r="L382" i="6" s="1"/>
  <c r="M382" i="6" s="1"/>
  <c r="K383" i="6"/>
  <c r="L383" i="6" s="1"/>
  <c r="M383" i="6" s="1"/>
  <c r="K384" i="6"/>
  <c r="L384" i="6" s="1"/>
  <c r="M384" i="6" s="1"/>
  <c r="K385" i="6"/>
  <c r="L385" i="6" s="1"/>
  <c r="M385" i="6" s="1"/>
  <c r="K386" i="6"/>
  <c r="L386" i="6" s="1"/>
  <c r="M386" i="6" s="1"/>
  <c r="K387" i="6"/>
  <c r="L387" i="6" s="1"/>
  <c r="M387" i="6" s="1"/>
  <c r="K388" i="6"/>
  <c r="L388" i="6" s="1"/>
  <c r="M388" i="6" s="1"/>
  <c r="K389" i="6"/>
  <c r="L389" i="6" s="1"/>
  <c r="M389" i="6" s="1"/>
  <c r="K390" i="6"/>
  <c r="L390" i="6" s="1"/>
  <c r="M390" i="6" s="1"/>
  <c r="K391" i="6"/>
  <c r="L391" i="6" s="1"/>
  <c r="M391" i="6" s="1"/>
  <c r="K392" i="6"/>
  <c r="L392" i="6" s="1"/>
  <c r="M392" i="6" s="1"/>
  <c r="K393" i="6"/>
  <c r="L393" i="6" s="1"/>
  <c r="M393" i="6" s="1"/>
  <c r="K394" i="6"/>
  <c r="L394" i="6" s="1"/>
  <c r="M394" i="6" s="1"/>
  <c r="K395" i="6"/>
  <c r="L395" i="6" s="1"/>
  <c r="M395" i="6" s="1"/>
  <c r="K396" i="6"/>
  <c r="L396" i="6" s="1"/>
  <c r="M396" i="6" s="1"/>
  <c r="K397" i="6"/>
  <c r="L397" i="6" s="1"/>
  <c r="M397" i="6" s="1"/>
  <c r="K398" i="6"/>
  <c r="L398" i="6" s="1"/>
  <c r="M398" i="6" s="1"/>
  <c r="K399" i="6"/>
  <c r="L399" i="6" s="1"/>
  <c r="M399" i="6" s="1"/>
  <c r="K400" i="6"/>
  <c r="L400" i="6" s="1"/>
  <c r="M400" i="6" s="1"/>
  <c r="K401" i="6"/>
  <c r="L401" i="6" s="1"/>
  <c r="M401" i="6" s="1"/>
  <c r="K402" i="6"/>
  <c r="L402" i="6" s="1"/>
  <c r="M402" i="6" s="1"/>
  <c r="K403" i="6"/>
  <c r="L403" i="6" s="1"/>
  <c r="M403" i="6" s="1"/>
  <c r="K404" i="6"/>
  <c r="L404" i="6" s="1"/>
  <c r="M404" i="6" s="1"/>
  <c r="K405" i="6"/>
  <c r="L405" i="6" s="1"/>
  <c r="M405" i="6" s="1"/>
  <c r="K406" i="6"/>
  <c r="L406" i="6" s="1"/>
  <c r="M406" i="6" s="1"/>
  <c r="K407" i="6"/>
  <c r="L407" i="6" s="1"/>
  <c r="M407" i="6" s="1"/>
  <c r="K408" i="6"/>
  <c r="L408" i="6" s="1"/>
  <c r="M408" i="6" s="1"/>
  <c r="K409" i="6"/>
  <c r="L409" i="6" s="1"/>
  <c r="M409" i="6" s="1"/>
  <c r="K410" i="6"/>
  <c r="L410" i="6" s="1"/>
  <c r="M410" i="6" s="1"/>
  <c r="K411" i="6"/>
  <c r="L411" i="6" s="1"/>
  <c r="M411" i="6" s="1"/>
  <c r="K412" i="6"/>
  <c r="L412" i="6" s="1"/>
  <c r="M412" i="6" s="1"/>
  <c r="K413" i="6"/>
  <c r="L413" i="6" s="1"/>
  <c r="M413" i="6" s="1"/>
  <c r="K414" i="6"/>
  <c r="L414" i="6" s="1"/>
  <c r="M414" i="6" s="1"/>
  <c r="K415" i="6"/>
  <c r="L415" i="6" s="1"/>
  <c r="M415" i="6" s="1"/>
  <c r="K416" i="6"/>
  <c r="L416" i="6" s="1"/>
  <c r="M416" i="6" s="1"/>
  <c r="K417" i="6"/>
  <c r="L417" i="6" s="1"/>
  <c r="M417" i="6" s="1"/>
  <c r="K418" i="6"/>
  <c r="L418" i="6" s="1"/>
  <c r="M418" i="6" s="1"/>
  <c r="K419" i="6"/>
  <c r="L419" i="6" s="1"/>
  <c r="M419" i="6" s="1"/>
  <c r="K420" i="6"/>
  <c r="L420" i="6" s="1"/>
  <c r="M420" i="6" s="1"/>
  <c r="K421" i="6"/>
  <c r="L421" i="6" s="1"/>
  <c r="M421" i="6" s="1"/>
  <c r="K422" i="6"/>
  <c r="L422" i="6" s="1"/>
  <c r="M422" i="6" s="1"/>
  <c r="K423" i="6"/>
  <c r="L423" i="6" s="1"/>
  <c r="M423" i="6" s="1"/>
  <c r="K424" i="6"/>
  <c r="L424" i="6" s="1"/>
  <c r="M424" i="6" s="1"/>
  <c r="K425" i="6"/>
  <c r="L425" i="6" s="1"/>
  <c r="M425" i="6" s="1"/>
  <c r="K426" i="6"/>
  <c r="L426" i="6" s="1"/>
  <c r="M426" i="6" s="1"/>
  <c r="K427" i="6"/>
  <c r="L427" i="6" s="1"/>
  <c r="M427" i="6" s="1"/>
  <c r="K428" i="6"/>
  <c r="L428" i="6" s="1"/>
  <c r="M428" i="6" s="1"/>
  <c r="K429" i="6"/>
  <c r="L429" i="6" s="1"/>
  <c r="M429" i="6" s="1"/>
  <c r="K430" i="6"/>
  <c r="L430" i="6" s="1"/>
  <c r="M430" i="6" s="1"/>
  <c r="K431" i="6"/>
  <c r="L431" i="6" s="1"/>
  <c r="M431" i="6" s="1"/>
  <c r="K432" i="6"/>
  <c r="L432" i="6" s="1"/>
  <c r="M432" i="6" s="1"/>
  <c r="K433" i="6"/>
  <c r="L433" i="6" s="1"/>
  <c r="M433" i="6" s="1"/>
  <c r="K434" i="6"/>
  <c r="L434" i="6" s="1"/>
  <c r="M434" i="6" s="1"/>
  <c r="K435" i="6"/>
  <c r="L435" i="6" s="1"/>
  <c r="M435" i="6" s="1"/>
  <c r="K436" i="6"/>
  <c r="L436" i="6" s="1"/>
  <c r="M436" i="6" s="1"/>
  <c r="K437" i="6"/>
  <c r="L437" i="6" s="1"/>
  <c r="M437" i="6" s="1"/>
  <c r="K438" i="6"/>
  <c r="L438" i="6" s="1"/>
  <c r="M438" i="6" s="1"/>
  <c r="K439" i="6"/>
  <c r="L439" i="6" s="1"/>
  <c r="M439" i="6" s="1"/>
  <c r="K440" i="6"/>
  <c r="L440" i="6" s="1"/>
  <c r="M440" i="6" s="1"/>
  <c r="K441" i="6"/>
  <c r="L441" i="6" s="1"/>
  <c r="M441" i="6" s="1"/>
  <c r="K442" i="6"/>
  <c r="L442" i="6" s="1"/>
  <c r="M442" i="6" s="1"/>
  <c r="K443" i="6"/>
  <c r="L443" i="6" s="1"/>
  <c r="M443" i="6" s="1"/>
  <c r="K444" i="6"/>
  <c r="L444" i="6" s="1"/>
  <c r="M444" i="6" s="1"/>
  <c r="K445" i="6"/>
  <c r="L445" i="6" s="1"/>
  <c r="M445" i="6" s="1"/>
  <c r="K446" i="6"/>
  <c r="L446" i="6" s="1"/>
  <c r="M446" i="6" s="1"/>
  <c r="K447" i="6"/>
  <c r="L447" i="6" s="1"/>
  <c r="M447" i="6" s="1"/>
  <c r="K448" i="6"/>
  <c r="L448" i="6" s="1"/>
  <c r="M448" i="6" s="1"/>
  <c r="K449" i="6"/>
  <c r="L449" i="6" s="1"/>
  <c r="M449" i="6" s="1"/>
  <c r="K450" i="6"/>
  <c r="L450" i="6" s="1"/>
  <c r="M450" i="6" s="1"/>
  <c r="K451" i="6"/>
  <c r="L451" i="6" s="1"/>
  <c r="M451" i="6" s="1"/>
  <c r="K452" i="6"/>
  <c r="L452" i="6" s="1"/>
  <c r="M452" i="6" s="1"/>
  <c r="K453" i="6"/>
  <c r="L453" i="6" s="1"/>
  <c r="M453" i="6" s="1"/>
  <c r="K454" i="6"/>
  <c r="L454" i="6" s="1"/>
  <c r="M454" i="6" s="1"/>
  <c r="K455" i="6"/>
  <c r="L455" i="6" s="1"/>
  <c r="M455" i="6" s="1"/>
  <c r="K456" i="6"/>
  <c r="L456" i="6" s="1"/>
  <c r="M456" i="6" s="1"/>
  <c r="K457" i="6"/>
  <c r="L457" i="6" s="1"/>
  <c r="M457" i="6" s="1"/>
  <c r="K458" i="6"/>
  <c r="L458" i="6" s="1"/>
  <c r="M458" i="6" s="1"/>
  <c r="K459" i="6"/>
  <c r="L459" i="6" s="1"/>
  <c r="M459" i="6" s="1"/>
  <c r="K460" i="6"/>
  <c r="L460" i="6" s="1"/>
  <c r="M460" i="6" s="1"/>
  <c r="K461" i="6"/>
  <c r="L461" i="6" s="1"/>
  <c r="M461" i="6" s="1"/>
  <c r="K462" i="6"/>
  <c r="L462" i="6" s="1"/>
  <c r="M462" i="6" s="1"/>
  <c r="K463" i="6"/>
  <c r="L463" i="6" s="1"/>
  <c r="M463" i="6" s="1"/>
  <c r="K464" i="6"/>
  <c r="L464" i="6" s="1"/>
  <c r="M464" i="6" s="1"/>
  <c r="K465" i="6"/>
  <c r="L465" i="6" s="1"/>
  <c r="M465" i="6" s="1"/>
  <c r="K466" i="6"/>
  <c r="L466" i="6" s="1"/>
  <c r="M466" i="6" s="1"/>
  <c r="K467" i="6"/>
  <c r="L467" i="6" s="1"/>
  <c r="M467" i="6" s="1"/>
  <c r="K468" i="6"/>
  <c r="L468" i="6" s="1"/>
  <c r="M468" i="6" s="1"/>
  <c r="K469" i="6"/>
  <c r="L469" i="6" s="1"/>
  <c r="M469" i="6" s="1"/>
  <c r="K470" i="6"/>
  <c r="L470" i="6" s="1"/>
  <c r="M470" i="6" s="1"/>
  <c r="K471" i="6"/>
  <c r="L471" i="6" s="1"/>
  <c r="M471" i="6" s="1"/>
  <c r="K472" i="6"/>
  <c r="L472" i="6" s="1"/>
  <c r="M472" i="6" s="1"/>
  <c r="K473" i="6"/>
  <c r="L473" i="6" s="1"/>
  <c r="M473" i="6" s="1"/>
  <c r="K474" i="6"/>
  <c r="L474" i="6" s="1"/>
  <c r="M474" i="6" s="1"/>
  <c r="K475" i="6"/>
  <c r="L475" i="6" s="1"/>
  <c r="M475" i="6" s="1"/>
  <c r="K476" i="6"/>
  <c r="L476" i="6" s="1"/>
  <c r="M476" i="6" s="1"/>
  <c r="K477" i="6"/>
  <c r="L477" i="6" s="1"/>
  <c r="M477" i="6" s="1"/>
  <c r="K478" i="6"/>
  <c r="L478" i="6" s="1"/>
  <c r="M478" i="6" s="1"/>
  <c r="K479" i="6"/>
  <c r="L479" i="6" s="1"/>
  <c r="M479" i="6" s="1"/>
  <c r="K480" i="6"/>
  <c r="L480" i="6" s="1"/>
  <c r="M480" i="6" s="1"/>
  <c r="K481" i="6"/>
  <c r="L481" i="6" s="1"/>
  <c r="M481" i="6" s="1"/>
  <c r="K482" i="6"/>
  <c r="L482" i="6" s="1"/>
  <c r="M482" i="6" s="1"/>
  <c r="K483" i="6"/>
  <c r="L483" i="6" s="1"/>
  <c r="M483" i="6" s="1"/>
  <c r="K484" i="6"/>
  <c r="L484" i="6" s="1"/>
  <c r="M484" i="6" s="1"/>
  <c r="K485" i="6"/>
  <c r="L485" i="6" s="1"/>
  <c r="M485" i="6" s="1"/>
  <c r="K486" i="6"/>
  <c r="L486" i="6" s="1"/>
  <c r="M486" i="6" s="1"/>
  <c r="K487" i="6"/>
  <c r="L487" i="6" s="1"/>
  <c r="M487" i="6" s="1"/>
  <c r="K488" i="6"/>
  <c r="L488" i="6" s="1"/>
  <c r="M488" i="6" s="1"/>
  <c r="K489" i="6"/>
  <c r="L489" i="6" s="1"/>
  <c r="M489" i="6" s="1"/>
  <c r="K490" i="6"/>
  <c r="L490" i="6" s="1"/>
  <c r="M490" i="6" s="1"/>
  <c r="K491" i="6"/>
  <c r="L491" i="6" s="1"/>
  <c r="M491" i="6" s="1"/>
  <c r="K492" i="6"/>
  <c r="L492" i="6" s="1"/>
  <c r="M492" i="6" s="1"/>
  <c r="K493" i="6"/>
  <c r="L493" i="6" s="1"/>
  <c r="M493" i="6" s="1"/>
  <c r="K494" i="6"/>
  <c r="L494" i="6" s="1"/>
  <c r="M494" i="6" s="1"/>
  <c r="K495" i="6"/>
  <c r="L495" i="6" s="1"/>
  <c r="M495" i="6" s="1"/>
  <c r="K496" i="6"/>
  <c r="L496" i="6" s="1"/>
  <c r="M496" i="6" s="1"/>
  <c r="K497" i="6"/>
  <c r="L497" i="6" s="1"/>
  <c r="M497" i="6" s="1"/>
  <c r="K498" i="6"/>
  <c r="L498" i="6" s="1"/>
  <c r="M498" i="6" s="1"/>
  <c r="K499" i="6"/>
  <c r="L499" i="6" s="1"/>
  <c r="M499" i="6" s="1"/>
  <c r="K500" i="6"/>
  <c r="L500" i="6" s="1"/>
  <c r="M500" i="6" s="1"/>
  <c r="K501" i="6"/>
  <c r="L501" i="6" s="1"/>
  <c r="M501" i="6" s="1"/>
  <c r="K502" i="6"/>
  <c r="L502" i="6" s="1"/>
  <c r="M502" i="6" s="1"/>
  <c r="K503" i="6"/>
  <c r="L503" i="6" s="1"/>
  <c r="M503" i="6" s="1"/>
  <c r="K504" i="6"/>
  <c r="L504" i="6" s="1"/>
  <c r="M504" i="6" s="1"/>
  <c r="K505" i="6"/>
  <c r="L505" i="6" s="1"/>
  <c r="M505" i="6" s="1"/>
  <c r="K506" i="6"/>
  <c r="L506" i="6" s="1"/>
  <c r="M506" i="6" s="1"/>
  <c r="K507" i="6"/>
  <c r="L507" i="6" s="1"/>
  <c r="M507" i="6" s="1"/>
  <c r="K508" i="6"/>
  <c r="L508" i="6" s="1"/>
  <c r="M508" i="6" s="1"/>
  <c r="K509" i="6"/>
  <c r="L509" i="6" s="1"/>
  <c r="M509" i="6" s="1"/>
  <c r="K510" i="6"/>
  <c r="L510" i="6" s="1"/>
  <c r="M510" i="6" s="1"/>
  <c r="K511" i="6"/>
  <c r="L511" i="6" s="1"/>
  <c r="M511" i="6" s="1"/>
  <c r="K512" i="6"/>
  <c r="L512" i="6" s="1"/>
  <c r="M512" i="6" s="1"/>
  <c r="K513" i="6"/>
  <c r="L513" i="6" s="1"/>
  <c r="M513" i="6" s="1"/>
  <c r="K514" i="6"/>
  <c r="L514" i="6" s="1"/>
  <c r="M514" i="6" s="1"/>
  <c r="K515" i="6"/>
  <c r="L515" i="6" s="1"/>
  <c r="M515" i="6" s="1"/>
  <c r="K516" i="6"/>
  <c r="L516" i="6" s="1"/>
  <c r="M516" i="6" s="1"/>
  <c r="K517" i="6"/>
  <c r="L517" i="6" s="1"/>
  <c r="M517" i="6" s="1"/>
  <c r="K518" i="6"/>
  <c r="L518" i="6" s="1"/>
  <c r="M518" i="6" s="1"/>
  <c r="K519" i="6"/>
  <c r="L519" i="6" s="1"/>
  <c r="M519" i="6" s="1"/>
  <c r="K520" i="6"/>
  <c r="L520" i="6" s="1"/>
  <c r="M520" i="6" s="1"/>
  <c r="K521" i="6"/>
  <c r="L521" i="6" s="1"/>
  <c r="M521" i="6" s="1"/>
  <c r="K522" i="6"/>
  <c r="L522" i="6" s="1"/>
  <c r="M522" i="6" s="1"/>
  <c r="K523" i="6"/>
  <c r="L523" i="6" s="1"/>
  <c r="M523" i="6" s="1"/>
  <c r="K524" i="6"/>
  <c r="L524" i="6" s="1"/>
  <c r="M524" i="6" s="1"/>
  <c r="K525" i="6"/>
  <c r="L525" i="6" s="1"/>
  <c r="M525" i="6" s="1"/>
  <c r="K526" i="6"/>
  <c r="L526" i="6" s="1"/>
  <c r="M526" i="6" s="1"/>
  <c r="K527" i="6"/>
  <c r="L527" i="6" s="1"/>
  <c r="M527" i="6" s="1"/>
  <c r="K528" i="6"/>
  <c r="L528" i="6" s="1"/>
  <c r="M528" i="6" s="1"/>
  <c r="K529" i="6"/>
  <c r="L529" i="6" s="1"/>
  <c r="M529" i="6" s="1"/>
  <c r="K530" i="6"/>
  <c r="L530" i="6" s="1"/>
  <c r="M530" i="6" s="1"/>
  <c r="K531" i="6"/>
  <c r="L531" i="6" s="1"/>
  <c r="M531" i="6" s="1"/>
  <c r="K532" i="6"/>
  <c r="L532" i="6" s="1"/>
  <c r="M532" i="6" s="1"/>
  <c r="K533" i="6"/>
  <c r="L533" i="6" s="1"/>
  <c r="M533" i="6" s="1"/>
  <c r="K534" i="6"/>
  <c r="L534" i="6" s="1"/>
  <c r="M534" i="6" s="1"/>
  <c r="K3" i="6"/>
  <c r="L3" i="6" s="1"/>
  <c r="M3" i="6" s="1"/>
  <c r="C3" i="6"/>
  <c r="D3" i="6" s="1"/>
  <c r="E3" i="6" s="1"/>
  <c r="C4" i="6"/>
  <c r="D4" i="6" s="1"/>
  <c r="E4" i="6" s="1"/>
  <c r="C5" i="6"/>
  <c r="D5" i="6" s="1"/>
  <c r="E5" i="6" s="1"/>
  <c r="C6" i="6"/>
  <c r="D6" i="6" s="1"/>
  <c r="E6" i="6" s="1"/>
  <c r="C7" i="6"/>
  <c r="D7" i="6" s="1"/>
  <c r="E7" i="6" s="1"/>
  <c r="C8" i="6"/>
  <c r="D8" i="6" s="1"/>
  <c r="E8" i="6" s="1"/>
  <c r="C9" i="6"/>
  <c r="D9" i="6" s="1"/>
  <c r="E9" i="6" s="1"/>
  <c r="C10" i="6"/>
  <c r="D10" i="6" s="1"/>
  <c r="E10" i="6" s="1"/>
  <c r="C11" i="6"/>
  <c r="D11" i="6" s="1"/>
  <c r="E11" i="6" s="1"/>
  <c r="C12" i="6"/>
  <c r="D12" i="6" s="1"/>
  <c r="E12" i="6" s="1"/>
  <c r="C13" i="6"/>
  <c r="D13" i="6" s="1"/>
  <c r="E13" i="6" s="1"/>
  <c r="C14" i="6"/>
  <c r="D14" i="6" s="1"/>
  <c r="E14" i="6" s="1"/>
  <c r="C15" i="6"/>
  <c r="D15" i="6" s="1"/>
  <c r="E15" i="6" s="1"/>
  <c r="C16" i="6"/>
  <c r="D16" i="6" s="1"/>
  <c r="E16" i="6" s="1"/>
  <c r="C17" i="6"/>
  <c r="D17" i="6" s="1"/>
  <c r="E17" i="6" s="1"/>
  <c r="C18" i="6"/>
  <c r="D18" i="6" s="1"/>
  <c r="E18" i="6" s="1"/>
  <c r="C19" i="6"/>
  <c r="D19" i="6" s="1"/>
  <c r="E19" i="6" s="1"/>
  <c r="C20" i="6"/>
  <c r="D20" i="6" s="1"/>
  <c r="E20" i="6" s="1"/>
  <c r="C21" i="6"/>
  <c r="D21" i="6" s="1"/>
  <c r="E21" i="6" s="1"/>
  <c r="C22" i="6"/>
  <c r="D22" i="6" s="1"/>
  <c r="E22" i="6" s="1"/>
  <c r="C23" i="6"/>
  <c r="D23" i="6" s="1"/>
  <c r="E23" i="6" s="1"/>
  <c r="C24" i="6"/>
  <c r="D24" i="6" s="1"/>
  <c r="E24" i="6" s="1"/>
  <c r="C25" i="6"/>
  <c r="D25" i="6" s="1"/>
  <c r="E25" i="6" s="1"/>
  <c r="C26" i="6"/>
  <c r="D26" i="6" s="1"/>
  <c r="E26" i="6" s="1"/>
  <c r="C27" i="6"/>
  <c r="D27" i="6" s="1"/>
  <c r="E27" i="6" s="1"/>
  <c r="C28" i="6"/>
  <c r="D28" i="6" s="1"/>
  <c r="E28" i="6" s="1"/>
  <c r="C29" i="6"/>
  <c r="D29" i="6" s="1"/>
  <c r="E29" i="6" s="1"/>
  <c r="C30" i="6"/>
  <c r="D30" i="6" s="1"/>
  <c r="E30" i="6" s="1"/>
  <c r="C31" i="6"/>
  <c r="D31" i="6" s="1"/>
  <c r="E31" i="6" s="1"/>
  <c r="C32" i="6"/>
  <c r="D32" i="6" s="1"/>
  <c r="E32" i="6" s="1"/>
  <c r="C33" i="6"/>
  <c r="D33" i="6" s="1"/>
  <c r="E33" i="6" s="1"/>
  <c r="C34" i="6"/>
  <c r="D34" i="6" s="1"/>
  <c r="E34" i="6" s="1"/>
  <c r="C35" i="6"/>
  <c r="D35" i="6" s="1"/>
  <c r="E35" i="6" s="1"/>
  <c r="C36" i="6"/>
  <c r="D36" i="6" s="1"/>
  <c r="E36" i="6" s="1"/>
  <c r="C37" i="6"/>
  <c r="D37" i="6" s="1"/>
  <c r="E37" i="6" s="1"/>
  <c r="C38" i="6"/>
  <c r="D38" i="6" s="1"/>
  <c r="E38" i="6" s="1"/>
  <c r="C39" i="6"/>
  <c r="D39" i="6" s="1"/>
  <c r="E39" i="6" s="1"/>
  <c r="C40" i="6"/>
  <c r="D40" i="6" s="1"/>
  <c r="E40" i="6" s="1"/>
  <c r="C41" i="6"/>
  <c r="D41" i="6" s="1"/>
  <c r="E41" i="6" s="1"/>
  <c r="C42" i="6"/>
  <c r="D42" i="6" s="1"/>
  <c r="E42" i="6" s="1"/>
  <c r="C43" i="6"/>
  <c r="D43" i="6" s="1"/>
  <c r="E43" i="6" s="1"/>
  <c r="C44" i="6"/>
  <c r="D44" i="6" s="1"/>
  <c r="E44" i="6" s="1"/>
  <c r="C45" i="6"/>
  <c r="D45" i="6" s="1"/>
  <c r="E45" i="6" s="1"/>
  <c r="C46" i="6"/>
  <c r="D46" i="6" s="1"/>
  <c r="E46" i="6" s="1"/>
  <c r="C47" i="6"/>
  <c r="D47" i="6" s="1"/>
  <c r="E47" i="6" s="1"/>
  <c r="C48" i="6"/>
  <c r="D48" i="6" s="1"/>
  <c r="E48" i="6" s="1"/>
  <c r="C49" i="6"/>
  <c r="D49" i="6" s="1"/>
  <c r="E49" i="6" s="1"/>
  <c r="C50" i="6"/>
  <c r="D50" i="6" s="1"/>
  <c r="E50" i="6" s="1"/>
  <c r="C51" i="6"/>
  <c r="D51" i="6" s="1"/>
  <c r="E51" i="6" s="1"/>
  <c r="C52" i="6"/>
  <c r="D52" i="6" s="1"/>
  <c r="E52" i="6" s="1"/>
  <c r="C53" i="6"/>
  <c r="D53" i="6" s="1"/>
  <c r="E53" i="6" s="1"/>
  <c r="C54" i="6"/>
  <c r="D54" i="6" s="1"/>
  <c r="E54" i="6" s="1"/>
  <c r="C55" i="6"/>
  <c r="D55" i="6" s="1"/>
  <c r="E55" i="6" s="1"/>
  <c r="C56" i="6"/>
  <c r="D56" i="6" s="1"/>
  <c r="E56" i="6" s="1"/>
  <c r="C57" i="6"/>
  <c r="D57" i="6" s="1"/>
  <c r="E57" i="6" s="1"/>
  <c r="C58" i="6"/>
  <c r="D58" i="6" s="1"/>
  <c r="E58" i="6" s="1"/>
  <c r="C59" i="6"/>
  <c r="D59" i="6" s="1"/>
  <c r="E59" i="6" s="1"/>
  <c r="C60" i="6"/>
  <c r="D60" i="6" s="1"/>
  <c r="E60" i="6" s="1"/>
  <c r="C61" i="6"/>
  <c r="D61" i="6" s="1"/>
  <c r="E61" i="6" s="1"/>
  <c r="C62" i="6"/>
  <c r="D62" i="6" s="1"/>
  <c r="E62" i="6" s="1"/>
  <c r="C63" i="6"/>
  <c r="D63" i="6" s="1"/>
  <c r="E63" i="6" s="1"/>
  <c r="C64" i="6"/>
  <c r="D64" i="6" s="1"/>
  <c r="E64" i="6" s="1"/>
  <c r="C65" i="6"/>
  <c r="D65" i="6" s="1"/>
  <c r="E65" i="6" s="1"/>
  <c r="C66" i="6"/>
  <c r="D66" i="6" s="1"/>
  <c r="E66" i="6" s="1"/>
  <c r="C67" i="6"/>
  <c r="D67" i="6" s="1"/>
  <c r="E67" i="6" s="1"/>
  <c r="C68" i="6"/>
  <c r="D68" i="6" s="1"/>
  <c r="E68" i="6" s="1"/>
  <c r="C69" i="6"/>
  <c r="D69" i="6" s="1"/>
  <c r="E69" i="6" s="1"/>
  <c r="C70" i="6"/>
  <c r="D70" i="6" s="1"/>
  <c r="E70" i="6" s="1"/>
  <c r="C71" i="6"/>
  <c r="D71" i="6" s="1"/>
  <c r="E71" i="6" s="1"/>
  <c r="C72" i="6"/>
  <c r="D72" i="6" s="1"/>
  <c r="E72" i="6" s="1"/>
  <c r="C73" i="6"/>
  <c r="D73" i="6" s="1"/>
  <c r="E73" i="6" s="1"/>
  <c r="C74" i="6"/>
  <c r="D74" i="6" s="1"/>
  <c r="E74" i="6" s="1"/>
  <c r="C75" i="6"/>
  <c r="D75" i="6" s="1"/>
  <c r="E75" i="6" s="1"/>
  <c r="C76" i="6"/>
  <c r="D76" i="6" s="1"/>
  <c r="E76" i="6" s="1"/>
  <c r="C77" i="6"/>
  <c r="D77" i="6" s="1"/>
  <c r="E77" i="6" s="1"/>
  <c r="C78" i="6"/>
  <c r="D78" i="6" s="1"/>
  <c r="E78" i="6" s="1"/>
  <c r="C79" i="6"/>
  <c r="D79" i="6" s="1"/>
  <c r="E79" i="6" s="1"/>
  <c r="C80" i="6"/>
  <c r="D80" i="6" s="1"/>
  <c r="E80" i="6" s="1"/>
  <c r="G75"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4" i="4"/>
  <c r="F4" i="4"/>
  <c r="G4" i="4" s="1"/>
  <c r="F5" i="4"/>
  <c r="G5" i="4" s="1"/>
  <c r="F6" i="4"/>
  <c r="G6" i="4" s="1"/>
  <c r="F7" i="4"/>
  <c r="G7" i="4" s="1"/>
  <c r="F8" i="4"/>
  <c r="G8" i="4" s="1"/>
  <c r="F9" i="4"/>
  <c r="G9" i="4" s="1"/>
  <c r="F10" i="4"/>
  <c r="G10" i="4" s="1"/>
  <c r="F11" i="4"/>
  <c r="G11" i="4" s="1"/>
  <c r="F12" i="4"/>
  <c r="G12" i="4" s="1"/>
  <c r="F13" i="4"/>
  <c r="G13" i="4" s="1"/>
  <c r="F14" i="4"/>
  <c r="G14" i="4" s="1"/>
  <c r="F15" i="4"/>
  <c r="G15" i="4" s="1"/>
  <c r="F16" i="4"/>
  <c r="G16" i="4" s="1"/>
  <c r="F17" i="4"/>
  <c r="G17" i="4" s="1"/>
  <c r="F18" i="4"/>
  <c r="G18" i="4" s="1"/>
  <c r="F19" i="4"/>
  <c r="G19" i="4" s="1"/>
  <c r="F20" i="4"/>
  <c r="G20" i="4" s="1"/>
  <c r="F21" i="4"/>
  <c r="G21" i="4" s="1"/>
  <c r="F22" i="4"/>
  <c r="G22" i="4" s="1"/>
  <c r="F23" i="4"/>
  <c r="G23" i="4" s="1"/>
  <c r="F24" i="4"/>
  <c r="G24" i="4" s="1"/>
  <c r="F25" i="4"/>
  <c r="G25" i="4" s="1"/>
  <c r="F26" i="4"/>
  <c r="G26" i="4" s="1"/>
  <c r="F27" i="4"/>
  <c r="G27" i="4" s="1"/>
  <c r="F28" i="4"/>
  <c r="G28" i="4" s="1"/>
  <c r="F29" i="4"/>
  <c r="G29" i="4" s="1"/>
  <c r="F30" i="4"/>
  <c r="G30" i="4" s="1"/>
  <c r="F31" i="4"/>
  <c r="G31" i="4" s="1"/>
  <c r="F32" i="4"/>
  <c r="G32" i="4" s="1"/>
  <c r="F33" i="4"/>
  <c r="G33" i="4" s="1"/>
  <c r="F34" i="4"/>
  <c r="G34" i="4" s="1"/>
  <c r="F35" i="4"/>
  <c r="G35" i="4" s="1"/>
  <c r="F36" i="4"/>
  <c r="G36" i="4" s="1"/>
  <c r="F37" i="4"/>
  <c r="G37" i="4" s="1"/>
  <c r="F38" i="4"/>
  <c r="G38" i="4" s="1"/>
  <c r="F39" i="4"/>
  <c r="G39" i="4" s="1"/>
  <c r="F40" i="4"/>
  <c r="G40" i="4" s="1"/>
  <c r="F41" i="4"/>
  <c r="G41" i="4" s="1"/>
  <c r="F42" i="4"/>
  <c r="G42" i="4" s="1"/>
  <c r="F43" i="4"/>
  <c r="G43" i="4" s="1"/>
  <c r="F44" i="4"/>
  <c r="G44" i="4" s="1"/>
  <c r="F45" i="4"/>
  <c r="G45" i="4" s="1"/>
  <c r="F46" i="4"/>
  <c r="G46" i="4" s="1"/>
  <c r="F47" i="4"/>
  <c r="G47" i="4" s="1"/>
  <c r="F48" i="4"/>
  <c r="G48" i="4" s="1"/>
  <c r="F49" i="4"/>
  <c r="G49" i="4" s="1"/>
  <c r="F50" i="4"/>
  <c r="G50" i="4" s="1"/>
  <c r="F51" i="4"/>
  <c r="G51" i="4" s="1"/>
  <c r="F52" i="4"/>
  <c r="G52" i="4" s="1"/>
  <c r="F53" i="4"/>
  <c r="G53" i="4" s="1"/>
  <c r="F54" i="4"/>
  <c r="G54" i="4" s="1"/>
  <c r="F55" i="4"/>
  <c r="G55" i="4" s="1"/>
  <c r="F56" i="4"/>
  <c r="G56" i="4" s="1"/>
  <c r="F57" i="4"/>
  <c r="G57" i="4" s="1"/>
  <c r="F58" i="4"/>
  <c r="G58" i="4" s="1"/>
  <c r="F59" i="4"/>
  <c r="G59" i="4" s="1"/>
  <c r="F60" i="4"/>
  <c r="G60" i="4" s="1"/>
  <c r="F61" i="4"/>
  <c r="G61" i="4" s="1"/>
  <c r="F62" i="4"/>
  <c r="G62" i="4" s="1"/>
  <c r="F63" i="4"/>
  <c r="G63" i="4" s="1"/>
  <c r="F64" i="4"/>
  <c r="G64" i="4" s="1"/>
  <c r="F65" i="4"/>
  <c r="G65" i="4" s="1"/>
  <c r="F66" i="4"/>
  <c r="G66" i="4" s="1"/>
  <c r="F67" i="4"/>
  <c r="G67" i="4" s="1"/>
  <c r="F68" i="4"/>
  <c r="G68" i="4" s="1"/>
  <c r="F69" i="4"/>
  <c r="G69" i="4" s="1"/>
  <c r="F70" i="4"/>
  <c r="G70" i="4" s="1"/>
  <c r="F71" i="4"/>
  <c r="G71" i="4" s="1"/>
  <c r="F72" i="4"/>
  <c r="G72" i="4" s="1"/>
  <c r="F73" i="4"/>
  <c r="G73" i="4" s="1"/>
  <c r="F74" i="4"/>
  <c r="G74" i="4" s="1"/>
</calcChain>
</file>

<file path=xl/sharedStrings.xml><?xml version="1.0" encoding="utf-8"?>
<sst xmlns="http://schemas.openxmlformats.org/spreadsheetml/2006/main" count="57167" uniqueCount="6701">
  <si>
    <t>objectid</t>
  </si>
  <si>
    <t>globalid</t>
  </si>
  <si>
    <t>start</t>
  </si>
  <si>
    <t>end</t>
  </si>
  <si>
    <t>device_id</t>
  </si>
  <si>
    <t>surveyor</t>
  </si>
  <si>
    <t>contractor</t>
  </si>
  <si>
    <t>sitename</t>
  </si>
  <si>
    <t>snag</t>
  </si>
  <si>
    <t>shrub_density</t>
  </si>
  <si>
    <t>grass_density</t>
  </si>
  <si>
    <t>stocking_btwn_plots</t>
  </si>
  <si>
    <t>crop_trees</t>
  </si>
  <si>
    <t>stocking_protspp</t>
  </si>
  <si>
    <t>stocking_notprotspp</t>
  </si>
  <si>
    <t>action_needs</t>
  </si>
  <si>
    <t>release_year</t>
  </si>
  <si>
    <t>stock_perf</t>
  </si>
  <si>
    <t>tree_shelters_present</t>
  </si>
  <si>
    <t>tree_shelter_needs</t>
  </si>
  <si>
    <t>tree_shelter_notes</t>
  </si>
  <si>
    <t>residual_trees</t>
  </si>
  <si>
    <t>browse_impacts</t>
  </si>
  <si>
    <t>continue_BP</t>
  </si>
  <si>
    <t>moose_sign</t>
  </si>
  <si>
    <t>notes_BP</t>
  </si>
  <si>
    <t>overstoryspp_riparian</t>
  </si>
  <si>
    <t>total_fences</t>
  </si>
  <si>
    <t>dead_fences</t>
  </si>
  <si>
    <t>total_cones</t>
  </si>
  <si>
    <t>dead_cones</t>
  </si>
  <si>
    <t>total_tubes</t>
  </si>
  <si>
    <t>dead_tubes</t>
  </si>
  <si>
    <t>action_needs_riparian</t>
  </si>
  <si>
    <t>release_year_riparian</t>
  </si>
  <si>
    <t>stock_perf_riparian</t>
  </si>
  <si>
    <t>tree_shelter_needs_riparian</t>
  </si>
  <si>
    <t>tree_shelter_notes_riparian</t>
  </si>
  <si>
    <t>other_notes_riparian</t>
  </si>
  <si>
    <t>browse_impacts_rip</t>
  </si>
  <si>
    <t>moose_sign_rip</t>
  </si>
  <si>
    <t>notes_invasives_rarespp</t>
  </si>
  <si>
    <t>seedcollection</t>
  </si>
  <si>
    <t>notes_other</t>
  </si>
  <si>
    <t>CreationDate</t>
  </si>
  <si>
    <t>Creator</t>
  </si>
  <si>
    <t>EditDate</t>
  </si>
  <si>
    <t>Editor</t>
  </si>
  <si>
    <t>notes_understory</t>
  </si>
  <si>
    <t>tree_list</t>
  </si>
  <si>
    <t>seedling_list</t>
  </si>
  <si>
    <t>Field</t>
  </si>
  <si>
    <t>sitename_1</t>
  </si>
  <si>
    <t>sitename_12</t>
  </si>
  <si>
    <t>tree_present</t>
  </si>
  <si>
    <t>understory_present</t>
  </si>
  <si>
    <t>{5f3201cb-99b3-4f17-bd2d-08a40bd41b63}</t>
  </si>
  <si>
    <t>d476e57dd76f4549883ed2dda172e54c</t>
  </si>
  <si>
    <t>lauraslavsky</t>
  </si>
  <si>
    <t xml:space="preserve"> </t>
  </si>
  <si>
    <t>Hartley NW Hills</t>
  </si>
  <si>
    <t>buroak,redoak,yellowbirch,whitepine,whitespruce</t>
  </si>
  <si>
    <t>modeven</t>
  </si>
  <si>
    <t>low</t>
  </si>
  <si>
    <t>regulartending</t>
  </si>
  <si>
    <t>cones,fences</t>
  </si>
  <si>
    <t>replant</t>
  </si>
  <si>
    <t>Handful of fences, cones, tubes with no tree, &lt;10 thay i saw</t>
  </si>
  <si>
    <t>somematuresinglespp</t>
  </si>
  <si>
    <t>hareminor</t>
  </si>
  <si>
    <t>yes</t>
  </si>
  <si>
    <t>none</t>
  </si>
  <si>
    <t>laura.slavsky@tnc.org_TNC</t>
  </si>
  <si>
    <t>n.mccormack@tnc.org_TNC</t>
  </si>
  <si>
    <t>{35293f13-db3b-4129-9290-064b25aba264}</t>
  </si>
  <si>
    <t>Big Al 100</t>
  </si>
  <si>
    <t>cedar,whitespruce,balsamfir</t>
  </si>
  <si>
    <t>lowspotty</t>
  </si>
  <si>
    <t>almostnone</t>
  </si>
  <si>
    <t>somematurerepofstand</t>
  </si>
  <si>
    <t>nonenoticed</t>
  </si>
  <si>
    <t>South border of stand wetter with more ash and cedar, actual cut area lots of aspen</t>
  </si>
  <si>
    <t>{2dba2b4d-11be-4a35-89d4-239634463d9d}</t>
  </si>
  <si>
    <t>whitespruce,whitepine</t>
  </si>
  <si>
    <t>loweven</t>
  </si>
  <si>
    <t>reserveislands</t>
  </si>
  <si>
    <t>deerpineprotworking</t>
  </si>
  <si>
    <t>beds</t>
  </si>
  <si>
    <t>Several deer beds in area (~10) more spruce in this section</t>
  </si>
  <si>
    <t>{85b2311e-78fa-4c7d-a04a-affeb0bf5c69}</t>
  </si>
  <si>
    <t>Big Lake_89</t>
  </si>
  <si>
    <t>balsamfir,whitepine,whitespruce</t>
  </si>
  <si>
    <t>mod</t>
  </si>
  <si>
    <t>regulartending,prune</t>
  </si>
  <si>
    <t>deerpineminor</t>
  </si>
  <si>
    <t>Thus site has more redidual, and akmost all planted trees are &gt;4'</t>
  </si>
  <si>
    <t>{e945d9cd-2230-4e5b-af5d-83d95dec0ce4}</t>
  </si>
  <si>
    <t>whitespruce,whitepine,paperbirch</t>
  </si>
  <si>
    <t>good</t>
  </si>
  <si>
    <t>Much more spruce dominant both overstory and planted</t>
  </si>
  <si>
    <t>{cb477d00-275c-4149-ad31-7387d8b280f6}</t>
  </si>
  <si>
    <t>f8e9515e2271408c879456844e46aa0d</t>
  </si>
  <si>
    <t>whitepine,redpine,whitespruce</t>
  </si>
  <si>
    <t>Landing has more surviving trees than the rest of area</t>
  </si>
  <si>
    <t>{e9819382-e135-4d31-8f68-2b837384df3a}</t>
  </si>
  <si>
    <t>redpine,whitepine,whitespruce</t>
  </si>
  <si>
    <t>Most wp is 3 to 3.5 feet, aspen is 10 to 15</t>
  </si>
  <si>
    <t>{ec31e995-815e-4363-a04d-7955fbf35a46}</t>
  </si>
  <si>
    <t>somebutjunk</t>
  </si>
  <si>
    <t>no</t>
  </si>
  <si>
    <t>Pb and rm regen mixed in the aspen, much fewer planted trees</t>
  </si>
  <si>
    <t>{6263f8db-6f21-4374-b2ab-d3a6d5041aeb}</t>
  </si>
  <si>
    <t>tamarack,redpine,paperbirch</t>
  </si>
  <si>
    <t>Slight hills, aspen less dense here</t>
  </si>
  <si>
    <t>{00376e56-816c-40e3-8c32-7179553cc46a}</t>
  </si>
  <si>
    <t>medium</t>
  </si>
  <si>
    <t>high</t>
  </si>
  <si>
    <t>paperbirch,whitepine</t>
  </si>
  <si>
    <t>Lots of raspberry and grass here, opens up even with the aspen</t>
  </si>
  <si>
    <t>{e677b2ae-b32a-4f3d-b910-8018876f2e45}</t>
  </si>
  <si>
    <t>whitepine,whitespruce</t>
  </si>
  <si>
    <t>{123ed795-5139-4141-846c-55e51971282b}</t>
  </si>
  <si>
    <t>whitespruce,whitepine,redpine</t>
  </si>
  <si>
    <t>goodvigorgrowth</t>
  </si>
  <si>
    <t>{092be47c-f55a-4476-bbea-31f01edda7e6}</t>
  </si>
  <si>
    <t>{93e62caf-0342-4a6f-a153-e4b728858895}</t>
  </si>
  <si>
    <t>229</t>
  </si>
  <si>
    <t>redoak,whitepine,whitespruce</t>
  </si>
  <si>
    <t>goodeven</t>
  </si>
  <si>
    <t>tracks</t>
  </si>
  <si>
    <t>F&amp;f ro lookibg really goid, ws and wp also good. Not much woody comp or veg comp yet</t>
  </si>
  <si>
    <t>{ad29524f-62dd-4317-8830-50338bb0474d}</t>
  </si>
  <si>
    <t>scat,tracks</t>
  </si>
  <si>
    <t>This side slightly fewer trees, still good stocking and survival</t>
  </si>
  <si>
    <t>{0fef522d-1b5f-4d56-b99e-e197118ab9f7}</t>
  </si>
  <si>
    <t>goodspotty</t>
  </si>
  <si>
    <t>South side shearing exposed less soil, fewer planted trees too</t>
  </si>
  <si>
    <t>{d849a600-4c5e-4e78-ad80-7a70fba5c2db}</t>
  </si>
  <si>
    <t>Stewart River Branches</t>
  </si>
  <si>
    <t>QA,BF,WS,WP</t>
  </si>
  <si>
    <t>5</t>
  </si>
  <si>
    <t>1</t>
  </si>
  <si>
    <t>regulartending,replant</t>
  </si>
  <si>
    <t>Right next to railroad,</t>
  </si>
  <si>
    <t>{c1baab08-bd2c-40d5-916a-6721531b4321}</t>
  </si>
  <si>
    <t>QA</t>
  </si>
  <si>
    <t>2</t>
  </si>
  <si>
    <t>regulartending,siteprep</t>
  </si>
  <si>
    <t>No cones, maybe got removed?</t>
  </si>
  <si>
    <t>{5fb50b8c-6f0f-43d7-85cf-45de657632ae}</t>
  </si>
  <si>
    <t>Finland Campground</t>
  </si>
  <si>
    <t>balsamfir,paperbirch,jackpine,cedar,whitespruce</t>
  </si>
  <si>
    <t>siteprep</t>
  </si>
  <si>
    <t>Agree that the balsam needs to get cut here, lots of hazard trees</t>
  </si>
  <si>
    <t>{4ac0c69c-e508-473d-a783-d1788d3c0b96}</t>
  </si>
  <si>
    <t>65251cea48fd4a68b17783d55b7c3e47</t>
  </si>
  <si>
    <t>billnixon</t>
  </si>
  <si>
    <t>Old Drum South</t>
  </si>
  <si>
    <t>0</t>
  </si>
  <si>
    <t>all plots today 100th ac, other trees are s maple.</t>
  </si>
  <si>
    <t>{35397067-3b85-49d8-9c34-70f01a72f790}</t>
  </si>
  <si>
    <t>{948ef6af-f8e0-4eff-880b-ec15ab0f7053}</t>
  </si>
  <si>
    <t>{c68861d5-9874-4674-8d4c-69e11c57c39d}</t>
  </si>
  <si>
    <t>observed wp between plts</t>
  </si>
  <si>
    <t>whitepine,redoak</t>
  </si>
  <si>
    <t>goodreserves</t>
  </si>
  <si>
    <t>{f2c089cc-0c51-4298-9981-a6ba3a7672e3}</t>
  </si>
  <si>
    <t>{c71e777f-3f34-4b03-908d-62316a103230}</t>
  </si>
  <si>
    <t>{a8103af6-6c31-49c4-a53d-a3a8b970ea81}</t>
  </si>
  <si>
    <t>{0fc58654-d4cd-465f-aaf8-f5aba893b095}</t>
  </si>
  <si>
    <t>45bc7ad14be84673839c9092a77ba5c7</t>
  </si>
  <si>
    <t>markwhite</t>
  </si>
  <si>
    <t>other</t>
  </si>
  <si>
    <t>Howard Gnesen</t>
  </si>
  <si>
    <t>Plot 1 other basswood</t>
  </si>
  <si>
    <t>{54c1ed57-c43d-4a4e-adf3-677666e2d7f2}</t>
  </si>
  <si>
    <t>3</t>
  </si>
  <si>
    <t>Alder buckthorn common, exotic honeysuckle</t>
  </si>
  <si>
    <t>{04f85f80-ac90-4d76-a8ba-b949bd7021b7}</t>
  </si>
  <si>
    <t>whitepine,whitespruce,redoak,paperbirch,cedar,basswood,buroak</t>
  </si>
  <si>
    <t>fences,cones,tubes</t>
  </si>
  <si>
    <t>{18b5304a-5166-4062-9ca1-42d5e83385c6}</t>
  </si>
  <si>
    <t>c428c24d5704451a8ec56ba804938ed6</t>
  </si>
  <si>
    <t>Dollar Bill 18</t>
  </si>
  <si>
    <t>{12507ac5-d43a-4b5f-83bd-56e76bf2a9f6}</t>
  </si>
  <si>
    <t>{c4bb731c-ff68-436f-b2d5-4b4633aa2bf5}</t>
  </si>
  <si>
    <t>Bill Nixon</t>
  </si>
  <si>
    <t>{9b4f291c-94c5-43be-9ad1-e8fe610b549d}</t>
  </si>
  <si>
    <t>{cb3c32c0-9f4d-4332-b273-ae4f34195430}</t>
  </si>
  <si>
    <t>{2b3d0428-9101-4d0b-a8a8-e122b55e5da7}</t>
  </si>
  <si>
    <t>Dollar Bill 13</t>
  </si>
  <si>
    <t>{98e600d9-e4a1-40bf-b571-2f3a6ae01288}</t>
  </si>
  <si>
    <t>{6c8a0604-ab0e-4275-8a63-0469d19465b4}</t>
  </si>
  <si>
    <t>whitepine</t>
  </si>
  <si>
    <t>no shelter present</t>
  </si>
  <si>
    <t>littletonone</t>
  </si>
  <si>
    <t>consider tree shelter, browse evident across site</t>
  </si>
  <si>
    <t>{754109ae-57e5-4c57-97d8-83e7bbe0b41c}</t>
  </si>
  <si>
    <t>2b17860b192c403c938d19a193e0fcde</t>
  </si>
  <si>
    <t>Dollar Bill 10</t>
  </si>
  <si>
    <t>{0e768889-eb87-4766-a0eb-8299293760f9}</t>
  </si>
  <si>
    <t>{3b59c507-cc31-491e-b972-8c2caec2c231}</t>
  </si>
  <si>
    <t>Less stocking near perimeter</t>
  </si>
  <si>
    <t>{5e98f073-b194-475e-a19b-41f02ba6a1ea}</t>
  </si>
  <si>
    <t>{7bebbf9a-c033-4e99-8172-f00d4a197505}</t>
  </si>
  <si>
    <t>Raspberry and aspen takeover</t>
  </si>
  <si>
    <t>Hard to locate stocking in high vegetation raspberries</t>
  </si>
  <si>
    <t>{d259bc9b-1ab9-454a-ac6b-5d110e702575}</t>
  </si>
  <si>
    <t>{7eebca7a-36d7-4c1e-a0cd-2a10f0017775}</t>
  </si>
  <si>
    <t>{c17f55f9-3f1c-470a-a077-cf490bd0d563}</t>
  </si>
  <si>
    <t>{bce6ec86-a21e-49c1-ac3b-4369d43c1d13}</t>
  </si>
  <si>
    <t>{e6c9e610-a792-4ffd-9967-c02dfabab7ce}</t>
  </si>
  <si>
    <t>{8dcbf3a6-e080-4498-a86c-bacc1676d4a3}</t>
  </si>
  <si>
    <t>{1ffca958-78aa-488c-81a8-8dfe87f0e504}</t>
  </si>
  <si>
    <t>{8f177926-44ad-4de1-98fc-17b627e172e5}</t>
  </si>
  <si>
    <t>{7e5aebbf-9488-43f3-baf1-6e654161f3dc}</t>
  </si>
  <si>
    <t>spotty</t>
  </si>
  <si>
    <t>No protection on site. No browsing detected.</t>
  </si>
  <si>
    <t>Did not see browse, but overall stocking low in places and perimeter.</t>
  </si>
  <si>
    <t>{6efddc1f-f7ce-415b-8012-46c66fac3cbb}</t>
  </si>
  <si>
    <t>Dollar Bill 12</t>
  </si>
  <si>
    <t>{0d917644-e16b-4c48-b781-480cd787ac96}</t>
  </si>
  <si>
    <t>{65f08924-2ac0-475e-8b8e-7eccbdec0c3c}</t>
  </si>
  <si>
    <t>{73e31333-a383-4eeb-9390-a61440152cb3}</t>
  </si>
  <si>
    <t>{59ed3d42-dcc0-4402-867e-7aac2ce4c77b}</t>
  </si>
  <si>
    <t>Little to no stocking on perimeter and swamp</t>
  </si>
  <si>
    <t>{f34043af-540b-4013-837c-c87d9f949943}</t>
  </si>
  <si>
    <t>Low stocking area</t>
  </si>
  <si>
    <t>{a66641e9-242c-4e16-bfd3-aea65052dc18}</t>
  </si>
  <si>
    <t>No stocking perimeter</t>
  </si>
  <si>
    <t>{c2ecde99-ca1f-4895-b9d2-3e5150bb1451}</t>
  </si>
  <si>
    <t>{f00a6140-6974-4124-beaa-4d9371636098}</t>
  </si>
  <si>
    <t>Higher stocking area</t>
  </si>
  <si>
    <t>{5e1b2b59-dd5a-4562-8b34-e7ea7adecf7b}</t>
  </si>
  <si>
    <t>{b956d3bd-cee0-4291-8422-04c92c07e732}</t>
  </si>
  <si>
    <t>modspotty</t>
  </si>
  <si>
    <t>None present</t>
  </si>
  <si>
    <t>Deer browsing in areas with more exposed stocking</t>
  </si>
  <si>
    <t>{4095dbd9-b9c8-4775-809a-f3d7206bc6d3}</t>
  </si>
  <si>
    <t>Dollar Bill 15</t>
  </si>
  <si>
    <t>{b66f7897-81dc-47f5-84b5-67dea9332fbe}</t>
  </si>
  <si>
    <t>{be6a4713-043d-49ea-86d4-84c59165d4f0}</t>
  </si>
  <si>
    <t>{05ceb1d3-e62f-4c83-b680-81d6f621e26d}</t>
  </si>
  <si>
    <t>{1cf7dad5-6656-4c96-9525-6f742b219c80}</t>
  </si>
  <si>
    <t>{a53a600a-2727-416c-ac2e-171cacc4cbe6}</t>
  </si>
  <si>
    <t>Low stocking close to road</t>
  </si>
  <si>
    <t>None on site</t>
  </si>
  <si>
    <t>Signs of browse spotty</t>
  </si>
  <si>
    <t>{3d73201c-315e-4159-bda0-d46a6dda7454}</t>
  </si>
  <si>
    <t>Low stocking near road</t>
  </si>
  <si>
    <t>bill.nixon_tnc</t>
  </si>
  <si>
    <t>{61e8f98a-12bc-4f0e-8afc-619f8166ae26}</t>
  </si>
  <si>
    <t>K21-531427 (Scholastica)</t>
  </si>
  <si>
    <t>whitepine,paperbirch,redoak</t>
  </si>
  <si>
    <t>harebrowseincreaseprot</t>
  </si>
  <si>
    <t>{5f87b874-20a8-4d16-9557-12d94359fc87}</t>
  </si>
  <si>
    <t>Dollar Bill 6</t>
  </si>
  <si>
    <t>{e4ad9822-becb-456a-b622-245efb42bcaf}</t>
  </si>
  <si>
    <t xml:space="preserve">Lower stocking near perimeter </t>
  </si>
  <si>
    <t>{be0789ba-8e67-4ada-affe-909325e2e97e}</t>
  </si>
  <si>
    <t>{a50a2f04-8e01-4816-b8a3-26c6f88f3fc2}</t>
  </si>
  <si>
    <t>{4b89d586-08c1-4d4c-ae98-47738d2b9d2f}</t>
  </si>
  <si>
    <t>{8ebe8822-f282-4a99-b3a7-4c63aa677c28}</t>
  </si>
  <si>
    <t>{f8eeee23-f794-42c5-bb4b-8001946a642f}</t>
  </si>
  <si>
    <t>Stocking moderate in places and very low in others</t>
  </si>
  <si>
    <t>Consider protection deer browse spotty throughout.</t>
  </si>
  <si>
    <t>{e46d7762-0c92-4c82-87ca-335f610798dc}</t>
  </si>
  <si>
    <t>{0a4fbd7e-bbfb-44bb-b567-ba2f47c8ecc5}</t>
  </si>
  <si>
    <t>{d79a6e84-513a-46de-8050-187aa561c4c8}</t>
  </si>
  <si>
    <t>Browse throughout, except where vegetation high</t>
  </si>
  <si>
    <t>{459460e0-6d89-4eed-bf7a-b54d403a86cc}</t>
  </si>
  <si>
    <t>Dollar Bill 14</t>
  </si>
  <si>
    <t>{58fd108f-abb3-4d8d-8153-b1a95be9956b}</t>
  </si>
  <si>
    <t>Very Low stocking area high grass</t>
  </si>
  <si>
    <t>{04cfb2be-57bc-4bb0-924b-57d7a8f4b005}</t>
  </si>
  <si>
    <t>Low stocking</t>
  </si>
  <si>
    <t>{022afc39-9212-4efa-9e6a-a99f30f017f2}</t>
  </si>
  <si>
    <t xml:space="preserve">Almost no stocking, lots of slash and raspberries </t>
  </si>
  <si>
    <t xml:space="preserve">Not enough stocking for protection </t>
  </si>
  <si>
    <t>Needs to be protected if replant</t>
  </si>
  <si>
    <t>{43db8ae9-272f-420a-a1e2-d25407a44d4b}</t>
  </si>
  <si>
    <t>{f90a094a-c3ef-45a1-af4a-4877bb8b9c79}</t>
  </si>
  <si>
    <t>{6a5ea8a7-b511-43ec-b6f2-2eb088df43c6}</t>
  </si>
  <si>
    <t>{1651b69e-7c03-420f-8604-928dc967bcb5}</t>
  </si>
  <si>
    <t>{5dac3960-20b2-4757-8a60-85e0635c3dd3}</t>
  </si>
  <si>
    <t>{59476c4b-1897-4a10-a0be-448aa2aaa209}</t>
  </si>
  <si>
    <t>{5cdbca14-6a1a-4272-bf1c-6730f3bb3219}</t>
  </si>
  <si>
    <t>{85079503-ae7b-4289-91ea-0c1094d863c3}</t>
  </si>
  <si>
    <t>{c5a7dc7d-3d88-414b-a6f9-0d49126c504e}</t>
  </si>
  <si>
    <t>{24488773-0337-4e97-8a85-5829f4bafb02}</t>
  </si>
  <si>
    <t>All aspen regen</t>
  </si>
  <si>
    <t>{a1ced273-93f2-4d96-b05b-119a12f78f05}</t>
  </si>
  <si>
    <t>No stocking all aspen</t>
  </si>
  <si>
    <t>{5c194459-cb61-4ad1-8a3b-1df556786758}</t>
  </si>
  <si>
    <t>{a902c8e1-4461-4513-888b-1d62146fd46c}</t>
  </si>
  <si>
    <t xml:space="preserve">No stocking, just brush and vegetation </t>
  </si>
  <si>
    <t>{253d455a-8064-4276-beca-5a65f3363799}</t>
  </si>
  <si>
    <t>4</t>
  </si>
  <si>
    <t>All brush</t>
  </si>
  <si>
    <t>{0be17d96-cae3-42d5-828b-9fcdbfc34ba9}</t>
  </si>
  <si>
    <t>Only spotty stocking west of road, mostly aspen and brush</t>
  </si>
  <si>
    <t>regulartending,redelineatestand,replant</t>
  </si>
  <si>
    <t xml:space="preserve">Not enough stocking </t>
  </si>
  <si>
    <t>{024be873-1362-4b4e-bada-ef2262787b57}</t>
  </si>
  <si>
    <t>Split Rock Exclosure</t>
  </si>
  <si>
    <t>PB,QA,BP</t>
  </si>
  <si>
    <t>One big enclosure, good condition.</t>
  </si>
  <si>
    <t>{c69b4339-5131-4901-a2d5-baaa31b39352}</t>
  </si>
  <si>
    <t>{2885a6d3-37a4-4330-945f-47572e73c3af}</t>
  </si>
  <si>
    <t>BP</t>
  </si>
  <si>
    <t xml:space="preserve">Little to no stocking in areas. </t>
  </si>
  <si>
    <t>{57402c6d-fa26-4d7c-bfaa-69916e540f16}</t>
  </si>
  <si>
    <t>BF,WS,QA</t>
  </si>
  <si>
    <t>{5aa17c41-a01a-4973-bdfc-ef5cd8794e63}</t>
  </si>
  <si>
    <t>Little to no stocking area</t>
  </si>
  <si>
    <t>QA,BF,WS</t>
  </si>
  <si>
    <t xml:space="preserve">Areas with no stocking </t>
  </si>
  <si>
    <t>{28f80f77-ce0d-4983-8913-0d70c257164f}</t>
  </si>
  <si>
    <t xml:space="preserve">Little to no stocking </t>
  </si>
  <si>
    <t>BF,QA,PB</t>
  </si>
  <si>
    <t>Spotty stocking in large enclosure</t>
  </si>
  <si>
    <t>{ca150925-7815-494d-a430-7dc4d830771f}</t>
  </si>
  <si>
    <t>Evidence of planting and maintenance but no seedlings.</t>
  </si>
  <si>
    <t>WS,BP,PB,BA</t>
  </si>
  <si>
    <t>Evidence of maintenance but no stocking.</t>
  </si>
  <si>
    <t>Black ash saves as big tooth.</t>
  </si>
  <si>
    <t>{548b3854-e691-43da-bcc2-680548188f4d}</t>
  </si>
  <si>
    <t>Small planted area</t>
  </si>
  <si>
    <t>PB</t>
  </si>
  <si>
    <t xml:space="preserve">Spotty stocking </t>
  </si>
  <si>
    <t>{259eee73-fd47-418a-ae55-e093d029465d}</t>
  </si>
  <si>
    <t>BP,QA</t>
  </si>
  <si>
    <t>{c2c10a39-902a-40d9-b9eb-d59da4c537a1}</t>
  </si>
  <si>
    <t>Sugarloaf South</t>
  </si>
  <si>
    <t>paperbirch,whitespruce</t>
  </si>
  <si>
    <t>marco1215</t>
  </si>
  <si>
    <t>{822eae52-e3fc-4c4c-952b-d350eb94ef2c}</t>
  </si>
  <si>
    <t>whitespruce</t>
  </si>
  <si>
    <t>none,livemoose</t>
  </si>
  <si>
    <t>{ef8dc9c8-8d35-44e7-a73c-030abff6306f}</t>
  </si>
  <si>
    <t>Mark White</t>
  </si>
  <si>
    <t>whitespruce,paperbirch,whitepine</t>
  </si>
  <si>
    <t>tubes</t>
  </si>
  <si>
    <t>{f72e6393-0f6c-4fce-ad13-3b3b4a9840f8}</t>
  </si>
  <si>
    <t>paperbirch,whitepine,cedar</t>
  </si>
  <si>
    <t>mesh,cones</t>
  </si>
  <si>
    <t>{ff8b7005-0f36-40cc-a0a0-fdf55693642c}</t>
  </si>
  <si>
    <t>paperbirch,cedar</t>
  </si>
  <si>
    <t>poorvigorgrowth</t>
  </si>
  <si>
    <t>cones</t>
  </si>
  <si>
    <t>{38893954-e638-4247-9d11-f978d0635aa3}</t>
  </si>
  <si>
    <t>redoak,paperbirch,whitespruce,whitepine</t>
  </si>
  <si>
    <t>{849b6640-4f6a-425c-821a-d338e745aa6c}</t>
  </si>
  <si>
    <t>redoak,whitespruce,whitepine,paperbirch</t>
  </si>
  <si>
    <t>{43c26943-576b-40d8-92d6-65ea80d118eb}</t>
  </si>
  <si>
    <t>{66ce1246-64f7-467f-a34e-1d5aeb724397}</t>
  </si>
  <si>
    <t>blackspruce,whitepine,paperbirch</t>
  </si>
  <si>
    <t>{c5450e7f-c1dc-4838-835a-085c57587cda}</t>
  </si>
  <si>
    <t>blackspruce,whitepine,redpine,paperbirch,redoak</t>
  </si>
  <si>
    <t>{a6783186-2a1c-47bb-83e0-107744c3c54b}</t>
  </si>
  <si>
    <t>whitespruce,paperbirch</t>
  </si>
  <si>
    <t>{85d569fc-3fd9-400a-9b64-b1d2c65d0a38}</t>
  </si>
  <si>
    <t>6</t>
  </si>
  <si>
    <t>paperbirch,redpine,whitepine,blackspruce,buroak</t>
  </si>
  <si>
    <t>{8dae0337-07ba-40d5-af11-d4e14f562302}</t>
  </si>
  <si>
    <t>{6d16b38b-3e40-4939-80f4-e443c62bbebd}</t>
  </si>
  <si>
    <t>Reserve patch</t>
  </si>
  <si>
    <t>{83003713-e15e-4ad9-9bf6-e9b9742ad864}</t>
  </si>
  <si>
    <t>{b304f1a2-6807-4436-b498-09d2321bf84a}</t>
  </si>
  <si>
    <t>{f57bef4a-c3dd-4a43-b1fb-3894fa9394d9}</t>
  </si>
  <si>
    <t>balsamfir,whitespruce,redoak,cedar,paperbirch,whitepine</t>
  </si>
  <si>
    <t>cones,tubes</t>
  </si>
  <si>
    <t>{e51ec63b-2c62-48d8-85a2-c29363cc586d}</t>
  </si>
  <si>
    <t>{167106c4-19eb-4c8a-94c7-9cdb620c1e0b}</t>
  </si>
  <si>
    <t>whitespruce,paperbirch,redpine</t>
  </si>
  <si>
    <t>Lots of Canada thistle</t>
  </si>
  <si>
    <t>{5b10fd90-87ec-4d85-a32a-d0f363e9f335}</t>
  </si>
  <si>
    <t>Generally similar in southern block</t>
  </si>
  <si>
    <t>cedar,paperbirch,whitespruce,whitepine</t>
  </si>
  <si>
    <t>cones,tubes,mesh</t>
  </si>
  <si>
    <t xml:space="preserve">Southern block very wet. Northern block drier but still lots of wetland plants </t>
  </si>
  <si>
    <t>{b2e48139-fd8a-4877-9386-492cb01c4917}</t>
  </si>
  <si>
    <t>45a9c53ad09b4bd1bd7aac6fd0f944a9</t>
  </si>
  <si>
    <t>brianronquist</t>
  </si>
  <si>
    <t>compass</t>
  </si>
  <si>
    <t>Clapper Road E</t>
  </si>
  <si>
    <t>balsamfir,whitespruce,whitepine,jackpine</t>
  </si>
  <si>
    <t>JP has more vigor and growth</t>
  </si>
  <si>
    <t>brian_field2</t>
  </si>
  <si>
    <t>{660d1c6d-c3db-425b-a7bf-907f3fcf83db}</t>
  </si>
  <si>
    <t>Clapper Road W</t>
  </si>
  <si>
    <t>whitepine,whitespruce,jackpine,balsamfir</t>
  </si>
  <si>
    <t>{3c3ba91b-8e12-4204-9c0c-8628efbb056b}</t>
  </si>
  <si>
    <t>Bundle of Fun PU5</t>
  </si>
  <si>
    <t>whitespruce,balsamfir,paperbirch</t>
  </si>
  <si>
    <t>{bc3861af-6930-49b6-9bf5-3728980ecbb5}</t>
  </si>
  <si>
    <t>Bundle of Fun PU7</t>
  </si>
  <si>
    <t>whitespruce,whitepine,balsamfir,paperbirch</t>
  </si>
  <si>
    <t>Regular tending but definite mortality in first year</t>
  </si>
  <si>
    <t>{d484451d-0c84-469c-8461-efa4635f42b0}</t>
  </si>
  <si>
    <t>Bundle of Fun PU6</t>
  </si>
  <si>
    <t>whitespruce,whitepine,paperbirch,balsamfir</t>
  </si>
  <si>
    <t>Regular tending but some mortality, scalp plant in grassy areas if replanting needed in 2024</t>
  </si>
  <si>
    <t>{d98340e7-7098-4821-9a51-483ba46b878e}</t>
  </si>
  <si>
    <t>SLC Bundle South / Moose Bundle</t>
  </si>
  <si>
    <t>balsamfir,whitespruce,whitepine,jackpine,redoak,redpine</t>
  </si>
  <si>
    <t>scat,browse</t>
  </si>
  <si>
    <t>Planted species in most recent planting will need one more crop release, some pine above browse level. Could prune larger WP, most recently planted not ready. Site is very patchy in stocking</t>
  </si>
  <si>
    <t>{116aee44-60b2-4e73-919a-06d4213bc5f4}</t>
  </si>
  <si>
    <t>Bundle of Fun PU4</t>
  </si>
  <si>
    <t>{fef00b06-3ce2-4204-8a2d-d02aedb17172}</t>
  </si>
  <si>
    <t>SLC Bundle East West</t>
  </si>
  <si>
    <t>remove</t>
  </si>
  <si>
    <t>Some WP in mesh but most mesh has been removed and is on ground</t>
  </si>
  <si>
    <t>browse,beds,scat,livemoose</t>
  </si>
  <si>
    <t>JP and Tam have vigorous growth especially in center of polygon, maybe natural. Successive plantings could be released once more in 2024 as crop and then probably drop site, some planted spp above 6ft</t>
  </si>
  <si>
    <t>{2e5bdfbc-93c5-4805-ba3d-93bb63886635}</t>
  </si>
  <si>
    <t>Bundle of Fun PU3</t>
  </si>
  <si>
    <t>balsamfir,whitespruce,paperbirch,whitepine</t>
  </si>
  <si>
    <t>This site wasn’t site prepped well as there is already 6ft aspen, maybe not priority to release until end of year but will see mortality if waiting until 2024</t>
  </si>
  <si>
    <t>{8b2adbd5-70e6-4e0b-8e1d-e6fcea025dab}</t>
  </si>
  <si>
    <t>Dollar Bill 8</t>
  </si>
  <si>
    <t>{3e511bce-6914-4ae2-b991-5f1d32caa544}</t>
  </si>
  <si>
    <t>{8727a207-3287-4266-8b5b-8005e81f7161}</t>
  </si>
  <si>
    <t>{86998eef-8eab-4c13-ad13-5edf5e140fc0}</t>
  </si>
  <si>
    <t>{a640422c-d053-48ee-8046-e293917dabf3}</t>
  </si>
  <si>
    <t>{f32a29b6-036e-4aec-b276-84ea80e1cb2e}</t>
  </si>
  <si>
    <t xml:space="preserve">Picking up overstory from perimeter </t>
  </si>
  <si>
    <t>{55944019-38e9-4126-b483-d01e376798c9}</t>
  </si>
  <si>
    <t>Scattered deer browse</t>
  </si>
  <si>
    <t>{55e40b32-a41a-497c-ae7c-db0c45d5eb03}</t>
  </si>
  <si>
    <t>{17623ef8-bb4f-49ff-bca6-7949518d798f}</t>
  </si>
  <si>
    <t>{e48c3b25-2f20-4857-b6c0-35068fde7036}</t>
  </si>
  <si>
    <t>{f953d4ec-cf0d-4822-ad82-9030f9e32131}</t>
  </si>
  <si>
    <t>{4afefbd0-e31a-4cdc-b9fc-b918858e8d4b}</t>
  </si>
  <si>
    <t>{a5771675-455e-4baf-9183-771c1c9d4313}</t>
  </si>
  <si>
    <t>{506e0c87-23b2-47cc-a89c-0c52511d112a}</t>
  </si>
  <si>
    <t>{768cfe59-21be-4ee4-b43a-984939aed3a7}</t>
  </si>
  <si>
    <t>Consider shelter, lots of browse</t>
  </si>
  <si>
    <t>Heavy deer browse area. Many deer beds.</t>
  </si>
  <si>
    <t>{9cd6f1cb-d7bd-4374-a44c-62c3f9519f1a}</t>
  </si>
  <si>
    <t>{c1530e55-3065-4eec-87bc-eef177c4f5e2}</t>
  </si>
  <si>
    <t>{e0a400ee-2454-44ac-a5c8-252e9972062d}</t>
  </si>
  <si>
    <t>{dc6c6e81-b2de-4228-82b1-47f4041b8294}</t>
  </si>
  <si>
    <t>Thick grass area</t>
  </si>
  <si>
    <t>{6fe4e836-85b3-45a4-a54d-c1935591e2a7}</t>
  </si>
  <si>
    <t>{8d685400-dbed-47a7-861f-f644ce1ef1e4}</t>
  </si>
  <si>
    <t>Lower stocking in thick grass</t>
  </si>
  <si>
    <t>{e18af2c8-5fe9-4dda-878a-15247d8f06ec}</t>
  </si>
  <si>
    <t xml:space="preserve">Little to no stocking on edge. </t>
  </si>
  <si>
    <t>{49e7cc4e-2e5d-4047-9a13-a692d1d4efc0}</t>
  </si>
  <si>
    <t xml:space="preserve">Ran out of flagging </t>
  </si>
  <si>
    <t>{aa9753df-f3ff-4713-b29a-30703fe92b8f}</t>
  </si>
  <si>
    <t>Shoepack Fuels</t>
  </si>
  <si>
    <t>{1e50d177-ab94-49f9-b8e7-ae5f144593ce}</t>
  </si>
  <si>
    <t>{13e93df6-a536-43e5-8f42-caed8040ad9c}</t>
  </si>
  <si>
    <t>{c2d891b9-f042-4733-ba3e-56c7ea06bfb2}</t>
  </si>
  <si>
    <t xml:space="preserve">Somewhat variable, aspen, balsam patchy, planted trees consistent </t>
  </si>
  <si>
    <t>balsamfir,cedar,paperbirch,whitepine,whitespruce</t>
  </si>
  <si>
    <t>mesh,cones,tubes</t>
  </si>
  <si>
    <t>{d00a0403-d28a-4c93-a4fb-bbd323dca6bf}</t>
  </si>
  <si>
    <t>Generally similar. Some red oak,not in plots</t>
  </si>
  <si>
    <t>balsamfir,cedar,paperbirch,whitepine,whitespruce,redoak</t>
  </si>
  <si>
    <t>Not much sign of browsing</t>
  </si>
  <si>
    <t>{c28db1a4-4fab-4b84-9b8d-b16710cf0fbd}</t>
  </si>
  <si>
    <t>Shoepack Patch Middle</t>
  </si>
  <si>
    <t>{a0e1f929-55be-42bc-8974-261a2f6292fe}</t>
  </si>
  <si>
    <t>Shoepack Patch East</t>
  </si>
  <si>
    <t>{f95a0fbc-4957-462f-ac81-3112941cb5ed}</t>
  </si>
  <si>
    <t xml:space="preserve">Similar, don’t see many planted seedlings </t>
  </si>
  <si>
    <t>cones,mesh</t>
  </si>
  <si>
    <t>{f38f2895-2b6e-48f5-a89c-063962db2d03}</t>
  </si>
  <si>
    <t>{d5d85168-2f8d-4558-b305-c6e64c6defac}</t>
  </si>
  <si>
    <t xml:space="preserve">Generally similar to nearby plots </t>
  </si>
  <si>
    <t>livemoose,none</t>
  </si>
  <si>
    <t>{89c2d478-581c-4a34-8b83-680c5cb41d32}</t>
  </si>
  <si>
    <t>balsamfir,redoak,paperbirch,cedar,whitepine,whitespruce</t>
  </si>
  <si>
    <t>{2c4aaf87-87ac-43c9-95da-bea925b8351c}</t>
  </si>
  <si>
    <t>West Branch 34</t>
  </si>
  <si>
    <t>BF,PB,QA,JP,WA</t>
  </si>
  <si>
    <t>10</t>
  </si>
  <si>
    <t>Mostly vegetative comp, shelters working</t>
  </si>
  <si>
    <t>{ecf039a7-f2c0-4c73-b250-8a2176ab48ed}</t>
  </si>
  <si>
    <t>BF,PB</t>
  </si>
  <si>
    <t>9</t>
  </si>
  <si>
    <t>Might be 10 cones, hard to see through brush and veg</t>
  </si>
  <si>
    <t>{4c1b0a27-8153-4da8-900e-dd347a0abf1a}</t>
  </si>
  <si>
    <t>Cedar looking good</t>
  </si>
  <si>
    <t>{9ea61c49-f6ef-4868-bb8c-ffb04cd63e02}</t>
  </si>
  <si>
    <t>BF,PB,RP</t>
  </si>
  <si>
    <t>Found 1 mesh outside gap, no cone seen</t>
  </si>
  <si>
    <t>{56c10555-d09b-45d6-9059-c5afc4fb0af6}</t>
  </si>
  <si>
    <t>BF,PB,WS</t>
  </si>
  <si>
    <t>{cfc86258-a0ce-4195-9f43-7b299734d63a}</t>
  </si>
  <si>
    <t>{d1356b06-efd7-4b4d-88e4-74a9969712c1}</t>
  </si>
  <si>
    <t>{8e5e63a0-fd21-4aa1-8b65-8c5e478db5bb}</t>
  </si>
  <si>
    <t>WC,PB,BF,WS</t>
  </si>
  <si>
    <t>damage</t>
  </si>
  <si>
    <t>This gap had a lot of mesh fallen off and tipped cones</t>
  </si>
  <si>
    <t>{08c4ef0a-b391-46a3-8e14-4aa327aacda6}</t>
  </si>
  <si>
    <t>{f3c7c698-e7cb-48f4-a7c7-ae7a6d5878a2}</t>
  </si>
  <si>
    <t>WS,PB,BF</t>
  </si>
  <si>
    <t>damage,regulartending</t>
  </si>
  <si>
    <t>Almost all cones in gap mesh fell off</t>
  </si>
  <si>
    <t>{29899f16-8046-4a54-9b26-385ef3626496}</t>
  </si>
  <si>
    <t>Mesh falling off cones</t>
  </si>
  <si>
    <t>{873b7bb1-5186-44a9-a1e5-edf6ea4f5dcc}</t>
  </si>
  <si>
    <t>BF,WC,PB</t>
  </si>
  <si>
    <t>regulartending,damage</t>
  </si>
  <si>
    <t>Several mesh fell off</t>
  </si>
  <si>
    <t>{b6ffe4f1-1f8e-41bf-bce7-ea97a2ef5606}</t>
  </si>
  <si>
    <t>WS,PB,BF,QA</t>
  </si>
  <si>
    <t>8</t>
  </si>
  <si>
    <t>Needs release</t>
  </si>
  <si>
    <t>{dd7f3f51-666e-42bd-a839-f858dc28d9b6}</t>
  </si>
  <si>
    <t>Mesh fallen off several cones</t>
  </si>
  <si>
    <t>{2e1c131c-6cfc-4af2-8aac-c08fc0988f7d}</t>
  </si>
  <si>
    <t>{7a2764e3-9d14-4701-af10-adfe8c20e2af}</t>
  </si>
  <si>
    <t>{aff116d1-17c2-471c-b978-ee048170986c}</t>
  </si>
  <si>
    <t>BF,PB,RM</t>
  </si>
  <si>
    <t>{7f84fa66-9116-4245-bea1-150d53372e4a}</t>
  </si>
  <si>
    <t>Bundle 1</t>
  </si>
  <si>
    <t>balsamfir,whitespruce,whitepine,cedar,paperbirch,redpine</t>
  </si>
  <si>
    <t>About 200 cedar in cones in north of polygon, cedar at or nearing tops no mesh; keep cones on until fall 2023 to protect lateral branches not damaging right now</t>
  </si>
  <si>
    <t>Seems planted twice, mostly 1-4ft in height, really good stocking in places others have mortality. Released in 2021, can probably wait until 2024</t>
  </si>
  <si>
    <t>{07bab947-f931-4acd-ba26-b301bc284a89}</t>
  </si>
  <si>
    <t>Bundle 2</t>
  </si>
  <si>
    <t>balsamfir,paperbirch,redpine,whitepine,whitespruce,jackpine</t>
  </si>
  <si>
    <t xml:space="preserve">Some RP and JP have vigorous growth, seems site planted twice </t>
  </si>
  <si>
    <t>{d1e96feb-dc55-4d9e-ae03-496951c2fe63}</t>
  </si>
  <si>
    <t>SLC Big Bundle</t>
  </si>
  <si>
    <t>balsamfir,paperbirch,redpine,whitepine,whitespruce,redoak,jackpine,tamarack</t>
  </si>
  <si>
    <t>mesh</t>
  </si>
  <si>
    <t>A few mesh on WP, nearing tops should be removed next year some already on ground</t>
  </si>
  <si>
    <t>shedantler</t>
  </si>
  <si>
    <t>Some JP in west very vigorous. Planted at least twice tallest trees above browse some only 1ft. Prob release in 2 years and budcap until then or smaller trees will succumb to browse. Looks like pruned once, majority young WP not pruned</t>
  </si>
  <si>
    <t>Budcapped for many years, recently planted; either commit to budcapping for two more years and release in 2024 or just drop site; entire site is very inconsistent in stocking and conditions and release treatments</t>
  </si>
  <si>
    <t>{59d48932-232e-466f-9851-77e4bf9eea8a}</t>
  </si>
  <si>
    <t>Bundle of Fun PU1</t>
  </si>
  <si>
    <t>One patch of aspen but should be good to wait until 2024 to area release</t>
  </si>
  <si>
    <t>{1811db05-32e8-45e6-991d-9da1a67724f1}</t>
  </si>
  <si>
    <t>Bundle Lake Road Northeast</t>
  </si>
  <si>
    <t>balsamfir,whitepine,redpine</t>
  </si>
  <si>
    <t>Pretty grassy recently released might be able to wait until 2025 to release again</t>
  </si>
  <si>
    <t>{02150d2d-0a65-48c5-9348-f7f36d3f64c9}</t>
  </si>
  <si>
    <t>SLC Bundle Square</t>
  </si>
  <si>
    <t>balsamfir,paperbirch,whitepine,whitespruce</t>
  </si>
  <si>
    <t>Almost all mesh off trees not really necessary for any further action</t>
  </si>
  <si>
    <t>WS is doing well, WP somewhat low but worthwhile to budcap one more year due to moose in area. 70% of site is grass and willow so no further release. Probably drop site after one more year budcapping</t>
  </si>
  <si>
    <t>{5b08aa5f-7f54-471b-95aa-d47c3b98bbd7}</t>
  </si>
  <si>
    <t>Bundle of Fun PU2</t>
  </si>
  <si>
    <t>balsamfir,whitespruce,whitepine</t>
  </si>
  <si>
    <t>{9ab66b6d-e07d-4378-853e-d81b2b237c57}</t>
  </si>
  <si>
    <t>Bundle Lake Road Northwest</t>
  </si>
  <si>
    <t>balsamfir,redpine,whitepine,whitespruce</t>
  </si>
  <si>
    <t>Some grassy areas but has more brush than large polygon, should probably release 2024</t>
  </si>
  <si>
    <t>{7690e0ad-6de1-43d3-a2c3-b3caed92351f}</t>
  </si>
  <si>
    <t>Bundle Lake Road West</t>
  </si>
  <si>
    <t>balsamfir,paperbirch,whitepine,redpine,whitespruce</t>
  </si>
  <si>
    <t>{aa0da430-4a40-4ff7-acc2-356ea84ca719}</t>
  </si>
  <si>
    <t>Bundle Lake Road North</t>
  </si>
  <si>
    <t>balsamfir,redpine,whitepine</t>
  </si>
  <si>
    <t>Pretty grassy release can probably wait until 2025, some RP has pretty vigorous growth</t>
  </si>
  <si>
    <t>{d9963f60-f299-449a-bc2c-87b8d5d3bde3}</t>
  </si>
  <si>
    <t>Bundle Lake Road South</t>
  </si>
  <si>
    <t>balsamfir,paperbirch,redpine,whitespruce,whitepine</t>
  </si>
  <si>
    <t>{30cbd3db-52b4-4e1c-85ee-7a4dc206d720}</t>
  </si>
  <si>
    <t>Bundle Lake Road</t>
  </si>
  <si>
    <t>balsamfir,whitespruce,whitepine,redpine,redoak,paperbirch</t>
  </si>
  <si>
    <t>Maybe 200 RO in tubes just south of road, no needs as of yet still below tubes</t>
  </si>
  <si>
    <t>North has only reserve islands and mostly grassy can probably wait to release until 2025, south has a bit more brush with scattered reserves may need release 2024</t>
  </si>
  <si>
    <t>{8a284b5f-c4e3-4cf0-a333-cd5b2f09958d}</t>
  </si>
  <si>
    <t>Eckbeck View West</t>
  </si>
  <si>
    <t>yes, not seeing any planted trees</t>
  </si>
  <si>
    <t>{5f003d2f-e34d-43e4-b44d-199682755291}</t>
  </si>
  <si>
    <t>{e2fb15e2-f7bc-4e28-b1f0-b98713a231c7}</t>
  </si>
  <si>
    <t>{1d074181-930b-44fc-89c4-ed27a0792c3f}</t>
  </si>
  <si>
    <t>{7bc17cf1-c423-4e05-a52a-0f87b6212487}</t>
  </si>
  <si>
    <t>{c279392e-ab4e-41f7-8642-6b7ced4b7dba}</t>
  </si>
  <si>
    <t>{fce20101-e482-43c8-8dc2-591496505492}</t>
  </si>
  <si>
    <t>{f883242d-9817-447f-8ae6-f29fa0f9bc1d}</t>
  </si>
  <si>
    <t>{781ba9b5-65da-415d-bb86-5003398eefd3}</t>
  </si>
  <si>
    <t>{01c58c6a-0481-4961-8c87-09d4c8e91a35}</t>
  </si>
  <si>
    <t>{ab162b5f-a93a-4116-877c-f726b358b62a}</t>
  </si>
  <si>
    <t>{e74ea577-6f9f-4098-867a-b1d1b57eaa5d}</t>
  </si>
  <si>
    <t>whitespruce,redoak,whitepine,redpine</t>
  </si>
  <si>
    <t>verylownotworthprot</t>
  </si>
  <si>
    <t>extreme aspen &amp; grass competition choking trees out</t>
  </si>
  <si>
    <t>{2994722e-7543-4e3a-9e0e-be3d9db0d2bb}</t>
  </si>
  <si>
    <t>{fb4354a3-d5db-4090-9e43-04c21aed1a35}</t>
  </si>
  <si>
    <t>{7dd3d077-96f8-4c1a-9260-02e9b0bd2527}</t>
  </si>
  <si>
    <t>{37ea9929-7535-484a-94e6-ed6789f963ac}</t>
  </si>
  <si>
    <t>Lindstrom North</t>
  </si>
  <si>
    <t>very low stocking between</t>
  </si>
  <si>
    <t>{3e58dd63-d680-4056-bf1f-1bb2fb78d4c4}</t>
  </si>
  <si>
    <t>Lindstrom Creek</t>
  </si>
  <si>
    <t>{5483ae8b-cc93-497c-b838-c3bc996e7b7a}</t>
  </si>
  <si>
    <t>{dbb89dc3-6736-43fe-8245-90e913071d8c}</t>
  </si>
  <si>
    <t>{674bd61f-24a5-42af-9f88-7a7d82b405d7}</t>
  </si>
  <si>
    <t>{710c9843-6cad-4361-8a97-67e7795a63e9}</t>
  </si>
  <si>
    <t>{b8a575bb-efb2-4ef9-b740-c7e68b518096}</t>
  </si>
  <si>
    <t>{09ddcfad-92de-4a3e-bfbd-5a19a769db99}</t>
  </si>
  <si>
    <t>extreme 7' aspen &amp; grass competition choking trees</t>
  </si>
  <si>
    <t>{f770c8c4-0423-4a57-83ef-90dcc01e2d4f}</t>
  </si>
  <si>
    <t>Eckbeck View East</t>
  </si>
  <si>
    <t>{14fee2f5-4bb7-45ff-8f45-d2e3e0facc6c}</t>
  </si>
  <si>
    <t>Eckbeck</t>
  </si>
  <si>
    <t>buroak,redoak,whitespruce,whitepine</t>
  </si>
  <si>
    <t>start browse protection 2023</t>
  </si>
  <si>
    <t>{cfbe98f4-5cfa-485b-83b1-ada8994adbe5}</t>
  </si>
  <si>
    <t>{5a048459-093e-41ad-a59d-554ff1f27f55}</t>
  </si>
  <si>
    <t>{17ec4d2d-fedb-4721-bb30-32422cb5f6ea}</t>
  </si>
  <si>
    <t>{287aba5e-5c92-4a2f-a6d9-a9d3195b9ab8}</t>
  </si>
  <si>
    <t>Fairbanks East</t>
  </si>
  <si>
    <t>balsamfir,whitepine,redpine,whitespruce</t>
  </si>
  <si>
    <t>tracks,scat</t>
  </si>
  <si>
    <t>Seems a bit more brush than west site, probably release 2024</t>
  </si>
  <si>
    <t>{35341199-8088-4632-924d-5c92c5cbfa01}</t>
  </si>
  <si>
    <t>Fairbanks West</t>
  </si>
  <si>
    <t>Well site prepped shouldn’t need release until 2024 or 2025, some older WS in stand maybe from a prior failed planting, otherwise no residual besides a few aspen islands</t>
  </si>
  <si>
    <t>{95f2486a-cdb9-49ea-b649-aec5739b0616}</t>
  </si>
  <si>
    <t>Mattson Road Block</t>
  </si>
  <si>
    <t>replant,regulartending</t>
  </si>
  <si>
    <t>Almost no planted trees, hawthorne, aspen, raspberry, and grass residual</t>
  </si>
  <si>
    <t>{ae3b882f-0c93-4145-82bd-17388b48ab2c}</t>
  </si>
  <si>
    <t>{1ad1326b-fa90-4d0a-9555-e2452edba8f8}</t>
  </si>
  <si>
    <t>Little Marais Rd</t>
  </si>
  <si>
    <t>whitepine,whitespruce,balsamfir,paperbirch</t>
  </si>
  <si>
    <t>{01cf7a40-de6d-47d8-950b-3aa4c8492c44}</t>
  </si>
  <si>
    <t>balsamfir,paperbirch,whitespruce,redoak,whitepine</t>
  </si>
  <si>
    <t>{e88629b6-165d-4560-a054-faa5889970c8}</t>
  </si>
  <si>
    <t>Birch Islands (Beaver River Big One)</t>
  </si>
  <si>
    <t>cedar,yellowbirch,whitepine,whitespruce</t>
  </si>
  <si>
    <t>Some shelters have fallen over</t>
  </si>
  <si>
    <t>scat,tracks,beds</t>
  </si>
  <si>
    <t>{30db3581-d3ba-4b6e-a21f-da1443e59adf}</t>
  </si>
  <si>
    <t>cedar,yellowbirch,whitespruce,whitepine</t>
  </si>
  <si>
    <t>{0cd63f20-7a6c-4969-b464-1a6379c1bc1b}</t>
  </si>
  <si>
    <t>Lillian Moose</t>
  </si>
  <si>
    <t>balsamfir,whitespruce,yellowbirch,redoak,whitepine,cedar,paperbirch</t>
  </si>
  <si>
    <t>browse,tracks</t>
  </si>
  <si>
    <t>{1bf9e340-4dbe-4c26-a38d-a335f77efbac}</t>
  </si>
  <si>
    <t>whitepine,whitespruce,redoak,yellowbirch,cedar,balsamfir,paperbirch</t>
  </si>
  <si>
    <t>browse</t>
  </si>
  <si>
    <t>Crew did a great job brush sawing what vern didnt get with the dozer</t>
  </si>
  <si>
    <t>YB</t>
  </si>
  <si>
    <t>Might be yb worth collecting, also random black cottonwood patch?</t>
  </si>
  <si>
    <t>{a56612be-6365-4fca-9dc1-b9dea664d436}</t>
  </si>
  <si>
    <t>whitespruce,redpine,paperbirch</t>
  </si>
  <si>
    <t>{8e51e40e-f442-48be-a518-4016a0598928}</t>
  </si>
  <si>
    <t>{3330b877-5604-4338-812f-e83cd5b8ed93}</t>
  </si>
  <si>
    <t>{87c13d51-2056-4bbb-9e67-ad981cf49126}</t>
  </si>
  <si>
    <t>Dense aspen</t>
  </si>
  <si>
    <t>{b7fbb7a4-fb21-4644-ba91-de273b3a9671}</t>
  </si>
  <si>
    <t>{05eafbb7-3a86-462b-9f07-9b6fb37b7011}</t>
  </si>
  <si>
    <t>{a7584d71-0c88-456a-af2f-786d328ac046}</t>
  </si>
  <si>
    <t>whitespruce,paperbirch,whitepine,cedar</t>
  </si>
  <si>
    <t>tubes,cones,mesh</t>
  </si>
  <si>
    <t>Minimal browse</t>
  </si>
  <si>
    <t>{14fac61f-0218-4e72-8cbc-ed72333f3336}</t>
  </si>
  <si>
    <t>{7bcfc589-7dfa-485c-93a5-a901ca94501a}</t>
  </si>
  <si>
    <t>{9e16c726-2c0f-45b1-9eb2-bc07563e656d}</t>
  </si>
  <si>
    <t>{3394073d-57ca-4530-aad2-d35b2cbb7de6}</t>
  </si>
  <si>
    <t>{878fdbaa-8624-47e6-9a9a-13176555736e}</t>
  </si>
  <si>
    <t>{89497be5-05e6-410a-b838-dfbd91f797bc}</t>
  </si>
  <si>
    <t xml:space="preserve">Generally similar </t>
  </si>
  <si>
    <t>paperbirch,whitespruce,redpine</t>
  </si>
  <si>
    <t>{00c680fe-3d1e-4867-9afb-d38fc5c23cc0}</t>
  </si>
  <si>
    <t>{b0e85d12-496e-4a5d-b90d-96eb16ec1894}</t>
  </si>
  <si>
    <t>{d9057582-786f-4837-9de9-2dd88b7cccb7}</t>
  </si>
  <si>
    <t>{de139227-cb67-4334-aae5-6a349053ba5e}</t>
  </si>
  <si>
    <t>Yes</t>
  </si>
  <si>
    <t>whitespruce,redoak,whitepine,paperbirch</t>
  </si>
  <si>
    <t>{a85affd0-b0aa-4ca6-96d8-f20ca12138ce}</t>
  </si>
  <si>
    <t>{dca4fec5-1dec-4bc9-bb1e-f2e6664f05ec}</t>
  </si>
  <si>
    <t>{8bfb1de4-a1a9-4b2c-8e05-ce9022e5147a}</t>
  </si>
  <si>
    <t>{488f8cac-6131-476f-be89-300edc0735f4}</t>
  </si>
  <si>
    <t>balsamfir,whitespruce,redoak,whitepine,redpine,paperbirch,cedar</t>
  </si>
  <si>
    <t xml:space="preserve">Canadá thistle </t>
  </si>
  <si>
    <t>Don’t see blister rust here, but pruning might be good</t>
  </si>
  <si>
    <t>{c736c0d7-a76c-4759-b1fc-30bea2333421}</t>
  </si>
  <si>
    <t xml:space="preserve">Reserve patch red pine- spruce </t>
  </si>
  <si>
    <t>{b80b0e6d-b7b0-4881-9bd2-3bcfbba3de20}</t>
  </si>
  <si>
    <t>Ridgepole 39</t>
  </si>
  <si>
    <t>replant,siteprep</t>
  </si>
  <si>
    <t>beds,scat</t>
  </si>
  <si>
    <t>Almost no browse, WP stocking low WS better. Not much woody competition besides raspberry and tall grass, consider crop release in 2024 to find trees and chemically treat patches on a grid to replant, otherwise consider letting site go</t>
  </si>
  <si>
    <t>{63e64001-cd7a-44f6-bf52-33b92f5b116a}</t>
  </si>
  <si>
    <t>Ridgepole Birch</t>
  </si>
  <si>
    <t>Very little WP, WS doing better. Grassy with dense raspberry, consider crop release 2024 to find trees and then chemically treat patches to replant, otherwise could consider dropping</t>
  </si>
  <si>
    <t>{f5a7b6d1-7d80-4468-9ded-e019094579a0}</t>
  </si>
  <si>
    <t>balsamfir,cedar,whitepine,whitespruce,tamarack</t>
  </si>
  <si>
    <t>Very low WP and no browse noticed, drop protection. WS doing very well, maybe area release 2024 and let Tam/WP/WC seed naturally</t>
  </si>
  <si>
    <t>{b6b72456-0d1a-401d-b93f-ec0afaa8079b}</t>
  </si>
  <si>
    <t>Pine Marten Corner</t>
  </si>
  <si>
    <t>balsamfir,whitepine,whitespruce,tamarack,blackspruce</t>
  </si>
  <si>
    <t>No browse noticed, probably can drop browse protection, however needs immediate release probably area release to promote seeding by abundance of WP scattered in sale and on edge of site; also could treat grassy patches and replant with nearby sites</t>
  </si>
  <si>
    <t>{94bf7c3c-2409-4d1d-9fdb-fd419691158b}</t>
  </si>
  <si>
    <t>Pine Marten North</t>
  </si>
  <si>
    <t>redelineatestand,siteprep,replant</t>
  </si>
  <si>
    <t>beds,scat,shedantler</t>
  </si>
  <si>
    <t>Should redelineate to drop acreage numerous reserve islands. Dense raspberry in places needs area release could chemically treat grassy patches and replant. Low pine and no browse noticed could drop browse protection.</t>
  </si>
  <si>
    <t>{f4f67140-abe7-4d1c-b3f8-894891bfa24a}</t>
  </si>
  <si>
    <t>Pine Marten East</t>
  </si>
  <si>
    <t>balsamfir,whitepine,whitespruce,blackspruce,tamarack</t>
  </si>
  <si>
    <t xml:space="preserve">More pine here than other nearby sites, but no apparent browse so can probably drop protection some seeding in naturally. Crop release 2024 and less grassy areas but could chemically treat some patches </t>
  </si>
  <si>
    <t>{d5351289-fac6-4dce-a732-da36b30fc408}</t>
  </si>
  <si>
    <t>Ridgepole Spruce</t>
  </si>
  <si>
    <t>balsamfir,whitepine,whitespruce,paperbirch,tamarack,blackspruce</t>
  </si>
  <si>
    <t>siteprep,replant</t>
  </si>
  <si>
    <t>Stocking of pine better than adjacent sites so worthwhile to protect, but spotty and no apparent browse so could drop protection like adjacent sites, crop release 2024</t>
  </si>
  <si>
    <t>{f809baa7-627b-406b-b47b-e93da208aa42}</t>
  </si>
  <si>
    <t>Ridgepole White Pine</t>
  </si>
  <si>
    <t>beds,scat,browse,tracks</t>
  </si>
  <si>
    <t>WP stocking decent, worthwhile to keep protection but no apparent browse. Crop release 2024 and could chemically prep some grassy patches to replant</t>
  </si>
  <si>
    <t>{016a22a4-83af-4f52-be67-38a724faf367}</t>
  </si>
  <si>
    <t>4f548aa7186a4ee0951d429a61d66422</t>
  </si>
  <si>
    <t>mikeforster</t>
  </si>
  <si>
    <t>Little Shiver Creek West</t>
  </si>
  <si>
    <t>whitepine,tamarack,whitespruce</t>
  </si>
  <si>
    <t>None observed</t>
  </si>
  <si>
    <t>Main competition is non woody, trees are hard to see, areas greater then 300 tpa, overall stock of pine and spruce are fair to average some stems are browsed heavy, good amount “bushy”, future planning may want two crews to tackle the shiver creek sites</t>
  </si>
  <si>
    <t>mdforster</t>
  </si>
  <si>
    <t>{2d40077c-56e6-401b-9614-3d349ae69ee9}</t>
  </si>
  <si>
    <t>Old Bones PU 9</t>
  </si>
  <si>
    <t xml:space="preserve">None observed, might want to replant with shelters </t>
  </si>
  <si>
    <t>Survey was perform on  middle gap, crew split for site. Spacing was 15x15?. Aspen is moving into the center of the gap at 6’ +, another year or two it will take over, some pine in good condition</t>
  </si>
  <si>
    <t>{5d9a54dc-c3f8-4d88-ac76-5ae766351d01}</t>
  </si>
  <si>
    <t>Old Bones PU 11</t>
  </si>
  <si>
    <t>Non observed</t>
  </si>
  <si>
    <t>Currently site is doing well</t>
  </si>
  <si>
    <t>{8243107e-8241-46f1-8bbf-444a7f036c6b}</t>
  </si>
  <si>
    <t>Old Bones PU 10</t>
  </si>
  <si>
    <t>redpine,whitepine</t>
  </si>
  <si>
    <t>Site doing well</t>
  </si>
  <si>
    <t>{f7b05410-c52c-405c-9987-e28b88cf7e1b}</t>
  </si>
  <si>
    <t>960</t>
  </si>
  <si>
    <t>redpine,whitepine,redoak,buroak,whitespruce,jackpine</t>
  </si>
  <si>
    <t xml:space="preserve">None observed </t>
  </si>
  <si>
    <t xml:space="preserve">Areas of larger aspen 2” +, inconsistent throughout, if released, crop tree and wouldn’t need the whole 33 acres, as you move east and south aspen becomes more prevalent, pine and spruce is doing well with little browse, some natural regeneration too </t>
  </si>
  <si>
    <t>{057355d7-7821-4a55-9dfc-431a032d0502}</t>
  </si>
  <si>
    <t>961</t>
  </si>
  <si>
    <t xml:space="preserve">Site doing well, Aspen is thick in a few areas and could be released, the pines that are over topped are short, pines in open areas are 4’ plus and healthy </t>
  </si>
  <si>
    <t>{f28e3e0b-2e2b-4a56-b78d-6e3daad7baf0}</t>
  </si>
  <si>
    <t>1095</t>
  </si>
  <si>
    <t>Site could be crop tree released, aspen 1-2” 15 plus, good amount of oaks under mature pines, due to the size could area release and see the potential for natural pine, definitely aready starting open areas</t>
  </si>
  <si>
    <t>{780a26a3-32d5-48f0-8b86-ca14bcab0e73}</t>
  </si>
  <si>
    <t>953</t>
  </si>
  <si>
    <t>whitepine,redpine,whitespruce,redoak</t>
  </si>
  <si>
    <t>prune</t>
  </si>
  <si>
    <t>Overall site is doing well, could release some areas, aspen is overtopping some pine but more of a priority would be pruning some pine 7’ + with lower branches, however not all stems would need to be pruned</t>
  </si>
  <si>
    <t>{25a6ede4-05a5-4b7e-b733-9621c1259d48}</t>
  </si>
  <si>
    <t>Britton Pit Rotary</t>
  </si>
  <si>
    <t>whitepine,whitespruce,redoak</t>
  </si>
  <si>
    <t>Very few trees to protect, Rubysn took a few guys and went there without me</t>
  </si>
  <si>
    <t>{fd8ae9d2-06a4-461e-9fb6-d3beb6bb6d9e}</t>
  </si>
  <si>
    <t>Britton Pit Roadside</t>
  </si>
  <si>
    <t>whitepine,redoak,whitespruce</t>
  </si>
  <si>
    <t>{accaf699-a830-419d-a2be-df0ff873af39}</t>
  </si>
  <si>
    <t>No name, no number</t>
  </si>
  <si>
    <t>Site doing well, pine could be pruned, pine is on the verge of not requiring protection any longer</t>
  </si>
  <si>
    <t>{07e2f85a-b786-42a4-8889-8cf84789664c}</t>
  </si>
  <si>
    <t>958</t>
  </si>
  <si>
    <t>whitespruce,redoak,buroak</t>
  </si>
  <si>
    <t>Little to none trees for browse protection, either drop or area release with shelters and replant</t>
  </si>
  <si>
    <t>{6d2f9865-aab7-44b3-8749-65f751086c90}</t>
  </si>
  <si>
    <t>956</t>
  </si>
  <si>
    <t>Site is strip cut, site is doing well, minor browse across pine and spruce, eastern portion could use release before the west</t>
  </si>
  <si>
    <t>{ca3f34aa-557d-40e1-a832-92b75b8c1623}</t>
  </si>
  <si>
    <t>regensurvey</t>
  </si>
  <si>
    <t xml:space="preserve">Site is overgrown with aspen, might consider release gaps then re plant,  some pine present but mostly spruce and oak, could consider to drop the site, aspen will naturally take over the site </t>
  </si>
  <si>
    <t>{1eac38b1-87aa-49a1-9658-e1c416753c36}</t>
  </si>
  <si>
    <t>957</t>
  </si>
  <si>
    <t>Site doing well, pine is healthy, could be pruned</t>
  </si>
  <si>
    <t>{4c73137b-3245-4fb9-a477-c7aa37449879}</t>
  </si>
  <si>
    <t>End of KC West 2</t>
  </si>
  <si>
    <t>{55f665b1-5931-47fa-be8a-6f39495f0e01}</t>
  </si>
  <si>
    <t>yes, good site prep and vigorous trees</t>
  </si>
  <si>
    <t>{bc4f5187-65b4-44ea-b7ac-c796fc0fd8d0}</t>
  </si>
  <si>
    <t>{db273192-62e3-40f6-b340-391d90ba2dcf}</t>
  </si>
  <si>
    <t>{33479311-d2ee-4a54-98e2-aef4a433c10e}</t>
  </si>
  <si>
    <t>{3fc90438-11a8-4b2c-8f34-40f553688cbf}</t>
  </si>
  <si>
    <t>{f525f419-f975-4a0e-a2b5-20f081e408e7}</t>
  </si>
  <si>
    <t>{a8d7c431-cbca-4a38-a236-c245cc67933f}</t>
  </si>
  <si>
    <t>{0e4154ec-50ba-454e-9d0c-e9c4a18203f8}</t>
  </si>
  <si>
    <t>{30a64a5d-235d-4052-9b0d-5dfeeb89711a}</t>
  </si>
  <si>
    <t>{6d4153e7-38cf-4e59-889c-afcdb5a02d52}</t>
  </si>
  <si>
    <t>jackpine,whitespruce,whitepine,redpine</t>
  </si>
  <si>
    <t>could start bp in 2024</t>
  </si>
  <si>
    <t>{1d03a4ad-f3d6-4e1b-8036-006488430bc6}</t>
  </si>
  <si>
    <t>{c1eb7f12-b12d-4f77-9bd8-c770e95ebdda}</t>
  </si>
  <si>
    <t>{9c82bc96-f939-4fd2-a4db-e85adeed0930}</t>
  </si>
  <si>
    <t>{ec10d44d-a283-4bfd-b55b-382ceb712cc4}</t>
  </si>
  <si>
    <t>{fe7e6a46-4f87-4186-ba91-82bb6f3b93c3}</t>
  </si>
  <si>
    <t>{066a9177-f64f-41d9-8f5d-ccbe24c4ad81}</t>
  </si>
  <si>
    <t>{3e02a9cf-0c8c-4ab3-90ab-8b5895e3107e}</t>
  </si>
  <si>
    <t>{f55d37db-73d0-4571-a468-19f4222ad9b7}</t>
  </si>
  <si>
    <t>{f664d7e1-0a1f-4047-8cfc-d432dbac4cbf}</t>
  </si>
  <si>
    <t>End Of KC West 1</t>
  </si>
  <si>
    <t>{9816f654-32cb-41d7-adee-c76a4c2a4512}</t>
  </si>
  <si>
    <t>{4ab86cbb-1465-4b9a-9b36-fcd77c5bd47b}</t>
  </si>
  <si>
    <t>{268b5838-ceea-4ae6-96d1-c59326d0abfd}</t>
  </si>
  <si>
    <t>{2004c3be-73ab-4f84-90dc-3dc036a2c8d4}</t>
  </si>
  <si>
    <t>{ab81f471-bd72-4f34-94f1-3a90aa0a2f1a}</t>
  </si>
  <si>
    <t>{46de9fbd-056d-4cb1-a563-fa668caf837e}</t>
  </si>
  <si>
    <t>{fee2712d-a774-4250-9af8-bd77da3a8e58}</t>
  </si>
  <si>
    <t>{ec20bc76-8f4f-4754-afa6-0a1cf2596afe}</t>
  </si>
  <si>
    <t>{a411eaa5-2714-441e-89ac-ca59047be440}</t>
  </si>
  <si>
    <t>{801ee25a-1f5b-43a6-957d-703f9dd2acd6}</t>
  </si>
  <si>
    <t>{ed9b952f-e375-4cd5-94a7-7b5b4dfb1b78}</t>
  </si>
  <si>
    <t>{35b0924b-54d7-4b40-b84f-93d852a9f057}</t>
  </si>
  <si>
    <t>{8f22f1b8-1342-494c-872e-5bfcf6d53776}</t>
  </si>
  <si>
    <t>{4e72604a-516d-4fff-961b-fbcb497b3b03}</t>
  </si>
  <si>
    <t>{8ab05850-b73b-46a6-82b5-289ecfe79b69}</t>
  </si>
  <si>
    <t>livemoose</t>
  </si>
  <si>
    <t>may considet protection in 2024</t>
  </si>
  <si>
    <t>{db7c2efd-1f48-438f-8954-9d4c012cba8a}</t>
  </si>
  <si>
    <t>{8a319bcb-dda6-4f4a-b3dd-c735efcd8442}</t>
  </si>
  <si>
    <t>{ccf85949-7a56-4850-968d-ee7d87715fb9}</t>
  </si>
  <si>
    <t>{f94cb484-b1d8-45b3-95da-01669d1216d6}</t>
  </si>
  <si>
    <t>{65b36381-5cc6-4d47-acaa-74777d371f02}</t>
  </si>
  <si>
    <t>{96992671-4237-4414-9319-dd83424af787}</t>
  </si>
  <si>
    <t>{02e47ca4-07db-4b59-aa9e-ff9880b0bffb}</t>
  </si>
  <si>
    <t>Dubbins Co North</t>
  </si>
  <si>
    <t>Maybe 100 cedar in cones, no present shelter needs but more vigorous growth than WP/WS</t>
  </si>
  <si>
    <t xml:space="preserve">Pretty low WP stocking mostly in skids and open areas, some patches appear not site prepped well. Area release 2023 6ft aspen and hazel establishedand replant </t>
  </si>
  <si>
    <t>{ee3eb8fd-0433-4777-8330-8bfa19bc716d}</t>
  </si>
  <si>
    <t>Dubbins Pit DNR NE</t>
  </si>
  <si>
    <t>balsamfir,whitepine,whitespruce,redpine</t>
  </si>
  <si>
    <t>RP has vigorous growth, much better stocking than site to west. Less aspen and hazel but lots of raspberry, can probably wait until 2024 to release since RP above raspberry and aspen mostly on edge of site might see a little mortality in small WP</t>
  </si>
  <si>
    <t>{736e9c3b-f8b6-4f20-abfe-81b41268d70f}</t>
  </si>
  <si>
    <t>{efab5c1c-df07-4b7a-a15e-3f262ac045f5}</t>
  </si>
  <si>
    <t>{8ee17118-943a-458e-b793-bb5950eb3185}</t>
  </si>
  <si>
    <t>{d6e680b0-7edc-4ddd-a272-af29b058fea1}</t>
  </si>
  <si>
    <t>{b9a27724-6e5a-4114-baf6-d0cb49026b75}</t>
  </si>
  <si>
    <t>{892fd116-f196-4b81-864a-e9a8d94dd1b3}</t>
  </si>
  <si>
    <t>{025c5b46-b028-4c16-8930-dd7099377351}</t>
  </si>
  <si>
    <t>{9b4902e3-a9e5-4ea5-81f8-de95b2187ee7}</t>
  </si>
  <si>
    <t>{7d11a324-a7f1-43a2-ae87-d0872fe3c7f2}</t>
  </si>
  <si>
    <t>{b91a5cb1-bd3e-4627-8334-62e23c972989}</t>
  </si>
  <si>
    <t>{a00cee7c-e617-434c-b9f8-0ddc28191bf7}</t>
  </si>
  <si>
    <t>{0c934568-6cd4-47ea-9d7d-9213d36ca231}</t>
  </si>
  <si>
    <t>{49cb244c-7576-4f86-9df0-82afd82260d6}</t>
  </si>
  <si>
    <t>{3d302bb6-673e-4c18-bed1-141d8f24286f}</t>
  </si>
  <si>
    <t>518</t>
  </si>
  <si>
    <t xml:space="preserve">This site had about 1-2” of snow, crew did a good job with coverage, but pine was hard to find or there was it was low stocking, (probably latter) main competition was grasses, could do a regen survey to see the density of pine in more ideal conditions </t>
  </si>
  <si>
    <t>{4bc2bf45-fcfd-4ae4-a66f-c762c44a8264}</t>
  </si>
  <si>
    <t>519</t>
  </si>
  <si>
    <t>Site had 1-2” of snow, pine was low stocking, these sites could be replanted or dropped</t>
  </si>
  <si>
    <t>{90594dea-86ad-4b65-813f-18abeaaeca6d}</t>
  </si>
  <si>
    <t>478</t>
  </si>
  <si>
    <t>whitepine,whitespruce,redoak,buroak</t>
  </si>
  <si>
    <t>This site can be dropped, pine above browse line and doing well, protected oaks mostly, could release once more but not a priority, site could be pruned too, maybe at the same time due to the lower number of pine</t>
  </si>
  <si>
    <t>{30f64777-a0ed-4a8a-b7d3-ee87a6441854}</t>
  </si>
  <si>
    <t>Spilt Rock Rocky Top</t>
  </si>
  <si>
    <t>PB,WS</t>
  </si>
  <si>
    <t>{1043930b-15b3-4209-b024-5cb7b199ff88}</t>
  </si>
  <si>
    <t>{829cce80-cde8-45f7-b128-61d15db861f0}</t>
  </si>
  <si>
    <t>Split Rock 2021</t>
  </si>
  <si>
    <t>{18b78b0a-fc8f-437e-b392-bfa9fcc14f30}</t>
  </si>
  <si>
    <t>All observed in good condition with live seedling.</t>
  </si>
  <si>
    <t>{6e9cd889-378a-4897-a766-7b7567b6a65f}</t>
  </si>
  <si>
    <t>{98532c09-3888-47ff-8bd1-8bb0cdef837d}</t>
  </si>
  <si>
    <t>{27250a9b-c91d-43eb-b34f-fdd747dd1966}</t>
  </si>
  <si>
    <t>Split Rock 2021 NE Patch</t>
  </si>
  <si>
    <t>QA,PB</t>
  </si>
  <si>
    <t>{6e57dc28-696f-4005-88e5-156dfcb08685}</t>
  </si>
  <si>
    <t>{7466c042-dc78-4453-9ac2-89b0565dfd7e}</t>
  </si>
  <si>
    <t>Split Rock South</t>
  </si>
  <si>
    <t>{b471f8f9-14b9-4cd8-92b1-c16bf19716de}</t>
  </si>
  <si>
    <t>Shelter good condition and all have seedling.</t>
  </si>
  <si>
    <t>{92d357a3-ae17-4736-9d7e-1fd65da4a29b}</t>
  </si>
  <si>
    <t>{bb51848a-c1c0-4218-a02a-1152d950e179}</t>
  </si>
  <si>
    <t>{df537e68-1abd-4e7f-8ed1-1d2fa233db4c}</t>
  </si>
  <si>
    <t>{071f5811-7267-4e96-bec1-7ee3d136dda3}</t>
  </si>
  <si>
    <t>PB,BA</t>
  </si>
  <si>
    <t>{ccd9ba98-f5ab-40f9-9aa7-03f81d9d0dae}</t>
  </si>
  <si>
    <t>{24f21ea5-347c-419e-b23b-34de7325ce91}</t>
  </si>
  <si>
    <t>BA,PB</t>
  </si>
  <si>
    <t>{c9cdcfde-a5f4-4b4a-97c0-700c20b8295d}</t>
  </si>
  <si>
    <t>{f1eeb07a-ca3b-478a-b3b5-e32c218cb256}</t>
  </si>
  <si>
    <t>{56aeed32-65d9-4a19-a32d-cfe394469931}</t>
  </si>
  <si>
    <t>{9d7ad88a-2bea-4e88-9616-50f632d65047}</t>
  </si>
  <si>
    <t>{e82a0110-7759-4c26-a931-702bf3daef0a}</t>
  </si>
  <si>
    <t>{81bfb1af-9dc0-4b38-abeb-adbaed6659df}</t>
  </si>
  <si>
    <t>PB,WS,QA</t>
  </si>
  <si>
    <t>{f8f4e88e-2635-4d85-a998-cdbeac14f26d}</t>
  </si>
  <si>
    <t>{17e47065-c8b0-4b34-9534-82887854f01d}</t>
  </si>
  <si>
    <t>{fc98f651-6aff-4acb-b563-bcd9ab8915b0}</t>
  </si>
  <si>
    <t>{f83eda14-c3e8-43f7-a552-248aadca23c2}</t>
  </si>
  <si>
    <t>{715177b9-f632-472a-b873-649771a320b6}</t>
  </si>
  <si>
    <t>{543ec7e8-1869-4314-b070-ee0b40eab801}</t>
  </si>
  <si>
    <t>{173fc03c-7b73-4cec-842a-83d6f6b009eb}</t>
  </si>
  <si>
    <t>Split Rock Pine</t>
  </si>
  <si>
    <t>{04b70380-5a80-4a61-94e1-b7bc63c0c90e}</t>
  </si>
  <si>
    <t>{53bbdf74-6c36-4ce7-aab8-3ed6293ed145}</t>
  </si>
  <si>
    <t>{2f4397df-3d07-4de9-bf2f-c5a837a2581f}</t>
  </si>
  <si>
    <t>{7785be48-2f5c-4a2d-9df1-1ff598296bd7}</t>
  </si>
  <si>
    <t>Dead white pine</t>
  </si>
  <si>
    <t>{e7f9d782-2a0d-46d9-9209-fbc31a462aaf}</t>
  </si>
  <si>
    <t>WS</t>
  </si>
  <si>
    <t>{b794c714-1ff2-4b23-b572-9a0365a724ef}</t>
  </si>
  <si>
    <t>PB,BA,RM</t>
  </si>
  <si>
    <t>{1b1fed3e-a211-423c-bf43-04bb2d14974b}</t>
  </si>
  <si>
    <t>RM,BA,PB</t>
  </si>
  <si>
    <t xml:space="preserve">Dead missing seedling </t>
  </si>
  <si>
    <t>{aa1b9fb7-a0dd-443d-8ac8-3b808ce028d0}</t>
  </si>
  <si>
    <t>BA,PB,RM</t>
  </si>
  <si>
    <t>{7a93c7b7-3dad-48cb-b3f1-e740710e34c7}</t>
  </si>
  <si>
    <t>{fab7daa8-46d5-4971-9aa0-84edbf6190f8}</t>
  </si>
  <si>
    <t>BP,WS,PB</t>
  </si>
  <si>
    <t>{10d452e0-1de6-4de3-bc36-68f83cb942d4}</t>
  </si>
  <si>
    <t>PB,WS,BP</t>
  </si>
  <si>
    <t>Cone fell over and no seedling.</t>
  </si>
  <si>
    <t>{076202b5-7b80-41db-8202-e04504262e1c}</t>
  </si>
  <si>
    <t>bear damage to tube</t>
  </si>
  <si>
    <t>{2a77eb95-b544-4197-a821-8adbdaa9ce18}</t>
  </si>
  <si>
    <t>tube damaged by bear needs repl</t>
  </si>
  <si>
    <t>{fce75dac-2fba-4f02-801f-5e81f078920f}</t>
  </si>
  <si>
    <t>{f6ebd7c2-5a38-449a-87cd-ccb31fd8aba3}</t>
  </si>
  <si>
    <t>{aba71c0d-e172-4093-9f40-838d0ed79284}</t>
  </si>
  <si>
    <t>{ef241164-ecf8-4d49-ad60-bd553ccec5de}</t>
  </si>
  <si>
    <t>needs mesh</t>
  </si>
  <si>
    <t>{ec7676c6-40fd-40ca-b153-541c2788abb2}</t>
  </si>
  <si>
    <t>{3e5fbd04-94ea-4bfc-9401-5fe996dadbd1}</t>
  </si>
  <si>
    <t>{9574b15d-451a-4962-8bdb-88e49c7a59b7}</t>
  </si>
  <si>
    <t>{9ee5a594-a667-4032-9c19-c4600cb3f1ed}</t>
  </si>
  <si>
    <t>RM,QA,PB</t>
  </si>
  <si>
    <t>nonenoticed,hareminor</t>
  </si>
  <si>
    <t>{0da966a6-5559-4158-be65-def6458dcc5c}</t>
  </si>
  <si>
    <t>Less stocking area</t>
  </si>
  <si>
    <t>BP,PB</t>
  </si>
  <si>
    <t xml:space="preserve">No shelters around </t>
  </si>
  <si>
    <t>{0fb306e6-d7de-41d4-aaea-805e29e3bec0}</t>
  </si>
  <si>
    <t>{be5abf4b-9cd9-4ff1-94d0-3cabcba55080}</t>
  </si>
  <si>
    <t>QA,WS</t>
  </si>
  <si>
    <t>{1958caaf-dedd-4b2b-9a25-ee65e023e889}</t>
  </si>
  <si>
    <t>{ac709b6c-d861-4cee-8e44-3bf0831e72eb}</t>
  </si>
  <si>
    <t>PB,RM</t>
  </si>
  <si>
    <t>{9fbf5de3-18f8-4370-a4e7-01dfc6aa8708}</t>
  </si>
  <si>
    <t>No shelter around</t>
  </si>
  <si>
    <t>Only spruce stocking area</t>
  </si>
  <si>
    <t>{02afa6a3-791c-4426-89cd-9a663130ff6c}</t>
  </si>
  <si>
    <t>{c469b7f2-eae9-4c08-830e-bf4f9d252d14}</t>
  </si>
  <si>
    <t>Day Hill Gitchi</t>
  </si>
  <si>
    <t>{8312cdd9-2cc7-497f-a160-9ed1a5a76e25}</t>
  </si>
  <si>
    <t>{24bd4430-0032-47d3-b744-09c4e877bd7e}</t>
  </si>
  <si>
    <t>{ceb5caba-ec7a-4e23-bdeb-ead3b5f1c268}</t>
  </si>
  <si>
    <t>{0bc6daaf-a8d4-491f-b4de-edbfc57b8898}</t>
  </si>
  <si>
    <t>{b170551b-ad76-4c9f-a0f2-e1b3598bdec4}</t>
  </si>
  <si>
    <t>{992605f8-28d6-43cb-b5b9-0e2d3e61157e}</t>
  </si>
  <si>
    <t>{cd446e08-a0e7-4f53-ac11-7ae114f3c87d}</t>
  </si>
  <si>
    <t>Split Rock Jon</t>
  </si>
  <si>
    <t>{68c8e696-b78c-469b-86a5-b59130695457}</t>
  </si>
  <si>
    <t>{308f6714-8d96-432b-9aac-d65ae037076b}</t>
  </si>
  <si>
    <t>Day Hill South</t>
  </si>
  <si>
    <t>{094c0338-58cc-49a5-a841-a42d52ccc03b}</t>
  </si>
  <si>
    <t>{ba3d4a25-d921-48ef-b10f-713976be96e6}</t>
  </si>
  <si>
    <t>{b79d89ed-c0b8-467e-b691-12f720b7eb71}</t>
  </si>
  <si>
    <t>{869abfed-815e-4d5a-81fd-d176b180b257}</t>
  </si>
  <si>
    <t>{eed82aa1-9e25-408b-83d8-0442fd7af291}</t>
  </si>
  <si>
    <t>Day Hill Gami</t>
  </si>
  <si>
    <t>{0a7372e4-c125-400b-a6f9-48f351998d1c}</t>
  </si>
  <si>
    <t>Day Hill Trail</t>
  </si>
  <si>
    <t>no stocking, mostly brush.</t>
  </si>
  <si>
    <t>WS,PB</t>
  </si>
  <si>
    <t>no shelters or stocking</t>
  </si>
  <si>
    <t>{2e230e43-52a1-4f5e-9a22-cd488c2f7dee}</t>
  </si>
  <si>
    <t>Day Hill Fill</t>
  </si>
  <si>
    <t>QA,BF,PB</t>
  </si>
  <si>
    <t>{afb14655-eef0-47e7-9229-40b0c16fa7d0}</t>
  </si>
  <si>
    <t>Day Hill Backpack</t>
  </si>
  <si>
    <t>only spruce stocking</t>
  </si>
  <si>
    <t>no shelter located, only spruce planting found</t>
  </si>
  <si>
    <t>{6db89170-b12f-489a-8ece-6469f2c5f3f9}</t>
  </si>
  <si>
    <t>{b87627f9-c2c5-47c1-a5eb-cdf311effa5c}</t>
  </si>
  <si>
    <t>Split Rock Crazy East</t>
  </si>
  <si>
    <t>{763cc99b-9022-463b-be1e-4b326602d598}</t>
  </si>
  <si>
    <t>Park Hill South</t>
  </si>
  <si>
    <t>{6323cdbb-41d8-48ed-85a9-982d7dd4c52b}</t>
  </si>
  <si>
    <t>{1667697a-6c12-46c0-abf3-019cbff86d1f}</t>
  </si>
  <si>
    <t>{630377ec-99cd-4f01-927e-9c0166933ef6}</t>
  </si>
  <si>
    <t>{6555d5a9-b3aa-45ef-9179-74b98cb18913}</t>
  </si>
  <si>
    <t>{4ad25f58-ed3d-42e2-af39-9891899cf263}</t>
  </si>
  <si>
    <t>Kangas MFR 23</t>
  </si>
  <si>
    <t>{97abe327-740d-4e06-adbb-6db10095e2a3}</t>
  </si>
  <si>
    <t>less stocking in aspen areas.</t>
  </si>
  <si>
    <t>fairly dense 7' aspen covers ~60%</t>
  </si>
  <si>
    <t>{1e9493ff-4262-4173-8c93-bdc45ec4d4a5}</t>
  </si>
  <si>
    <t>{2319f2bc-d6d4-4408-8b8e-92f4bbacfa56}</t>
  </si>
  <si>
    <t>{0f3617e9-aa33-432d-bbd1-09bccabaa97d}</t>
  </si>
  <si>
    <t>{f61f60b4-9868-4819-8a7e-d92cb516ae6c}</t>
  </si>
  <si>
    <t>{a88bd582-6bb0-4fd1-83d7-043dbfb07e10}</t>
  </si>
  <si>
    <t>Park Hill Middle</t>
  </si>
  <si>
    <t>competition becoming severe..release is high pri.</t>
  </si>
  <si>
    <t>{4fdde63f-c270-44a2-a5a8-7d7a71923688}</t>
  </si>
  <si>
    <t>{52a97e9f-a116-417a-be1b-38f4aa89d6c8}</t>
  </si>
  <si>
    <t>low stocking rock outcrop</t>
  </si>
  <si>
    <t>{99c0d926-ff9a-4ddc-9b3c-32030c0be3ec}</t>
  </si>
  <si>
    <t>Dubbins Pit DNR NW</t>
  </si>
  <si>
    <t>balsamfir,whitepine,paperbirch,whitespruce</t>
  </si>
  <si>
    <t>A little 6ft aspen but pretty sparse, dense patches of raspberry coming in but can probably wait to area release 2024. RP has vigorous growth</t>
  </si>
  <si>
    <t>{18ab7522-e765-47b0-96ee-9de303b1c395}</t>
  </si>
  <si>
    <t>Dubbins Pit DNR SW</t>
  </si>
  <si>
    <t>balsamfir,whitepine,whitespruce,redpine,paperbirch</t>
  </si>
  <si>
    <t>Stocking over 300tpa just a little spotty since not mixed in well with WS in places, lower stocking east of road. Some 6ft aspen and raspberry but can probably wait to area release in 2024. Some RP and a little WP have vigorous growth</t>
  </si>
  <si>
    <t>{c7256381-b36c-4e32-82b9-e3d3cd2b255d}</t>
  </si>
  <si>
    <t>Dubbins Gap</t>
  </si>
  <si>
    <t>balsamfir,whitepine,whitespruce,redoak,cedar,buroak</t>
  </si>
  <si>
    <t xml:space="preserve">Immediate area release 2023 aspen and dense raspberry, stocking seems just above 300tpa with oak and cedar but might be just under by next fall </t>
  </si>
  <si>
    <t>{e79e26f8-bcb8-41b9-9365-5d44bc8532cb}</t>
  </si>
  <si>
    <t>Dubbins Pit County South</t>
  </si>
  <si>
    <t>balsamfir,whitepine,whitespruce,redoak,buroak,paperbirch</t>
  </si>
  <si>
    <t>rubs</t>
  </si>
  <si>
    <t xml:space="preserve">Maybe 200tpa overall good stocking, there is some 8ft aspen and brush not super thick but should probably be area released 2023 waiting to 2024 might see mortality exclude grassy patches from release </t>
  </si>
  <si>
    <t>{ab933da2-5444-4a25-a99c-e0d5e9699ad4}</t>
  </si>
  <si>
    <t>Dubbins Pit DNR SE</t>
  </si>
  <si>
    <t>blackspruce,redpine,whitepine,whitespruce</t>
  </si>
  <si>
    <t>Most RP and some WP vigorous growth, pretty grassy site shouldn’t need area release until 2024</t>
  </si>
  <si>
    <t>{f21f67fe-f1a1-4489-952a-b5fee1eb3951}</t>
  </si>
  <si>
    <t>{a6c0bb7d-a345-4054-8df1-aa8f426b162a}</t>
  </si>
  <si>
    <t>{bec760b7-abd2-4f66-b3c5-3946395e3de1}</t>
  </si>
  <si>
    <t>bud capped pines</t>
  </si>
  <si>
    <t>{34f6887a-3ea2-4740-a62f-228f9ff06e65}</t>
  </si>
  <si>
    <t>{65676791-c2bd-4655-a814-f97488c7fbf9}</t>
  </si>
  <si>
    <t>{5484b1dd-b94d-4d8a-ad34-739d5eef957a}</t>
  </si>
  <si>
    <t>Park Hill North</t>
  </si>
  <si>
    <t>{ebc9feaa-7e2d-4053-a2d2-909f21241048}</t>
  </si>
  <si>
    <t>{94a6619a-e604-4242-b851-d0e4c22a3626}</t>
  </si>
  <si>
    <t>{9d92e1b8-989a-40ea-808b-37058f256e6e}</t>
  </si>
  <si>
    <t>{1044ddf2-14aa-41b3-bca0-0ab7116e6620}</t>
  </si>
  <si>
    <t>{1e1477ba-a278-4d2f-8d57-e04f10267b6d}</t>
  </si>
  <si>
    <t>{62a8d7fc-4d0c-47b9-90f7-7d0e59bcc707}</t>
  </si>
  <si>
    <t>redpine,jackpine</t>
  </si>
  <si>
    <t>none present, bud capping evident, no browse</t>
  </si>
  <si>
    <t>very little to no browse. Only saw minimal browse on red pine seedlings.</t>
  </si>
  <si>
    <t>A lot of natural jack pine observed. Evidence of bud capping that is no longer effective, but minimal deer browse found.</t>
  </si>
  <si>
    <t>{aa0a0c9c-61fd-4602-9be5-99796ae8fa03}</t>
  </si>
  <si>
    <t>redoak,buroak,whitepine,whitespruce</t>
  </si>
  <si>
    <t>competition becoming severe</t>
  </si>
  <si>
    <t>{a594607d-6f46-43b2-9371-6884554c7558}</t>
  </si>
  <si>
    <t>Kangas 1</t>
  </si>
  <si>
    <t>{f24a6647-0844-4518-a48a-86ca1bef22c3}</t>
  </si>
  <si>
    <t>{81a6b5c8-0564-4483-84e0-34ae3279b5a4}</t>
  </si>
  <si>
    <t>{09c169b6-e870-467a-80c7-d3a33c867cef}</t>
  </si>
  <si>
    <t>out of planted area</t>
  </si>
  <si>
    <t>{98eb4256-f43f-499d-bb6b-5ac58644583b}</t>
  </si>
  <si>
    <t>{f8e4ddda-71be-4eea-bbf7-1c06bd2528e4}</t>
  </si>
  <si>
    <t>{3267ea5d-0e8d-4ed2-88c0-91ebd2677de2}</t>
  </si>
  <si>
    <t>{ff15c643-86e0-40ca-8fe8-fb0341c32a42}</t>
  </si>
  <si>
    <t>{61bcc17f-2fe5-497b-9ecf-fe21d813f3c3}</t>
  </si>
  <si>
    <t>{eaddaf5e-6c93-48a9-876c-b46e55fb383e}</t>
  </si>
  <si>
    <t>whitepine,redpine,whitespruce,jackpine</t>
  </si>
  <si>
    <t>none present</t>
  </si>
  <si>
    <t>Browse mostly on red pine and white pine</t>
  </si>
  <si>
    <t>Mostly red pine stocking in plots with spotty white spruce outside plots. More white spruce stocking and natural spruce on perimeter.</t>
  </si>
  <si>
    <t>{f0c24b65-273a-4b1a-9013-50277a3610cf}</t>
  </si>
  <si>
    <t>{40337ecf-dd67-492b-9ec0-b99cd9604602}</t>
  </si>
  <si>
    <t>{cf0b33a3-eed2-45fc-8432-2b34122ce09c}</t>
  </si>
  <si>
    <t>redoak,whitespruce,whitepine,buroak</t>
  </si>
  <si>
    <t>extreme competition from 7' mixed hwd</t>
  </si>
  <si>
    <t>{fb0f0089-6d13-40dc-b183-92cd2e85d60e}</t>
  </si>
  <si>
    <t>{b394ac23-1f17-462a-88b7-7b3e731f8560}</t>
  </si>
  <si>
    <t>{12893d4d-52c7-44ae-8988-b5f07ca43cc0}</t>
  </si>
  <si>
    <t>{07cb5a55-06df-4c4c-80eb-ef1691ab8180}</t>
  </si>
  <si>
    <t>{1a138d44-36af-4d83-8c44-53caf9bf6187}</t>
  </si>
  <si>
    <t>redoak,whitespruce,cedar,whitepine</t>
  </si>
  <si>
    <t>extreme mixed hwd and rasberry competition. release high pri</t>
  </si>
  <si>
    <t>{3004b1b9-83aa-4c7e-a3b6-b8eb7616f862}</t>
  </si>
  <si>
    <t>{28cf12ac-dd29-4153-87d3-8569c10be7f4}</t>
  </si>
  <si>
    <t>common tansy common</t>
  </si>
  <si>
    <t>heavy raspberry. this area needs herbicide to insure conifer success.</t>
  </si>
  <si>
    <t>{95dfc6e2-da9c-4b8d-a91d-87f10dac49bd}</t>
  </si>
  <si>
    <t>{8280409c-9ee2-4eae-9b40-50e814b2f4d3}</t>
  </si>
  <si>
    <t>{1909a5c2-4aa8-4aee-9e64-e5d2ed99882b}</t>
  </si>
  <si>
    <t>{fc538b14-3e78-486d-821a-87e1c36ee5c7}</t>
  </si>
  <si>
    <t>{d5ff32ac-017f-4ab1-9329-d4e079a8585a}</t>
  </si>
  <si>
    <t>{df711bf5-edc1-4416-9783-33c592839e12}</t>
  </si>
  <si>
    <t>redoak,whitespruce,whitepine</t>
  </si>
  <si>
    <t>extreme 7' bg comp. only chance here is wih herbicide</t>
  </si>
  <si>
    <t>{7a809101-a00e-491c-b535-56b738ab16fc}</t>
  </si>
  <si>
    <t>{48c77633-a1c6-4985-a4bc-ac4ac96b2d79}</t>
  </si>
  <si>
    <t>{a8e0e319-05af-465a-92ea-cf268c358ee1}</t>
  </si>
  <si>
    <t>probably best to abandon or select a few gaps to increase diversity</t>
  </si>
  <si>
    <t>{699495a8-c8de-4d41-a39a-90ea69487412}</t>
  </si>
  <si>
    <t>LCF West</t>
  </si>
  <si>
    <t>Northern portion of site has little stocking, site was released this year, pine and spruce doing well</t>
  </si>
  <si>
    <t>{3c4825d4-ba8f-4667-a2af-250270a54987}</t>
  </si>
  <si>
    <t>LCF East</t>
  </si>
  <si>
    <t>whitepine,whitespruce,cedar</t>
  </si>
  <si>
    <t>Site was recently released, cedar is doing well, low stocking of pine, but there’s good numbers of cedar and spruce</t>
  </si>
  <si>
    <t>{3636fdc0-4694-4a01-bf85-2d10e5a476cb}</t>
  </si>
  <si>
    <t>476</t>
  </si>
  <si>
    <t>whitepine,redoak,buroak,whitespruce</t>
  </si>
  <si>
    <t xml:space="preserve">There’s hate browse on the spruce, but overall the site is doing well, pine varies in height from 2’ to above the browse line, oaks are plentiful throughout </t>
  </si>
  <si>
    <t>{2e653373-69c9-4450-bbfe-aad1ccd26926}</t>
  </si>
  <si>
    <t>475</t>
  </si>
  <si>
    <t xml:space="preserve">Site doing well, stocking is inconsistent throughout but there’s a good amount of pines, oaks and spruce. There’s some hare browse on the spruce </t>
  </si>
  <si>
    <t>{bb583766-769e-4b5b-a121-b11cbe3ad53e}</t>
  </si>
  <si>
    <t>474</t>
  </si>
  <si>
    <t>Overall site doing well, good amount of pine, oaks and spruce, of various sizes. There is hare browse on the spruce</t>
  </si>
  <si>
    <t>{dcbf29eb-db7b-4656-9f33-e53ec74447b9}</t>
  </si>
  <si>
    <t>David Bruce Private</t>
  </si>
  <si>
    <t>redpine,whitepine,jackpine,whitespruce</t>
  </si>
  <si>
    <t>Overall site looks good, could use a release, aspen is 8’+, quality of pine is good and evenly stocked, not a lot of spruce, saw some hare browse on the spruce too</t>
  </si>
  <si>
    <t>{47818297-45b6-48be-840c-50b9275b2949}</t>
  </si>
  <si>
    <t>Nice View</t>
  </si>
  <si>
    <t>scat</t>
  </si>
  <si>
    <t>Overall site doing well, spruce is getting browsed by hares, currently main competition is non woody species, pine is doing well</t>
  </si>
  <si>
    <t>{37df4a57-25ab-432c-8e06-eff1e367e77b}</t>
  </si>
  <si>
    <t>Co Gaps TFG Cluster</t>
  </si>
  <si>
    <t xml:space="preserve">Non observed </t>
  </si>
  <si>
    <t>I did not see all of these sites, the crew split to be more efficient, the sites I did see, had non woody competition and very low stocking of pine and spruce, regen survey could be done, to see if worth protecting, could area release and replant</t>
  </si>
  <si>
    <t>{670266c7-4139-4fdc-a817-27921adac25b}</t>
  </si>
  <si>
    <t>County Line 200 East</t>
  </si>
  <si>
    <t>redpine,jackpine,redoak</t>
  </si>
  <si>
    <t xml:space="preserve">Site doing well, due to the jack pine stocking I’m not sure this site should be a priority for browse protection </t>
  </si>
  <si>
    <t>{d07de823-54f5-4b8e-9f08-c6b2a246ee41}</t>
  </si>
  <si>
    <t>County Line 200 West</t>
  </si>
  <si>
    <t>redpine,whitepine,jackpine,redoak,buroak</t>
  </si>
  <si>
    <t>This site is well over 300 tpa, with high stocking of jack pine, these sites could be dropped due to the small amount of browse, or do a regen survey to quantify the browse and then skip a year and check again, the sites are doing very well</t>
  </si>
  <si>
    <t>{0dd76b63-a37c-41f7-9b0c-181d1f404205}</t>
  </si>
  <si>
    <t>County Line 198</t>
  </si>
  <si>
    <t>redpine,jackpine,redoak,whitepine</t>
  </si>
  <si>
    <t>Site doing well, well over 300 tpa, limited browse on the pine</t>
  </si>
  <si>
    <t>{0f481ee4-93cf-4a1b-829d-389f721eb1ea}</t>
  </si>
  <si>
    <t>County Line 199</t>
  </si>
  <si>
    <t>redpine,whitepine,redoak,jackpine,whitespruce,tamarack</t>
  </si>
  <si>
    <t>This site is doing well, due to jack pine stocking it may not need protection in the next two years, site is well over 300 tpa with most of it jack pine</t>
  </si>
  <si>
    <t>{2f9dcb5a-430c-4fc5-8182-0999936eacb1}</t>
  </si>
  <si>
    <t>Friendly Neighbor</t>
  </si>
  <si>
    <t>regulartending,regensurvey</t>
  </si>
  <si>
    <t>Cedar and swamp white oak were put in cones</t>
  </si>
  <si>
    <t>Site is inconsistent throughout, regen survey could provide info where planted species are doing well and then re draw stand, site will have to be released in the next year or so for any success, planted in 2022, aspen already 3’+</t>
  </si>
  <si>
    <t>{42b7159a-03f7-4ba9-a4af-3ca7118a06e3}</t>
  </si>
  <si>
    <t>County Line 248</t>
  </si>
  <si>
    <t>Site is spotty areas of denser aspen has low to no stocking of spruce and pine, areas with grasses has moderate to low stocking, whole stand spotty, with areas of no stocking, natural regeneration occuring under residual pines</t>
  </si>
  <si>
    <t>{65c6b5a0-36f2-4abb-8eab-e6ef989f9627}</t>
  </si>
  <si>
    <t>County Line 250</t>
  </si>
  <si>
    <t>Site has low spotty stocking, aspen is 7’ +, seems like some areas got release while others were missed, may have been released in lead on conditions, these two sites could be re-evaluated</t>
  </si>
  <si>
    <t>{7887c1dd-c6dc-4bc4-906c-d699a918faa5}</t>
  </si>
  <si>
    <t>907</t>
  </si>
  <si>
    <t>whitepine,whitespruce,redoak,cedar,buroak</t>
  </si>
  <si>
    <t>none,remains</t>
  </si>
  <si>
    <t xml:space="preserve">Site was recently released, overall pine, oaks and spruce are doing well, there is browse across all species but protection is working, stocking is inconsistent but has good stocking in patches, oaks are in larger quantities then pines and spruce </t>
  </si>
  <si>
    <t>{feda36d3-ad6e-4fce-adac-73afb63b3d63}</t>
  </si>
  <si>
    <t>Hush Puppy 1</t>
  </si>
  <si>
    <t>This site has very low stocking, site should be re-evaluated, could replant with mesh or dropped, main competition is grasses</t>
  </si>
  <si>
    <t>{92348bac-bc44-497f-8845-2d3cc5fa5448}</t>
  </si>
  <si>
    <t>Hush Puppy 2</t>
  </si>
  <si>
    <t xml:space="preserve">This site has very low stocking, very little pine or spruce throughout, stand should be re-evaluated and either replanted or dropped both sites looked to have been released last year, main competition is grasses, IMO dryness and grasses caused mortality </t>
  </si>
  <si>
    <t>{e8b25a98-804f-4fce-bc75-dc3c39271966}</t>
  </si>
  <si>
    <t>Homestead Birch North</t>
  </si>
  <si>
    <t>whitepine,whitespruce,yellowbirch</t>
  </si>
  <si>
    <t>A lot of shelters failed</t>
  </si>
  <si>
    <t>tracks,beds</t>
  </si>
  <si>
    <t>Overall site doing well, most of the shelters failed, either nothing was left inside or the tree was dead, currently main competition is grasses but pine and spruce are doing well averaging 3’ or so</t>
  </si>
  <si>
    <t>{a914bb2b-47d3-4334-973c-5f2126c897a6}</t>
  </si>
  <si>
    <t>Homestead 44</t>
  </si>
  <si>
    <t>whitepine,jackpine,redoak,whitespruce,cedar</t>
  </si>
  <si>
    <t>tubes,cones</t>
  </si>
  <si>
    <t>Shelters I saw had no trees in them</t>
  </si>
  <si>
    <t>beds,shedantler</t>
  </si>
  <si>
    <t>Main competition is grasses and hazel, pine is 3’ +, being browsed but still looks healthy</t>
  </si>
  <si>
    <t>{17d298c9-5adc-4534-af2a-46e951f0c04a}</t>
  </si>
  <si>
    <t>Homestead Birch South</t>
  </si>
  <si>
    <t>whitepine,yellowbirch,whitespruce,cedar,jackpine,redoak</t>
  </si>
  <si>
    <t>Minimal success with shelters</t>
  </si>
  <si>
    <t>Overall site doing well, pine has good stocking throughout the site, shelters had minimal success and could be removed</t>
  </si>
  <si>
    <t>{df3a3154-c6b5-4383-babb-c62a7a10406c}</t>
  </si>
  <si>
    <t>Beaver River Skeleton North</t>
  </si>
  <si>
    <t>Definitely some success with the cones removed quite a few</t>
  </si>
  <si>
    <t>scat,beds</t>
  </si>
  <si>
    <t>Didn’t see every gap, pine, spruce and cedar were doing well gaps were released this year 2022</t>
  </si>
  <si>
    <t>{c4b1a661-1fc5-4b8c-b302-a386761bc8bf}</t>
  </si>
  <si>
    <t>Beaver River Skeleton South</t>
  </si>
  <si>
    <t>scat,beds,tracks</t>
  </si>
  <si>
    <t>Gaps are doing well, they were released in 2022, larger southern gap has good stocking</t>
  </si>
  <si>
    <t>{f2a93a6f-ad25-462f-86dd-b01e0fba589d}</t>
  </si>
  <si>
    <t>Ns Non Harv 5</t>
  </si>
  <si>
    <t>Other in understory includes green ash</t>
  </si>
  <si>
    <t>{39d1eaf0-9437-46fb-a460-73fd8aee0122}</t>
  </si>
  <si>
    <t>{eae059cd-93f9-4e3f-9f14-7f1ddf91681b}</t>
  </si>
  <si>
    <t>{4e9418af-a6c1-4a2d-8d37-9dcfcef9162c}</t>
  </si>
  <si>
    <t>{15357654-8fc3-4ec5-974e-d4555a99a1db}</t>
  </si>
  <si>
    <t>{7c2a64e0-18ee-4a77-89d5-6428915e7cb7}</t>
  </si>
  <si>
    <t>{779eeb68-6901-4537-94c2-a93d693fafef}</t>
  </si>
  <si>
    <t>{4b2d2d62-514b-4ba0-b138-377a25ddee64}</t>
  </si>
  <si>
    <t>{81ee19ba-08e4-4bb3-88c1-b3357f2592cc}</t>
  </si>
  <si>
    <t>{d012db63-cbca-45f7-b929-9ff9867f9195}</t>
  </si>
  <si>
    <t>{2e3eceed-9b97-4124-b61e-b4b5beaf624c}</t>
  </si>
  <si>
    <t>balsamfir,cedar,whitespruce,yellowbirch,whitepine,paperbirch</t>
  </si>
  <si>
    <t>{db3ed5d2-4032-462e-b907-de937276d348}</t>
  </si>
  <si>
    <t>Balsam poplar small plot</t>
  </si>
  <si>
    <t>{dede27f6-4e75-4a9b-80a8-dfe009c523f2}</t>
  </si>
  <si>
    <t>{17eec962-aad0-44ff-bc71-7771282fc0a9}</t>
  </si>
  <si>
    <t>{c606eedb-eaaf-410f-aef1-5e9c6fbd2cbe}</t>
  </si>
  <si>
    <t>{9fdf57d4-ad53-4daf-8c76-f10505d37f72}</t>
  </si>
  <si>
    <t>{b1d75d12-219e-4c41-9faf-cbd53384b1a8}</t>
  </si>
  <si>
    <t>balsamfir,cedar,whitespruce,whitepine,yellowbirch,paperbirch</t>
  </si>
  <si>
    <t>Alder, black ash sprouts growing fast! Dense in places</t>
  </si>
  <si>
    <t>{676c677d-ecaf-41b9-8228-5ef8ebdf3516}</t>
  </si>
  <si>
    <t>Nicado South</t>
  </si>
  <si>
    <t>This site needs to be re gpsed, the eastern 32 acres is a combination of islands with trails running through them, the islands have natural oaks within them but site is probably closer to 75/80, overall site is doing well both spruce and pine are healthy</t>
  </si>
  <si>
    <t>{350e6808-690d-4641-b1fd-1870051622be}</t>
  </si>
  <si>
    <t>Nicado North</t>
  </si>
  <si>
    <t>Overall site doing well, pine are approaching 2’ and are healthy with good stocking, spruce is doing well too with good stocking a bit more spotty though</t>
  </si>
  <si>
    <t>{69eae934-2dea-4418-90f3-16a3cc322823}</t>
  </si>
  <si>
    <t>Mt. Rockwood North</t>
  </si>
  <si>
    <t>mesh,fences</t>
  </si>
  <si>
    <t>Mesh is old a lot has already been pulled, fences are a year or so doing good</t>
  </si>
  <si>
    <t>The browse on the pine is significant, budcapping is working for some of the younger while the older planted pine is being browsed, good amount of natural oak, spruce is doing well</t>
  </si>
  <si>
    <t>{a41cf3a1-e675-467a-8142-46a42a5e42f5}</t>
  </si>
  <si>
    <t>Mt. Rockwood</t>
  </si>
  <si>
    <t>fences,mesh</t>
  </si>
  <si>
    <t>Mesh is old and a lot has been removed, fences are within the last year</t>
  </si>
  <si>
    <t>Browse is substantial on the pine, spruce and oak are doing good</t>
  </si>
  <si>
    <t>{28603368-5bc2-4c87-8c1c-34afb4b40c18}</t>
  </si>
  <si>
    <t>KC Lake North</t>
  </si>
  <si>
    <t>{2fad5f07-9cea-4bef-aab7-a1a99bb3739b}</t>
  </si>
  <si>
    <t>{2ee8a4b1-46dd-449b-93fc-f247f9d61aab}</t>
  </si>
  <si>
    <t>good stocking thick hazel</t>
  </si>
  <si>
    <t>{3b74043e-8ced-441a-83bc-a1591a92c66a}</t>
  </si>
  <si>
    <t>KC Lake South</t>
  </si>
  <si>
    <t>{2e7b6da9-44f4-4d4d-ad83-969dce1347e6}</t>
  </si>
  <si>
    <t>{2fce0337-2cff-427c-8a14-8066e0bb76b6}</t>
  </si>
  <si>
    <t>heavy sptuce stocking, maybe some naturals</t>
  </si>
  <si>
    <t>{bde628e6-ba05-4bb2-a4dd-0b9322952766}</t>
  </si>
  <si>
    <t>{a23c37b9-29d9-497e-9beb-13c1c2320764}</t>
  </si>
  <si>
    <t>{b61c17b1-e7e2-4c95-a036-544199763150}</t>
  </si>
  <si>
    <t>{3d6b2962-57a6-40e9-bdf0-4434fef10930}</t>
  </si>
  <si>
    <t>{dd26300d-19aa-46ff-94a6-3410033cd821}</t>
  </si>
  <si>
    <t>better stkg between plots</t>
  </si>
  <si>
    <t>{271bf28f-1e77-49a3-b5bb-dd6bcde7284d}</t>
  </si>
  <si>
    <t>{e4924de1-227b-4239-a86e-5f6372bad4bc}</t>
  </si>
  <si>
    <t>{94725853-1a49-49af-9c58-b2044865c2c2}</t>
  </si>
  <si>
    <t>{997c1a77-e1c2-4322-9a9e-5a70c8eaa446}</t>
  </si>
  <si>
    <t>{6b1c95cb-62b0-4bd1-a82e-65a7e1c42c6f}</t>
  </si>
  <si>
    <t>{6cd65b5b-8ae5-4085-a497-cd3b6d6ed7e9}</t>
  </si>
  <si>
    <t>{b026ae89-ee9e-4be2-a437-ec01948a8f6a}</t>
  </si>
  <si>
    <t>{3fb37f60-7de3-4ae6-9684-9e481375d49b}</t>
  </si>
  <si>
    <t>similar</t>
  </si>
  <si>
    <t>{93af974e-d91b-4133-8479-346d814fc86f}</t>
  </si>
  <si>
    <t>no planted</t>
  </si>
  <si>
    <t>{77d249c6-2c56-446e-9484-a37a09bfcff2}</t>
  </si>
  <si>
    <t>{a9e83b32-f0f4-4ffd-9d4d-056fb32007fe}</t>
  </si>
  <si>
    <t>{56ceb77d-4b22-4b70-9ad8-38dd15444d53}</t>
  </si>
  <si>
    <t>{7c300a40-5b17-4f51-94ce-d5f1535d07b5}</t>
  </si>
  <si>
    <t>{c9805ce6-002f-4366-829a-176f1b928ab6}</t>
  </si>
  <si>
    <t>{971cbd65-6819-4b37-96db-de95ab7b6623}</t>
  </si>
  <si>
    <t>{b4ebda74-6691-48bd-b862-b88e39cd2ecd}</t>
  </si>
  <si>
    <t>{828b0ca5-4dfd-49e5-9f62-f6fb8245a10d}</t>
  </si>
  <si>
    <t>{20653571-d6c0-4a36-a819-9a59f59d55e4}</t>
  </si>
  <si>
    <t>{c2021774-de75-4848-8b0c-b14fc321cfe7}</t>
  </si>
  <si>
    <t>whitepine,redpine,whitespruce,redoak,buroak,yellowbirch,cedar,jackpine</t>
  </si>
  <si>
    <t>regulartending,redelineatestand</t>
  </si>
  <si>
    <t xml:space="preserve">none present, good stocking. </t>
  </si>
  <si>
    <t>browse on pine sp, consider protection.</t>
  </si>
  <si>
    <t>stand could be re delineated. large areaof wet yellow birch and red maple with no stocking.</t>
  </si>
  <si>
    <t>{9b1bf3ed-a7b9-495f-a813-f7f947c18cab}</t>
  </si>
  <si>
    <t>{e99f8a62-1827-4dbd-89d0-ec4a83064493}</t>
  </si>
  <si>
    <t>{d56daf81-93a8-4d7d-bdf4-2b1816fcecad}</t>
  </si>
  <si>
    <t>{8775b1e5-e282-4873-b791-f623647922ae}</t>
  </si>
  <si>
    <t>{757c2160-e430-4ec7-b1aa-18c394701634}</t>
  </si>
  <si>
    <t>{7add2ebc-0edb-448d-a820-782655e65b59}</t>
  </si>
  <si>
    <t>{de7718ee-2aa6-4271-b494-727fc21c400e}</t>
  </si>
  <si>
    <t>{ac8871b1-158f-4ec3-b7e5-6c9b0564bc8a}</t>
  </si>
  <si>
    <t xml:space="preserve">too rocky to properly secure </t>
  </si>
  <si>
    <t>tracks,beds,scat</t>
  </si>
  <si>
    <t>{e86f08d7-5ca6-4493-99f4-a9df700252c0}</t>
  </si>
  <si>
    <t>Harvest 2021</t>
  </si>
  <si>
    <t>no planted area</t>
  </si>
  <si>
    <t>{bd535db9-80c8-454a-9c98-15e2773fd16e}</t>
  </si>
  <si>
    <t>{764a70ff-b5f0-4564-a5c0-18a44b57fbe0}</t>
  </si>
  <si>
    <t>{80ac3e62-3a39-4359-b13c-d68b5f59d3b4}</t>
  </si>
  <si>
    <t>{3a1ddecd-843a-4845-b214-40ec2dda3b3b}</t>
  </si>
  <si>
    <t>{31113de5-36b4-49c7-9479-2b996e29a0d3}</t>
  </si>
  <si>
    <t>{4865979b-3f94-46cf-9eea-74976bc6e2e6}</t>
  </si>
  <si>
    <t>{40533562-d3d2-40d1-a6f1-1688f8cc755f}</t>
  </si>
  <si>
    <t>{30ce22c8-78cb-4b6e-9f26-c7063d8e3155}</t>
  </si>
  <si>
    <t>{289abb02-8107-4543-854b-f829be2a0d68}</t>
  </si>
  <si>
    <t>64</t>
  </si>
  <si>
    <t>{599148f7-a393-4492-a5e5-47d4df478224}</t>
  </si>
  <si>
    <t>thick hazel</t>
  </si>
  <si>
    <t>{41424b43-9653-4803-b03d-70cadab4df26}</t>
  </si>
  <si>
    <t>{13312867-029c-4e59-823b-a638770f5d0a}</t>
  </si>
  <si>
    <t>{89486256-8c15-4280-95c0-16a96a9ba157}</t>
  </si>
  <si>
    <t>{93241da0-0961-4f77-a81b-6a2a19595ddb}</t>
  </si>
  <si>
    <t>{55c6ecdf-df95-4e61-a859-b38ccb879a27}</t>
  </si>
  <si>
    <t>{7319f11b-7c28-4147-9888-f33b5d784617}</t>
  </si>
  <si>
    <t>{510804d8-157d-4c63-a80f-c23aeec3fe08}</t>
  </si>
  <si>
    <t>{82450c2a-a14d-4212-a25f-a89231170acb}</t>
  </si>
  <si>
    <t>thick brush</t>
  </si>
  <si>
    <t>{1ee99d99-1932-48f2-af50-40cb7c12b700}</t>
  </si>
  <si>
    <t>low stocking high sugar maple</t>
  </si>
  <si>
    <t>{5a531c4a-2a84-4801-a7dd-6f0958cdb4da}</t>
  </si>
  <si>
    <t>{a2a9aa01-b498-4c01-8f16-5b4b7a9591ed}</t>
  </si>
  <si>
    <t>{31744507-f8dd-495f-bb31-a2bcb83fbb9c}</t>
  </si>
  <si>
    <t>{441f6716-9cbb-433c-87b6-3dfa9a7a9ee7}</t>
  </si>
  <si>
    <t>{784be831-8ec8-4cd9-a9f7-f5e607934f43}</t>
  </si>
  <si>
    <t>{62974b40-a4b7-4450-b61e-c129ee0d234d}</t>
  </si>
  <si>
    <t>{8ed5e75d-e293-4f26-b0d2-b17643771132}</t>
  </si>
  <si>
    <t>{034f20be-5512-4368-8cf5-bf6bedb732b6}</t>
  </si>
  <si>
    <t>{1becf6b4-8247-4083-b71f-605bab4d9fe9}</t>
  </si>
  <si>
    <t>thick brush killing stocking</t>
  </si>
  <si>
    <t>whitespruce,whitepine,yellowbirch</t>
  </si>
  <si>
    <t>none found</t>
  </si>
  <si>
    <t>sporadic browse on pine</t>
  </si>
  <si>
    <t>too much brush, need release</t>
  </si>
  <si>
    <t>{285bfb10-ef2f-4647-9d84-7fe0071ef3c6}</t>
  </si>
  <si>
    <t>KC Lake Middle</t>
  </si>
  <si>
    <t>{342c7908-da02-4182-aa4d-340c95b59021}</t>
  </si>
  <si>
    <t>{239f1cd9-99ad-4b27-867c-c3e448223343}</t>
  </si>
  <si>
    <t>{c2212b50-e211-4ac7-a14f-b245b11c5905}</t>
  </si>
  <si>
    <t>{9eb20874-9cf0-40b0-8b27-aac7f077c763}</t>
  </si>
  <si>
    <t>{547dfa1a-7aca-40a6-81c2-3422d2d193ef}</t>
  </si>
  <si>
    <t>{4d405584-3dc7-4995-b044-32867d3135eb}</t>
  </si>
  <si>
    <t>{d937066d-a678-4b66-afd2-5fd98872f618}</t>
  </si>
  <si>
    <t>{ee629105-8c5a-4c33-bc19-62329e5c67d9}</t>
  </si>
  <si>
    <t>Kc Lake Middle</t>
  </si>
  <si>
    <t>{7a161934-99c8-4322-9232-61ae188a7f67}</t>
  </si>
  <si>
    <t>{2dd67142-f478-4751-9593-2a963407cc56}</t>
  </si>
  <si>
    <t>{461a50ce-cab0-4fbf-a170-2f81fb36a2bf}</t>
  </si>
  <si>
    <t>{87282510-a724-46d9-b486-e1ef37bfcd18}</t>
  </si>
  <si>
    <t>{6495b09a-27b6-4b44-ae2a-5eeb705668ed}</t>
  </si>
  <si>
    <t>about 50:50 old:new site prep &amp; plant</t>
  </si>
  <si>
    <t>{aa83dc00-29c9-486d-a14d-3da4ac243635}</t>
  </si>
  <si>
    <t>57d921685ec44a2b957e4487c0603a0b</t>
  </si>
  <si>
    <t>zacbesant</t>
  </si>
  <si>
    <t>Glipi East 1261</t>
  </si>
  <si>
    <t>balsamfir,whitepine,jackpine,redpine,whitespruce</t>
  </si>
  <si>
    <t>Good crop, clear area, trees 1'-2'</t>
  </si>
  <si>
    <t>field1_Compass</t>
  </si>
  <si>
    <t>{057bd70a-db3d-420b-89d2-525f37c5b221}</t>
  </si>
  <si>
    <t>951</t>
  </si>
  <si>
    <t>redpine,whitespruce,blackspruce,whitepine,redoak,balsamfir</t>
  </si>
  <si>
    <t>{c9c98eec-5cfd-48d3-a1bc-76691a3220d4}</t>
  </si>
  <si>
    <t>Outward Bound East</t>
  </si>
  <si>
    <t>balsamfir,jackpine,whitepine,redpine,blackspruce,whitespruce,tamarack</t>
  </si>
  <si>
    <t>Lots of wolves</t>
  </si>
  <si>
    <t>{b87f3a8f-baef-49d9-87b3-0a38c65156a2}</t>
  </si>
  <si>
    <t>Kangas Roadside</t>
  </si>
  <si>
    <t>{7b242447-3aa1-477b-9de6-d2aec9860b28}</t>
  </si>
  <si>
    <t>Kangas Riparian</t>
  </si>
  <si>
    <t>balsamfir,redpine,whitepine,jackpine,blackspruce,whitespruce</t>
  </si>
  <si>
    <t>{72db17f8-e0dc-4d91-a203-91e02b2bf522}</t>
  </si>
  <si>
    <t>Birch Lake North Unit 8</t>
  </si>
  <si>
    <t>balsamfir,cedar,redpine,jackpine,whitepine,whitespruce</t>
  </si>
  <si>
    <t>{d6ebcc4c-9ce2-4c52-ab7e-7c7f4a8bb849}</t>
  </si>
  <si>
    <t>Farm Lake</t>
  </si>
  <si>
    <t>Trees becoming larger, 1 or 2 more years of protection</t>
  </si>
  <si>
    <t>{cc2dc801-ae90-4054-9bf0-865842faf3b5}</t>
  </si>
  <si>
    <t>Crocket 12</t>
  </si>
  <si>
    <t>balsamfir,jackpine,whitepine,blackspruce</t>
  </si>
  <si>
    <t>Thick with raspberries</t>
  </si>
  <si>
    <t>{727af442-b0a8-4542-9b85-cc53ed15e0fa}</t>
  </si>
  <si>
    <t>Kangas MFR 13</t>
  </si>
  <si>
    <t>{75cfab23-d3a2-4b32-9e3c-11d9899975c3}</t>
  </si>
  <si>
    <t>Kangas MFR 27</t>
  </si>
  <si>
    <t>Thick with regen</t>
  </si>
  <si>
    <t>{719a9ce0-949e-4fa9-aeef-f2b46fbc9f9b}</t>
  </si>
  <si>
    <t>balsamfir,blackspruce,whitespruce,whitepine,jackpine</t>
  </si>
  <si>
    <t>Grassy</t>
  </si>
  <si>
    <t>{a6eaec4e-c728-4351-a0bf-6e499178d2e6}</t>
  </si>
  <si>
    <t>Kangas MFR 16</t>
  </si>
  <si>
    <t>{a6732fb4-12f0-4b21-baa4-79a9ab8325e7}</t>
  </si>
  <si>
    <t>Kangas MFR 20</t>
  </si>
  <si>
    <t>{a37dea7e-adf2-491d-a6d7-cba7201339ea}</t>
  </si>
  <si>
    <t>Kangas MFR 26</t>
  </si>
  <si>
    <t>balsamfir,blackspruce,whitepine,jackpine</t>
  </si>
  <si>
    <t>{cd0dbf80-f643-42d5-8a89-5ff8dabdcb04}</t>
  </si>
  <si>
    <t>Kangas MFR 17</t>
  </si>
  <si>
    <t>{4629d452-13cc-4209-9464-2ca8bebee02c}</t>
  </si>
  <si>
    <t>Kangas MFR 21</t>
  </si>
  <si>
    <t>{571f179a-86c3-4b93-a80f-4688a210ce93}</t>
  </si>
  <si>
    <t>Burgo North</t>
  </si>
  <si>
    <t>balsamfir,redpine,jackpine,whitepine,whitespruce,blackspruce</t>
  </si>
  <si>
    <t>{fa37f3ca-ac23-4487-96e0-c4ee64254914}</t>
  </si>
  <si>
    <t>Moose Lake Riparian Unit 1</t>
  </si>
  <si>
    <t>balsamfir,redpine,whitepine,jackpine,blackspruce</t>
  </si>
  <si>
    <t>{5d12b49c-5535-4167-8f44-bedcb6807685}</t>
  </si>
  <si>
    <t>Moose Lake Riparian Unit 3</t>
  </si>
  <si>
    <t>balsamfir,jackpine,whitepine,whitespruce,blackspruce</t>
  </si>
  <si>
    <t>{157c689e-6a81-4200-8a83-d93b91039ab3}</t>
  </si>
  <si>
    <t>Moose Lake Riparian Unit 2</t>
  </si>
  <si>
    <t>balsamfir,redpine,jackpine,whitepine,blackspruce,whitespruce</t>
  </si>
  <si>
    <t>{670750e2-cc27-4005-ad46-394b082f2201}</t>
  </si>
  <si>
    <t>Fernberg LC North</t>
  </si>
  <si>
    <t>Thick with brush</t>
  </si>
  <si>
    <t>{15dca3b3-0199-4d8a-998d-ee550e501ac1}</t>
  </si>
  <si>
    <t>Fernberg LC South</t>
  </si>
  <si>
    <t>balsamfir,redpine,jackpine,whitepine,blackspruce</t>
  </si>
  <si>
    <t>{cb124171-1a12-4b8c-b1a4-0d963404348a}</t>
  </si>
  <si>
    <t>Fernberg 2021</t>
  </si>
  <si>
    <t>Very thick</t>
  </si>
  <si>
    <t>{2976c51a-cdd2-4a48-ac63-69e5e82b5d18}</t>
  </si>
  <si>
    <t>Stub Lake</t>
  </si>
  <si>
    <t>Brushy but clear in areas</t>
  </si>
  <si>
    <t>{b9820493-05e9-4ba6-81c1-dd7705ce82bb}</t>
  </si>
  <si>
    <t>Glipi Junction</t>
  </si>
  <si>
    <t>balsamfir,jackpine,whitepine,blackspruce,whitespruce</t>
  </si>
  <si>
    <t>{e5a51e90-2c46-4d50-8292-49a5964aa9be}</t>
  </si>
  <si>
    <t>Glipi North</t>
  </si>
  <si>
    <t>Clear</t>
  </si>
  <si>
    <t>{52c95b32-2a52-4360-9cb1-3a87d8bf755e}</t>
  </si>
  <si>
    <t>Glipi South</t>
  </si>
  <si>
    <t>balsamfir,jackpine,blackspruce,whitepine,whitespruce</t>
  </si>
  <si>
    <t>Some regen</t>
  </si>
  <si>
    <t>{f1cc0d8b-c8f2-4494-a222-ae7fd7d1b247}</t>
  </si>
  <si>
    <t>Gilpi S31</t>
  </si>
  <si>
    <t>balsamfir,jackpine,whitepine,blackspruce,whitespruce,redoak</t>
  </si>
  <si>
    <t>Pretty clear</t>
  </si>
  <si>
    <t>{49603fe1-f5d7-4964-a01d-0f47ac8e7744}</t>
  </si>
  <si>
    <t>Pickerel Lake 4 / Line Gen 4</t>
  </si>
  <si>
    <t>{c01d9869-27d2-425e-940f-1debd721f904}</t>
  </si>
  <si>
    <t>Pickeral Lake / Line Gen</t>
  </si>
  <si>
    <t>{660c4aab-c30f-432b-b5a6-565b3a68a970}</t>
  </si>
  <si>
    <t>462</t>
  </si>
  <si>
    <t>balsamfir,whitepine,blackspruce,redpine</t>
  </si>
  <si>
    <t>Good sizes trees. 2 years left</t>
  </si>
  <si>
    <t>{5a7ea9b2-b6e2-4d3e-b9cb-51a23cd5278b}</t>
  </si>
  <si>
    <t>Kangas MFR 36</t>
  </si>
  <si>
    <t>balsamfir,whitespruce,jackpine</t>
  </si>
  <si>
    <t>{e5597920-b509-4b4a-91f4-a3b50e8d0ed5}</t>
  </si>
  <si>
    <t>469</t>
  </si>
  <si>
    <t>Still brushy</t>
  </si>
  <si>
    <t>{f9929e71-3058-4d6c-85a6-74aa2a001343}</t>
  </si>
  <si>
    <t>468</t>
  </si>
  <si>
    <t>balsamfir,redpine,whitepine,blackspruce</t>
  </si>
  <si>
    <t>{caccaa2f-109c-4bb0-9793-f8a64e72c762}</t>
  </si>
  <si>
    <t>Twin Lake North</t>
  </si>
  <si>
    <t>balsamfir,redpine,whitepine,blackspruce,whitespruce</t>
  </si>
  <si>
    <t>Somewhat brushy</t>
  </si>
  <si>
    <t>{c57a05fe-cb6b-4c4f-8a77-fa83a0c7eee8}</t>
  </si>
  <si>
    <t>Crown Creek</t>
  </si>
  <si>
    <t>redelineatestand</t>
  </si>
  <si>
    <t>This site needs to be redrawn, the site was released in the last 2-3 years, that maps should be used for browse protection, or some one should walk the boundaries, there is a significant amount of ground unsuitable for planting and others just not planted</t>
  </si>
  <si>
    <t>{86111f76-1a6d-4188-89ea-3724b4043a1b}</t>
  </si>
  <si>
    <t>Stand 860</t>
  </si>
  <si>
    <t>Main competition is non woody, spruce has browse hare, browse protection is working, spruce and pine is spotty but doing well</t>
  </si>
  <si>
    <t>{2af86b9a-064e-4121-8392-698fb3306c58}</t>
  </si>
  <si>
    <t>Happy Oaks South</t>
  </si>
  <si>
    <t>redoak</t>
  </si>
  <si>
    <t>This is a natural oak stand, there is some browse on the oaks but they seem to be doing good, area close to the road is well over 300 tpa as you move east away from the road stocking become spotty however there are some healthy stems above the browse line</t>
  </si>
  <si>
    <t>{5d883ffc-82d4-4879-9116-438b51a55b4b}</t>
  </si>
  <si>
    <t>Happy Oaks North</t>
  </si>
  <si>
    <t>whitepine,whitespruce,redoak,cedar</t>
  </si>
  <si>
    <t>Cedar doing well in cone/mesh combo</t>
  </si>
  <si>
    <t>Site doing well, BP on pine is working, cedar in cones are doing well, spruce good too. Cones are mostly still in good condition with a small portion knocked down</t>
  </si>
  <si>
    <t>{749ec62d-d01d-44a2-b3d7-263babed9c80}</t>
  </si>
  <si>
    <t>Egge Creek Road</t>
  </si>
  <si>
    <t>Cone/mesh combo cedar is doing well</t>
  </si>
  <si>
    <t>Overall site is doing well, browse across the pine but BP is working</t>
  </si>
  <si>
    <t>{4ac78000-f3e1-4357-a864-a11841347c54}</t>
  </si>
  <si>
    <t>Osborn 444</t>
  </si>
  <si>
    <t>redpine</t>
  </si>
  <si>
    <t>This site was planted this year just with red pine, overall site doing well, some natural regeneration coming in, site prep included burning. Lower areas have high mortality rates.</t>
  </si>
  <si>
    <t>{fc4085ab-447a-45c8-ab62-f518e4f64a3c}</t>
  </si>
  <si>
    <t>Osborn 240</t>
  </si>
  <si>
    <t xml:space="preserve"> None observed</t>
  </si>
  <si>
    <t xml:space="preserve">Overall site is doing well, some patches of grasses caused mortality but still good stocking throughout </t>
  </si>
  <si>
    <t>{c68771fa-dbf9-4177-a98a-f431bf234073}</t>
  </si>
  <si>
    <t>Osborn 328</t>
  </si>
  <si>
    <t xml:space="preserve">Currently this site has non woody competition, the grasses seems like they are causing a lot of mortality. Site could be replanted but scalped first for a better survival rate </t>
  </si>
  <si>
    <t>{1ee9df01-0e1b-4b59-9095-e0c20949deca}</t>
  </si>
  <si>
    <t>Sherwood 440</t>
  </si>
  <si>
    <t>Site is doing well</t>
  </si>
  <si>
    <t>{3404000b-471e-42e8-a3f4-ae7a2ee9bfcb}</t>
  </si>
  <si>
    <t>Leisure Lake 214g</t>
  </si>
  <si>
    <t>none,beds</t>
  </si>
  <si>
    <t>Currently the main competition is non woody, it seems like the grasses are causing mortality, the healthy pine had a good amount of growth this year, saw very little oak, the spruce was natural and left on standing during last release</t>
  </si>
  <si>
    <t>{588f5492-6088-42d0-9663-51032476b271}</t>
  </si>
  <si>
    <t>Leisure Lake 244</t>
  </si>
  <si>
    <t>Didn’t see every gap, overall good growth on the pine, main competition is non woody, main concern is the grasses causing mortality in the future, the gap on the south has better stocking and scattered natural spruce</t>
  </si>
  <si>
    <t>{2fc67d5b-bd44-4ea5-a5ee-10aa0dc3a6dd}</t>
  </si>
  <si>
    <t>redoak,buroak,whitepine,whitespruce,balsamfir</t>
  </si>
  <si>
    <t>This site had high mortality and was Interplanted this year but should’ve been released. Some better stocking in grassy near center of stand but generally low stocking. Area release and replant in spring 2023 or drop site entirely, 6-10ft aspen</t>
  </si>
  <si>
    <t>{0407df2f-7a7a-4dcf-8d61-0ecd41beff77}</t>
  </si>
  <si>
    <t>balsamfir,whitepine,buroak,redoak,whitespruce,redpine,paperbirch,blackspruce</t>
  </si>
  <si>
    <t>Crop released part of sote this year not sure why whole site not treated, generally moderate stocking some browse but budcapping helping, if replanting in future consider black spruce and tamarack in wetter areas, could potentially drop acres in north</t>
  </si>
  <si>
    <t>{5777843c-e9e8-4951-b7f1-c0721d521eae}</t>
  </si>
  <si>
    <t>balsamfir,whitespruce,whitepine,redoak,buroak</t>
  </si>
  <si>
    <t>Pretty grassy site so shouldn’t need release until 2024, scattered mature WP seeding in</t>
  </si>
  <si>
    <t>{62f74804-cfb9-4be9-a4f0-0c607933b74b}</t>
  </si>
  <si>
    <t>balsamfir,whitepine,redoak,buroak,whitespruce</t>
  </si>
  <si>
    <t>Crop released this year can wait 2024 or later, spruce moderate fair amount of mixed oak but not much WP, residual mostly PB</t>
  </si>
  <si>
    <t>{41d37c97-7a69-41fa-8f98-e24ef3522add}</t>
  </si>
  <si>
    <t>Worm 1</t>
  </si>
  <si>
    <t>{62085200-25a1-41ab-b510-b1778360128d}</t>
  </si>
  <si>
    <t>{07247fad-799a-4de3-b9a1-c7f05281a400}</t>
  </si>
  <si>
    <t>{4f42fb4b-48e0-4818-a997-b03d04331496}</t>
  </si>
  <si>
    <t xml:space="preserve">Aspen small plot </t>
  </si>
  <si>
    <t>{bb73e366-8ce9-41f8-b902-79b299b270f5}</t>
  </si>
  <si>
    <t>{7f313d9e-f025-4e42-9cd9-4b344ebb2de6}</t>
  </si>
  <si>
    <t>{ef57d6c6-8291-4498-b5d2-d3b17deb89bd}</t>
  </si>
  <si>
    <t>{041be2fb-203e-4fbd-800c-526766644d3c}</t>
  </si>
  <si>
    <t>{54329dd0-89f5-42f9-94ac-06ba7cb27242}</t>
  </si>
  <si>
    <t>{a3c732b8-0c8c-4a07-81dd-6f2d6556f92f}</t>
  </si>
  <si>
    <t>{cc31d8f0-3881-44ed-8ee5-2eea978f766a}</t>
  </si>
  <si>
    <t>{c780baa1-8bd8-4bfc-ae9e-9cfd683e45d4}</t>
  </si>
  <si>
    <t>{a5dab82a-bdd5-4e61-9d94-53aa98e249bc}</t>
  </si>
  <si>
    <t>{f8622950-c4e4-47ae-bf3b-1706ccf390ef}</t>
  </si>
  <si>
    <t>{5becad94-5396-4dfe-b820-ad46e08bf545}</t>
  </si>
  <si>
    <t>{96b8d596-4173-4629-900d-de7e07397e2b}</t>
  </si>
  <si>
    <t>{f8fda292-beaa-4dd4-8b68-0650af6d44e0}</t>
  </si>
  <si>
    <t>{93320a07-b088-459e-8ba3-4c03b0b5cf98}</t>
  </si>
  <si>
    <t>{205abe10-c60c-4343-b5e4-dbce22e0209f}</t>
  </si>
  <si>
    <t>{6e0d7931-bde2-48d9-95bd-ec3cd056180b}</t>
  </si>
  <si>
    <t>{0f647b0b-a978-42c6-91d0-826b113b2bbf}</t>
  </si>
  <si>
    <t>{0ce38708-40f3-427e-8e5e-f987c0348be3}</t>
  </si>
  <si>
    <t>{8e8ebb1f-5a28-4fdd-a98a-11cdd7a3117b}</t>
  </si>
  <si>
    <t>{045c6c94-48b1-4be8-b429-ca3038d155a5}</t>
  </si>
  <si>
    <t>{4e577bef-13fe-4cbd-a490-1eee2b58f469}</t>
  </si>
  <si>
    <t>{6c2ddef6-353d-4d05-aca3-84e0963509f2}</t>
  </si>
  <si>
    <t>{1af577aa-397c-4649-872a-87b820e97ea3}</t>
  </si>
  <si>
    <t>{8f25366d-678f-4d7d-82bd-8ac862712a42}</t>
  </si>
  <si>
    <t>{58f3b76b-47c7-4e99-9d80-a684d437a2ee}</t>
  </si>
  <si>
    <t>{df786cdf-d884-4ded-b3d4-a56ef0d43134}</t>
  </si>
  <si>
    <t>{bbedc96a-49b0-4ae0-a057-b8edbf7cfdb0}</t>
  </si>
  <si>
    <t>{91983409-62fe-401c-8581-33edcf081da3}</t>
  </si>
  <si>
    <t>{55ce4a63-eed9-4bfe-8ef8-044a3d16c694}</t>
  </si>
  <si>
    <t>{6878d0c2-f725-4c3e-8a17-1a8affd95a69}</t>
  </si>
  <si>
    <t>{fff85435-bbfb-4193-97cf-9367864752e8}</t>
  </si>
  <si>
    <t>{8efd0af3-58d7-4406-bce6-3e5ab0723043}</t>
  </si>
  <si>
    <t>balsamfir,whitepine,redpine,redoak,buroak,whitespruce</t>
  </si>
  <si>
    <t xml:space="preserve">Replanted this year w/ spruce, overall moderate stocking but spotty, some browse on oak, keep protecting, crop released 2022 so can wait 2024 or later </t>
  </si>
  <si>
    <t>{e2400a67-9a0f-4677-8428-24c7d663b9b2}</t>
  </si>
  <si>
    <t>968</t>
  </si>
  <si>
    <t>balsamfir,whitespruce,whitepine,redpine,jackpine,paperbirch</t>
  </si>
  <si>
    <t>Stocking good lower in north, JP vigor growth almost above browse but WP/RP need continued protection, residual mostly WP, prob crop release one more time 2024 some 6-12ft aspen but not dense or hindering growth, main comp grass/ferns but mostly outgrown</t>
  </si>
  <si>
    <t>{f08099b3-081e-48c9-9dfa-953c32ea268e}</t>
  </si>
  <si>
    <t>Murphy City</t>
  </si>
  <si>
    <t>balsamfir,whitepine,whitespruce,redoak</t>
  </si>
  <si>
    <t>Planted in spring some oak already nipped so continue protection, moose also in area, pretty well site prepped so likely able to wait on release until 2025</t>
  </si>
  <si>
    <t>{ccfe349b-5a0f-4000-b773-8a7c74b3c012}</t>
  </si>
  <si>
    <t>Earl West And Co 7</t>
  </si>
  <si>
    <t>{d87f8620-65fd-4bd9-bad6-ce66e976498d}</t>
  </si>
  <si>
    <t>{7f49b991-e4b3-4b12-a2f9-dd76ad0eb923}</t>
  </si>
  <si>
    <t>yes, low stocking w lots of browsing</t>
  </si>
  <si>
    <t>{71037d2b-5d1a-48dc-b76f-8ce60cb88e60}</t>
  </si>
  <si>
    <t>{a5f25cd5-9bdb-4f43-89b3-6c630f97bf36}</t>
  </si>
  <si>
    <t>low stocking between</t>
  </si>
  <si>
    <t>{8fbf5fc2-b126-4e4b-bb3e-8998c80d49fe}</t>
  </si>
  <si>
    <t>good stocking between</t>
  </si>
  <si>
    <t>{7cbed078-1a9c-4e22-a647-5f6db5617658}</t>
  </si>
  <si>
    <t>{715f23dc-aca7-403c-89d2-72ae77610776}</t>
  </si>
  <si>
    <t>{b4035898-a4a4-4410-9aa7-808e8c4372ca}</t>
  </si>
  <si>
    <t>{fb8d34fd-e65b-4484-a8d2-6805245f1b68}</t>
  </si>
  <si>
    <t>{0140cc54-b75e-4532-9524-e19cfd9e2457}</t>
  </si>
  <si>
    <t>{100b8b8f-2957-4848-a44e-69752e5f8cc6}</t>
  </si>
  <si>
    <t>{d31b263b-7c1a-419a-8a6f-4c761050a944}</t>
  </si>
  <si>
    <t>{d7aae761-8b1f-4ecf-88a1-ef53f795cb70}</t>
  </si>
  <si>
    <t>redoak,whitespruce,whitepine,jackpine</t>
  </si>
  <si>
    <t>its actually hare browse, should start prot for hare.</t>
  </si>
  <si>
    <t>tansy becoming estab in west end</t>
  </si>
  <si>
    <t>most browsing in the east 1/3 of site</t>
  </si>
  <si>
    <t>{fd78cf94-4a45-44f6-b10c-e59e444e0d40}</t>
  </si>
  <si>
    <t>Bushmaker 359 Sonju NH Gaps</t>
  </si>
  <si>
    <t>{2aa3c46f-447e-4285-8c65-1bd55e8ea4f7}</t>
  </si>
  <si>
    <t>{ab3cb78d-a2e1-45ab-af4d-7c2728a41c38}</t>
  </si>
  <si>
    <t>Sonju NH Gaps</t>
  </si>
  <si>
    <t>gaps with no planting between</t>
  </si>
  <si>
    <t>{2380d4f1-15f4-4f34-bb1e-326c610c5574}</t>
  </si>
  <si>
    <t>plot outside of gap</t>
  </si>
  <si>
    <t>{63c7316d-e983-40f4-8379-f76212fbfffb}</t>
  </si>
  <si>
    <t>{1f11dc3d-84d6-4659-9906-a9fdab03c9a3}</t>
  </si>
  <si>
    <t>other sp is mtn ash</t>
  </si>
  <si>
    <t>{556a82e7-2945-4991-93fe-c70217730e3e}</t>
  </si>
  <si>
    <t>not in gap</t>
  </si>
  <si>
    <t>{d66bf7ac-d71f-4be4-aa0a-2fa4e05e557e}</t>
  </si>
  <si>
    <t>plot in thinned row</t>
  </si>
  <si>
    <t>{01c60328-d62a-4269-b45b-d18a16bbc047}</t>
  </si>
  <si>
    <t>plot in gap9</t>
  </si>
  <si>
    <t>{d8840886-10a5-4849-ae09-834cc256776b}</t>
  </si>
  <si>
    <t>{9630ef25-6c07-4b21-a3ce-6f50ff832214}</t>
  </si>
  <si>
    <t>{5c439e4c-390b-48b2-af33-77798d195053}</t>
  </si>
  <si>
    <t>plot in gap</t>
  </si>
  <si>
    <t>{cb5c459d-e41a-4f34-b689-b95253aa5833}</t>
  </si>
  <si>
    <t>{488cbd69-4e29-411c-b455-6d344c4508cb}</t>
  </si>
  <si>
    <t>whitespruce,whitepine,redoak,redpine</t>
  </si>
  <si>
    <t xml:space="preserve">good natural regen for site. recommend abandoning planting </t>
  </si>
  <si>
    <t>{e0715ada-a62b-4175-a72d-7fd3205fb71c}</t>
  </si>
  <si>
    <t>Sonju Lk South Release</t>
  </si>
  <si>
    <t>plot in old borrow pit</t>
  </si>
  <si>
    <t>{07b4910a-29e4-4657-9261-ad25d9fb82cc}</t>
  </si>
  <si>
    <t>{d5177fe5-45d1-4440-987c-8a7ec7d750ad}</t>
  </si>
  <si>
    <t>{2b14be01-8f27-462b-8c4b-987064c05e88}</t>
  </si>
  <si>
    <t>{b04b8b79-e036-4246-bb59-470c1d4d96a6}</t>
  </si>
  <si>
    <t>{41fa7a42-c963-4dee-aaed-0a5818733448}</t>
  </si>
  <si>
    <t>{d7561dab-be20-44f8-9dae-9a3f54428e3a}</t>
  </si>
  <si>
    <t>whitespruce,redoak,whitepine</t>
  </si>
  <si>
    <t>hare browse across site</t>
  </si>
  <si>
    <t>{9e3cf7ec-6704-40d2-9f21-dbeaee0e4d69}</t>
  </si>
  <si>
    <t>Split Rock Crazy Bay</t>
  </si>
  <si>
    <t>{449c1baf-be86-4652-892e-7f3f72d0f3b8}</t>
  </si>
  <si>
    <t>{bc2b0e7c-1180-49ba-8be0-caac5a5e539c}</t>
  </si>
  <si>
    <t>Split Rock Merrill 61</t>
  </si>
  <si>
    <t>{07bc8ebc-1394-44cf-b07b-8a509223989d}</t>
  </si>
  <si>
    <t>{58899667-5b22-40d4-ab22-faf2c058e4ac}</t>
  </si>
  <si>
    <t>{debc03e1-fd23-43d2-bf0e-90d9694026ac}</t>
  </si>
  <si>
    <t>One Pine Riparian</t>
  </si>
  <si>
    <t>balsamfir,whitepine,blackspruce,paperbirch</t>
  </si>
  <si>
    <t xml:space="preserve">Pretty low stocking, noticeable browse so likely less next year, recommend dropping browse protection unless replanted, however there are some pretty rocky areas not suitable for planting, mature WP already fairly established throughout site </t>
  </si>
  <si>
    <t>{b08d04e9-9bce-4f98-a9bb-eabce2f5f0b0}</t>
  </si>
  <si>
    <t>Dunnigan West / Dunnigan Riparian Campsite</t>
  </si>
  <si>
    <t>balsamfir,redpine,whitepine,whitespruce,blackspruce,paperbirch</t>
  </si>
  <si>
    <t>Pretty good stocking a little spotty, about an acre strip along lake in south with little pine not worthwhile to delineate, seems area released before planted maybe wait to crop release 2024 not much brush mostly ferns</t>
  </si>
  <si>
    <t>{da5288cb-a8ba-4cca-88e6-64e4e3d26fa8}</t>
  </si>
  <si>
    <t>Dunnigan / Dunnigan Riparian</t>
  </si>
  <si>
    <t>Pretty good stocking just spotty in places, some brush coming in but looks good from site prep/release so wait until 2024, mostly birch residual but good mix of conifer especially on steep slope, protection not needed on slope but browse occurring upland</t>
  </si>
  <si>
    <t>{9c52abca-ea9d-4110-b883-f63ea23c3093}</t>
  </si>
  <si>
    <t>Stony River / Stoney River Riparian</t>
  </si>
  <si>
    <t>balsamfir,whitepine,whitespruce,redpine,paperbirch,jackpine</t>
  </si>
  <si>
    <t>Stocking overall good but spotty due to scattered slash, however slash and partial shade keeping competition at bay release 2024 maybe later, a little RP/JP, not much browse small trees quickly covered w/ snow persists w/ shade but keep protect for future</t>
  </si>
  <si>
    <t>{d7651056-7597-4cf0-9cef-cf6ae14c4e6a}</t>
  </si>
  <si>
    <t>KC North</t>
  </si>
  <si>
    <t>No current moose signs but shed found when planted, stocking good but spotty definitely lower in east, some RP have vigorous growth, think about pruning WP in 2025 especially in east, crop released this year can wait 2025 if needed at all pretty grassy</t>
  </si>
  <si>
    <t>{5237b4c2-3b38-439a-8993-53f267db2806}</t>
  </si>
  <si>
    <t>balsamfir,paperbirch,whitepine,whitespruce,redoak</t>
  </si>
  <si>
    <t>Site released before planting some scattered hardwood regen and some patches of aspen not dense consider area release 2024 or 2025, stocking overall good with little mortality, no browse noticed since planted this year, site doing well</t>
  </si>
  <si>
    <t>{4270f094-c9e9-482f-b254-83dc6fa4cfa8}</t>
  </si>
  <si>
    <t>Hwy 1 / KC Road</t>
  </si>
  <si>
    <t>balsamfir,jackpine,paperbirch,redpine,whitepine</t>
  </si>
  <si>
    <t>Stocking variable definitely mortality especially in grassy areas, very little JP only 600 planted, probably area release 2024 but a lot of the competition is tall grass or herbaceous plants, the portion previous planted (site 231) could use release 2023</t>
  </si>
  <si>
    <t>{89f806cd-50c8-4f9a-b3df-48dce0a3c450}</t>
  </si>
  <si>
    <t>Kennedy Creek South</t>
  </si>
  <si>
    <t>balsamfir,whitepine,paperbirch,cedar,whitespruce,redoak,yellowbirch</t>
  </si>
  <si>
    <t>Tubes generally good mostly RO and a few YB, replant some dead cedar when possible, wind blew a lot of mesh off since it’s pretty exposed, put mesh back on and straightened</t>
  </si>
  <si>
    <t>Site overal good stocking somewhat patchy, not much woody competition so can likely wait to area release 2024, replant some cedar if possible but maybe only 50</t>
  </si>
  <si>
    <t>{320dfb76-6449-4176-87a1-e6cf3e40e89c}</t>
  </si>
  <si>
    <t>Kennedy Creek North</t>
  </si>
  <si>
    <t>balsamfir,whitespruce,tamarack,cedar,whitepine,yellowbirch</t>
  </si>
  <si>
    <t xml:space="preserve">Maybe 80 tubes and 100 cones, YB should grow out of cones next year so could remove 2024, put cones on pine if cedar died </t>
  </si>
  <si>
    <t>Stocking overall pretty good less in east, Tamarack has vigorous growth, some aspen coming up not too dense pretty rocky can likely wait to release 2024</t>
  </si>
  <si>
    <t>{f86adcdf-2557-4619-9b05-f7a0542bca61}</t>
  </si>
  <si>
    <t>Trail Realignment</t>
  </si>
  <si>
    <t>cones,fences,mesh</t>
  </si>
  <si>
    <t>Maybe 10 fences and 10 cones with WP/Cedar, fences have cones inside them which I’ve never seen probably let go for 3-4 years before removing fences</t>
  </si>
  <si>
    <t>Let this go for 3 years and remove shelters and fences</t>
  </si>
  <si>
    <t>{9cc74e0f-fe89-455e-b117-a09b0b6d44dc}</t>
  </si>
  <si>
    <t>Thompsonite Beach</t>
  </si>
  <si>
    <t>balsamfir,whitepine,cedar,whitespruce</t>
  </si>
  <si>
    <t>mesh,cones,fences</t>
  </si>
  <si>
    <t>220 fences with WP, 400 cones 320 WP 80 Cedar, maybe 10% mortality not really worthwhile to replant shelters with dead trees</t>
  </si>
  <si>
    <t>Maybe release 2024 or 2025 but looking fine for awhile, WP and Cedar in cones nearing top of cones but likely not damaging for 3 years probably can be left until then, maybe 10% mortality not really worthwhile to replant the dead trees</t>
  </si>
  <si>
    <t>{cdac3948-ff0c-4597-8824-7fe3cd27b497}</t>
  </si>
  <si>
    <t>Thompsonite Pit East</t>
  </si>
  <si>
    <t>whitespruce,whitepine,cedar</t>
  </si>
  <si>
    <t>50 cones 40WP 10Cedar nearing tops of cones shouldn’t be damaging for 3 years can be left, WP in fences are still about a foot tall so maybe remove 5-6 years, maybe 10% mortality not worthwhile to replant right now</t>
  </si>
  <si>
    <t>Maybe consider release 2025 but seems fine</t>
  </si>
  <si>
    <t>{32e5ccce-22ff-41f1-95c8-b139c752ebea}</t>
  </si>
  <si>
    <t>Thompsonite Pit West</t>
  </si>
  <si>
    <t>balsamfir,paperbirch,whitepine,whitespruce,cedar</t>
  </si>
  <si>
    <t>55 fences with WP mostly 1ft tall leave 5-6 years or more, 120 cones 100WP 20Cedar nearing tops of cones shouldn’t be damaging for 3 years and should be removed then, low mortality maybe 10% not worthwhile replanting</t>
  </si>
  <si>
    <t>Maybe release 2025 otherwise doing okay</t>
  </si>
  <si>
    <t>{a96101b3-0ebb-489d-90ae-e08f84f146a3}</t>
  </si>
  <si>
    <t>Butterwort SNA</t>
  </si>
  <si>
    <t>balsamfir,whitepine,whitespruce,cedar</t>
  </si>
  <si>
    <t>mesh,fences,cones</t>
  </si>
  <si>
    <t>711 fences WP/Cedar mostly 2ft or less leave at least 5-6 years, cones w/ WP/Cedar just above or approaching top of cone so can probably leave 3 years before damaging, mortality maybe 10% so not really worth replanting</t>
  </si>
  <si>
    <t>Looks released this year wait until 2025 if needed at sll</t>
  </si>
  <si>
    <t>{530083d9-1d16-4582-b9f1-b79b9265f429}</t>
  </si>
  <si>
    <t>balsamfir,paperbirch,whitepine,cedar,whitespruce</t>
  </si>
  <si>
    <t>{2fc65725-47c4-4740-bbb9-8bdf968e5a85}</t>
  </si>
  <si>
    <t>Cascade River Picnic Mndot</t>
  </si>
  <si>
    <t>balsamfir,whitepine,whitespruce,paperbirch,cedar</t>
  </si>
  <si>
    <t xml:space="preserve">20 WP in fences mostly 1ft tall should be good to leave 6-7 years, 40 cones 30WP 10Cedar nearing tops of cones shouldn’t be damaging for 3 years remove them, low mortality no need to replant </t>
  </si>
  <si>
    <t>Release 2025 if at all</t>
  </si>
  <si>
    <t>{b15464a6-7fd7-49ff-a235-fcf211cac709}</t>
  </si>
  <si>
    <t>Cascade River Picnic</t>
  </si>
  <si>
    <t>balsamfir,paperbirch,whitespruce,cedar,whitepine</t>
  </si>
  <si>
    <t>15 WP in fences mostly 1ft tall maybe remove fences 6-7 years, 40 cones 30WP 10Cedar nearing tops of cones probably not damaging for 3 years remove then</t>
  </si>
  <si>
    <t>Release 2025 if needed at all</t>
  </si>
  <si>
    <t>{f289db4c-5abb-4ae0-b81c-31bf60e4b98f}</t>
  </si>
  <si>
    <t>Cascade Park West</t>
  </si>
  <si>
    <t>Numbers in 2021 browse may be off but about 15 WP in fences and maybe 30 WP/Cedar in cones leave fences 6-7 years and remove trees in cones nearing top of cones so should be removed in maybe 3 years</t>
  </si>
  <si>
    <t>{50be655b-b743-4650-bf01-3f4b1b637fd9}</t>
  </si>
  <si>
    <t>Cascade Park West ROW</t>
  </si>
  <si>
    <t>fences,cones,mesh</t>
  </si>
  <si>
    <t>Numbers from 2021 browse may be off but seems like 15WP in fences and 30 cones with mix of WP/Cedar, fences okay to leave 6-7 years, trees in cones nearing tops so maybe remove in 3 years when damaging</t>
  </si>
  <si>
    <t>{6919cd7d-09d7-4eb7-a2d1-a8ca50814a37}</t>
  </si>
  <si>
    <t>Cascade West MNDOT</t>
  </si>
  <si>
    <t>balsamfir,paperbirch,whitespruce,whitepine</t>
  </si>
  <si>
    <t>Numbers may be a bit off from 2021 browse but seems like 155WP in fences only 1ft tall so leave for 6-7 years, approximately 320 cones with mix of WP/Cedar just nearing tops of cones so can be left for 3 years without damaging, maybe 10-15% mortality</t>
  </si>
  <si>
    <t>Mostly PB residual with some conifer, more woody competition than other sites maybe release 2024</t>
  </si>
  <si>
    <t>{d9542a1d-3d27-4f04-a2fc-11cbb3d7e813}</t>
  </si>
  <si>
    <t>Mink Ranch</t>
  </si>
  <si>
    <t>balsamfir,paperbirch,whitespruce,whitepine,cedar</t>
  </si>
  <si>
    <t xml:space="preserve">70 WP in fences mostly 1ft tall remove fences 6-7 years, 200 cones 160WP 40Cedar nearing tops of cones shouldn’t be damaging for 3 years then remove, maybe 10% mortality </t>
  </si>
  <si>
    <t>Mostly birch as residual w/ a little conifer, shouldn’t need release until 2025 if at all as most competition is tall grass</t>
  </si>
  <si>
    <t>{ff2d49ef-89f4-46a5-87f5-c9076a4be025}</t>
  </si>
  <si>
    <t>Tofte Pit North</t>
  </si>
  <si>
    <t>mesh,tubes,fences</t>
  </si>
  <si>
    <t>80 WP in fences mostly 1ft tall so fences should be fine 6-7 years, 162 cones 135WP 27Cedar</t>
  </si>
  <si>
    <t>Some woody competition coming maybe release 2024</t>
  </si>
  <si>
    <t>{f9a4f806-2935-4de9-a8db-b579574560e1}</t>
  </si>
  <si>
    <t>Tofte Pit ROW</t>
  </si>
  <si>
    <t xml:space="preserve">20 WP in fences mostly 1ft tall so remove in 6-7 years, 35WP 7Cedar in cones just approaching top of cones so they can remain probably 3 years without damaging, maybe 10% mortality not worthwhile replanting </t>
  </si>
  <si>
    <t>Some woody competition coming in probably release 2024</t>
  </si>
  <si>
    <t>{04c90ab6-39f4-4d7b-98be-4ce6afc56e23}</t>
  </si>
  <si>
    <t>{c1bbf0cc-2e32-4bce-94cf-46c9b8f5d670}</t>
  </si>
  <si>
    <t>{be364b71-39b8-4aa5-a727-faebaf9e4df9}</t>
  </si>
  <si>
    <t>{c36b9e87-779a-40b9-aeea-7295fd757f0b}</t>
  </si>
  <si>
    <t>{b265eb53-62ca-45ca-a068-f9fc995195c6}</t>
  </si>
  <si>
    <t>{6ada1e4b-2635-42a2-9123-0dec0df77eea}</t>
  </si>
  <si>
    <t>{289776d7-28ee-4228-854f-90d5d3d7ebfe}</t>
  </si>
  <si>
    <t>{4d5e1b55-dc99-4344-b8f0-8be348fa5dee}</t>
  </si>
  <si>
    <t>{8f8a2cbe-7522-47eb-b153-45a47c51ca69}</t>
  </si>
  <si>
    <t>{aab62b1f-53a1-42ae-a769-753992bb5df9}</t>
  </si>
  <si>
    <t>{a44b5fd3-52bb-4a78-8bed-7f94757f4de4}</t>
  </si>
  <si>
    <t>Sugarloaf Three</t>
  </si>
  <si>
    <t>{5c2bcd95-919e-4f3b-8af3-fef99a813325}</t>
  </si>
  <si>
    <t>{9112f4fb-0dac-4e9e-b2b5-5e5170e1a44f}</t>
  </si>
  <si>
    <t>{50cca51f-c741-4ae0-ae84-bf07dedc306e}</t>
  </si>
  <si>
    <t>Original point not in stand, relocated it</t>
  </si>
  <si>
    <t>{e36cfe66-daf2-4a45-937e-f159859adfaa}</t>
  </si>
  <si>
    <t>{6355c027-b78f-4d78-98f5-8c492e0f809f}</t>
  </si>
  <si>
    <t>{3778c305-d3da-4c49-b494-85676d2ac66d}</t>
  </si>
  <si>
    <t>{af938600-4c7e-4bcf-a2d8-d43b5fe20356}</t>
  </si>
  <si>
    <t>{60eea964-1faa-4d07-878c-44de52a7c62c}</t>
  </si>
  <si>
    <t>{1d0f5999-41af-4242-a9c9-220aa38ae35b}</t>
  </si>
  <si>
    <t>balsamfir,whitespruce,redoak,whitepine,paperbirch,cedar</t>
  </si>
  <si>
    <t>{fd1b3e35-7602-4662-a47c-8c29731ea3f3}</t>
  </si>
  <si>
    <t>{e971d5c9-6a30-409a-a009-80a73f559a8b}</t>
  </si>
  <si>
    <t>{b0ba5b74-e7ad-44b7-8658-d29970391b56}</t>
  </si>
  <si>
    <t>{29fd0ce0-c0e2-496a-acad-55c902f2dfc3}</t>
  </si>
  <si>
    <t>{ca6d377c-fef0-4c6b-9cd9-d506d469910f}</t>
  </si>
  <si>
    <t>{88c44d06-a59d-4c5d-bb52-1a2ec5c4570c}</t>
  </si>
  <si>
    <t>{9f644751-858b-48b1-8a5d-01aa922ce15e}</t>
  </si>
  <si>
    <t>{5005007e-4ad2-40ac-b1bb-89e6a2043047}</t>
  </si>
  <si>
    <t>{aaeff6f2-13bf-4dec-bb33-cd5e003b4fe9}</t>
  </si>
  <si>
    <t>{d6b59315-cb97-4a69-a96d-d63766129b3e}</t>
  </si>
  <si>
    <t>{2e4b775f-60e1-4923-bf8a-ef412a42c43e}</t>
  </si>
  <si>
    <t>{20eef042-41a1-4b44-980b-bd6540c3a35a}</t>
  </si>
  <si>
    <t>{db169035-836e-48ac-bf99-166851104817}</t>
  </si>
  <si>
    <t>{47887fa7-079b-48f4-95dc-b0153e04277e}</t>
  </si>
  <si>
    <t>{ab1ed91f-5838-4736-a296-32ccef7db59d}</t>
  </si>
  <si>
    <t>{ffdfc0b7-bc16-4ba0-b888-56cb945a5aed}</t>
  </si>
  <si>
    <t>balsamfir,redoak,whitespruce,whitepine,paperbirch,cedar</t>
  </si>
  <si>
    <t>{3b3375e3-1a1a-4198-a64e-f7c04c37a30e}</t>
  </si>
  <si>
    <t>Tofte Wildlife ABC</t>
  </si>
  <si>
    <t>balsamfir,paperbirch,cedar,whitepine,whitespruce,tamarack</t>
  </si>
  <si>
    <t>Few hundred cedar in mesh, most unprotected. No need to maintain since planted this year, everything mostly straight and flush to ground</t>
  </si>
  <si>
    <t>Stocking of protected pretty variable overall mod but spotty WS mod and even, mostly PB and Aspen residual but scattered conifer and hardwoods, a little browse on cedar since planted 2022, release 2024 (consider spring release and replant if mortality)</t>
  </si>
  <si>
    <t>{00286d96-d272-498b-a61d-96b44731bf57}</t>
  </si>
  <si>
    <t>Bluff 10</t>
  </si>
  <si>
    <t>{a74239bf-61b2-46a6-a2ad-f0d6cc0ee82c}</t>
  </si>
  <si>
    <t>lower stocking in thick grass area</t>
  </si>
  <si>
    <t>{a7b40c48-5b44-46c9-94d5-47c55da6845b}</t>
  </si>
  <si>
    <t>{02edeb9c-7ac5-4cf9-ac90-ef6fc95a692d}</t>
  </si>
  <si>
    <t>Bluff 9</t>
  </si>
  <si>
    <t>light stocking from landing to here</t>
  </si>
  <si>
    <t>{77b3b8c6-efa8-4306-bf88-e8107309eeb5}</t>
  </si>
  <si>
    <t>no planted stck observed between</t>
  </si>
  <si>
    <t>{369316fc-2daf-44ef-bf20-a322c253d963}</t>
  </si>
  <si>
    <t>area not planted</t>
  </si>
  <si>
    <t>{b2df000e-da0f-4c48-a918-58937e440e2e}</t>
  </si>
  <si>
    <t>{bc851492-8082-4be6-845b-bd0d2c8843ae}</t>
  </si>
  <si>
    <t>{48e6ad27-ba5d-43c8-97cf-4c3862d04daf}</t>
  </si>
  <si>
    <t>Bluff 4</t>
  </si>
  <si>
    <t>{5dfadf8f-5450-4c94-b566-d50eb6dc9f35}</t>
  </si>
  <si>
    <t>{752e9e1a-8d5c-4f59-91ff-c3d6cf225908}</t>
  </si>
  <si>
    <t>good stkg between</t>
  </si>
  <si>
    <t>{c6d4d63e-829b-4f7c-bb05-6bddd9bb3a5b}</t>
  </si>
  <si>
    <t>{96eb7c57-8fae-4b59-8ae4-a1e1d69d0b05}</t>
  </si>
  <si>
    <t>{7fe52a12-4b18-4b6e-868e-c75d310eb37c}</t>
  </si>
  <si>
    <t>{7f36b40d-af66-4349-9e11-47fdab2f81d1}</t>
  </si>
  <si>
    <t>whitepine,redpine</t>
  </si>
  <si>
    <t>only saw a couple browsed</t>
  </si>
  <si>
    <t>{3c0c5ca9-e0d6-4d8e-93ec-d489e1520533}</t>
  </si>
  <si>
    <t xml:space="preserve">none </t>
  </si>
  <si>
    <t>{7a36beed-f29c-4e2b-aa49-9bb6475dca50}</t>
  </si>
  <si>
    <t>{89f14131-5a00-4be2-9c29-97afb56939ae}</t>
  </si>
  <si>
    <t>{ae53adc4-ca86-4bf0-9a73-ffb035d3bbeb}</t>
  </si>
  <si>
    <t>{ee20241c-6147-4808-8602-565f46ed2ffe}</t>
  </si>
  <si>
    <t>{51f1f261-ebc5-4f3b-9a78-08e264de9397}</t>
  </si>
  <si>
    <t>{7c4a747c-901e-4f1a-ab17-1a9342529c52}</t>
  </si>
  <si>
    <t>{35a77609-3d12-4fdd-8fe7-9926a5ca9bdf}</t>
  </si>
  <si>
    <t>{8be09a7b-72c9-4c04-a504-8ba747ea6bf6}</t>
  </si>
  <si>
    <t>{f950e8bb-ae19-4c87-83c9-fb64c755005a}</t>
  </si>
  <si>
    <t>{3aa62289-5068-4209-9eeb-51fd430a4480}</t>
  </si>
  <si>
    <t>{4c4bd9d0-88b1-48ac-8bb4-451035eada5a}</t>
  </si>
  <si>
    <t>{e89efcaa-d6e5-434f-b4d5-d19ae6303238}</t>
  </si>
  <si>
    <t>{a7a8424e-c609-42fc-9015-a7b3f2206f0a}</t>
  </si>
  <si>
    <t>jackpine,whitepine,redpine</t>
  </si>
  <si>
    <t>heavy browse needs protection</t>
  </si>
  <si>
    <t>{c699ba33-efec-460f-8e41-5e72296f27aa}</t>
  </si>
  <si>
    <t>{0cd3b04c-87e2-46c9-9f36-dac798473be1}</t>
  </si>
  <si>
    <t>{c08076ba-3d34-463b-b723-0203dd115dd2}</t>
  </si>
  <si>
    <t>{a4b22d8b-b625-4f7e-b288-c68e16229497}</t>
  </si>
  <si>
    <t>{260223a8-e3ca-430d-b8e1-5feba3adf9c0}</t>
  </si>
  <si>
    <t>{04a7944a-1606-4f1b-bca7-969d182ad1c3}</t>
  </si>
  <si>
    <t>{27081b79-eb8d-4678-9501-e23245544c22}</t>
  </si>
  <si>
    <t>{9e29fad1-270f-4b40-a730-dc42ae97789b}</t>
  </si>
  <si>
    <t>{eeba2c78-45f5-42e5-b455-d2c59bd106a8}</t>
  </si>
  <si>
    <t>{7ba3fe52-9213-4357-868c-f9679107b5e4}</t>
  </si>
  <si>
    <t>{7296e683-e017-4a8e-9242-dcbb1a7457a3}</t>
  </si>
  <si>
    <t>{bae4afa6-ff17-4c8c-9283-13733028b62f}</t>
  </si>
  <si>
    <t>{eae0d0a9-a67f-4e35-a86b-448b1e61bd24}</t>
  </si>
  <si>
    <t>{fae547bc-c032-4f1c-94fb-b7f12b4cbace}</t>
  </si>
  <si>
    <t>cedar,whitespruce,whitepine,redpine,jackpine,redoak</t>
  </si>
  <si>
    <t>heavy browse needs protecting</t>
  </si>
  <si>
    <t>{667f3941-14f8-4efb-a961-c9bb99649ce1}</t>
  </si>
  <si>
    <t>{a0010511-d32b-464b-8c4a-77dcb2ec8af2}</t>
  </si>
  <si>
    <t>{d3700beb-395f-4a9a-888e-4182bdbf1305}</t>
  </si>
  <si>
    <t>Bluff 5</t>
  </si>
  <si>
    <t>{d21076b5-46e6-40cc-ab05-151db055a150}</t>
  </si>
  <si>
    <t>{af4066df-3858-492b-a1bb-1b3167aee70b}</t>
  </si>
  <si>
    <t>{baf672df-6962-4765-8ff3-80ebfe9c76a1}</t>
  </si>
  <si>
    <t>{e615b53b-585f-4fb1-b47a-31fb4ee49591}</t>
  </si>
  <si>
    <t>{2029d6f8-567c-49ae-b6ca-3eca064f35e4}</t>
  </si>
  <si>
    <t>{7a569a70-3890-4258-846b-fe8d35fd49c2}</t>
  </si>
  <si>
    <t>{9cf12174-d945-4bb2-9517-e8ece943dd8a}</t>
  </si>
  <si>
    <t>{78a6ae0e-84f6-4b6c-b03e-614ec13d5391}</t>
  </si>
  <si>
    <t>{3958dd21-99e1-4f53-a9e3-4d57056cd2ac}</t>
  </si>
  <si>
    <t>{dbcf0480-e1cb-4dda-a7b5-4907dd35bbc2}</t>
  </si>
  <si>
    <t>Bluff 6</t>
  </si>
  <si>
    <t>{2ec4aa87-8bc9-4c23-ad59-6f89469bda96}</t>
  </si>
  <si>
    <t>whitepine,redpine,whitespruce,cedar</t>
  </si>
  <si>
    <t>heavy browse on pine, need protecting</t>
  </si>
  <si>
    <t>{084b89a9-3fd4-42c1-9727-3e78c59e40e7}</t>
  </si>
  <si>
    <t>521</t>
  </si>
  <si>
    <t>whitepine,whitespruce,tamarack</t>
  </si>
  <si>
    <t>Site was wet due to last nights rain, overall spruce and pine are doing well, some pine has significant browse but a good portion is surviving.</t>
  </si>
  <si>
    <t>{f9258ff9-590f-4550-87fd-b21d5cd56688}</t>
  </si>
  <si>
    <t>Co Gaps Big Noise</t>
  </si>
  <si>
    <t>whitepine,whitespruce,redoak,redpine</t>
  </si>
  <si>
    <t>This site is a natural oak stand with planted pine, the oaks are abundant and in good health, pine and spruce are doing well too, oaks are over 300 tpa</t>
  </si>
  <si>
    <t>{79291fc8-f608-413e-8822-fbe0d9e7e926}</t>
  </si>
  <si>
    <t>281</t>
  </si>
  <si>
    <t>cedar,redpine,whitepine,whitespruce,redoak</t>
  </si>
  <si>
    <t>fences</t>
  </si>
  <si>
    <t>Pine in fences look good, there was some old mesh on sight</t>
  </si>
  <si>
    <t xml:space="preserve">This site has heavy browse on the white and red pine, the spruce is doing well and the pine inside the fences are doing well. This site could be re drawn since there are several large islands included that don’t need BP. Pine might be hard to establish </t>
  </si>
  <si>
    <t>{8f8e3aeb-ea8a-4f32-8902-922138fe1182}</t>
  </si>
  <si>
    <t>704</t>
  </si>
  <si>
    <t>Pine is doing well on this site, looks to be planted ar a higher density recently, significant browse on older stems but the younger stems are doing well. Some natural cedar scattered throughout, spruce is doing well also, occurs in patches</t>
  </si>
  <si>
    <t>{06665713-e259-47e9-ae7a-223834ce1e2d}</t>
  </si>
  <si>
    <t>703</t>
  </si>
  <si>
    <t xml:space="preserve">Mesh is doing good, some were removed because trees were growing through </t>
  </si>
  <si>
    <t xml:space="preserve">Crew pulled some mesh, otherwise site was doing well, small amount of browse, site should be BP next year to see if the removal of the mesh, created more browse opportunities. Saw hare browse on spruce </t>
  </si>
  <si>
    <t>{28f7ae75-502c-4c7c-bc70-fdb4725855aa}</t>
  </si>
  <si>
    <t>16</t>
  </si>
  <si>
    <t xml:space="preserve">Fixed shelters and piled some of the unusable ones </t>
  </si>
  <si>
    <t xml:space="preserve">The pine is mostly in the south with a cones and mesh, there are some older stems that have significant browse, the younger ones are doing well. There is good stocking of spruce throughout with some cedar scattered </t>
  </si>
  <si>
    <t>{e4a178b4-8c8b-4187-8057-cab23e2e3b3f}</t>
  </si>
  <si>
    <t>Encampment</t>
  </si>
  <si>
    <t>cedar,whitepine,whitespruce,redoak</t>
  </si>
  <si>
    <t>mesh,cones,tubes,fences</t>
  </si>
  <si>
    <t xml:space="preserve">Shelter maintenance </t>
  </si>
  <si>
    <t>Overall site is being browsed but the overall protection is working. There’s a lot natural regeneration present</t>
  </si>
  <si>
    <t>{acdda478-7f8f-422d-b236-7ab86eb9d8d5}</t>
  </si>
  <si>
    <t>401</t>
  </si>
  <si>
    <t>mesh,tubes,cones,fences</t>
  </si>
  <si>
    <t>Maintenance was done on shelters</t>
  </si>
  <si>
    <t xml:space="preserve">Overall site doing well significant amount of protection on site, could do more if budget permit, fences are the most successful. Good amount of natural regeneration </t>
  </si>
  <si>
    <t>{8727e1c5-a3b2-400a-8ec9-62997b531161}</t>
  </si>
  <si>
    <t>955</t>
  </si>
  <si>
    <t>whitepine,cedar,whitespruce</t>
  </si>
  <si>
    <t xml:space="preserve">The pine is doing well on this site. The site should be released next year, aspen is well over 10’ and a crop tree release/ area release do to the proximity of the trees will help continue the success. Lots of natural regeneration </t>
  </si>
  <si>
    <t>{79738235-1d22-4870-9cbd-d45bccc0cca8}</t>
  </si>
  <si>
    <t>954</t>
  </si>
  <si>
    <t xml:space="preserve">This site has low stocking and is spotty, could be released and areas with higher stocking could be replanted with shelters. Saw significant browse damage. The site overall has areas which has evidence of flooding often these areas should be removed </t>
  </si>
  <si>
    <t>{acc580c8-31e5-49ab-8719-5b5ed35c755a}</t>
  </si>
  <si>
    <t>Silver Creek Pines Block 1</t>
  </si>
  <si>
    <t>Stocking is inconsistent throughout, some areas are appear to hold water throughout the year, theses areas could be omitted from planting. Site was released either early 2022 or late 2021</t>
  </si>
  <si>
    <t>{a755ff70-1f18-42d0-bdee-69869a66f81e}</t>
  </si>
  <si>
    <t>952</t>
  </si>
  <si>
    <t>This site is on the verge of no longer needing BP, or could be dropped. A good percentage of pine are over 6’ and doing well. The spruce is shorter and is healthy. This stand could be crop tree released, or left alone, it will be an aspen stand with WP/WS</t>
  </si>
  <si>
    <t>{d6876a3b-b308-4bab-9c1c-81143298e9f6}</t>
  </si>
  <si>
    <t>517</t>
  </si>
  <si>
    <t>redpine,whitespruce,whitepine</t>
  </si>
  <si>
    <t>Site is doing well, could be released. The aspen is 6’ + but overall pine and spruce are doing well</t>
  </si>
  <si>
    <t>{b1d040a5-73c8-42ac-9025-3accf2adff79}</t>
  </si>
  <si>
    <t>Co Gaps Hwy 3</t>
  </si>
  <si>
    <t>This site is gaps, gaps are doing well</t>
  </si>
  <si>
    <t>{0cb5c040-201e-45fb-8f82-bfd7351ac6d2}</t>
  </si>
  <si>
    <t>338</t>
  </si>
  <si>
    <t>We tore some mesh off, old mesh is breaking down</t>
  </si>
  <si>
    <t xml:space="preserve">This site has significant browse throughout by BP is giving a portion of the pine a chance, good stocking of spruce. </t>
  </si>
  <si>
    <t>{7517b4b7-4c93-4ae9-bdd2-da9dc6d06c2a}</t>
  </si>
  <si>
    <t>70</t>
  </si>
  <si>
    <t>Old mesh, removed some</t>
  </si>
  <si>
    <t>This site has very low stocking compared to northern site, could be dropped</t>
  </si>
  <si>
    <t>{b2730488-17af-4927-b7c8-a85673e3a2fe}</t>
  </si>
  <si>
    <t>460</t>
  </si>
  <si>
    <t>Old mesh, removed some of it</t>
  </si>
  <si>
    <t>This site has significant browse but some stems are doing alright. IMO fencing would be the only way to guarantee pine, however these sites are rocky.</t>
  </si>
  <si>
    <t>{85d02fa0-56a1-48b6-b38f-538a27ef6c00}</t>
  </si>
  <si>
    <t>299</t>
  </si>
  <si>
    <t>There’s old mesh present, the majority of it has already been removed. The fencing looks to be 2021 or 2022, very minimal maintenance needed</t>
  </si>
  <si>
    <t>The pine on the site is doing well, there’s browse across the site but still healthy pine. Spruce is doing well too. Portions could be released earlier but not needed for the whole site</t>
  </si>
  <si>
    <t>{dfe3faa7-cabc-43c7-a6ff-b4802505cfee}</t>
  </si>
  <si>
    <t>249</t>
  </si>
  <si>
    <t>Old mesh, majority of its been removed already</t>
  </si>
  <si>
    <t>none,rubs</t>
  </si>
  <si>
    <t xml:space="preserve">Site could benefit from release. Pine has significant browse throughout, would be a good area for fences. Pine has good stocking just browsed heavy. Spruce is patchy too but there are some stems 6’ + that will promote natural regeneration </t>
  </si>
  <si>
    <t>{1fd097a1-6efb-43d2-bcc8-52a0644e9be9}</t>
  </si>
  <si>
    <t>68</t>
  </si>
  <si>
    <t>Old fences, mostly dead trees inside</t>
  </si>
  <si>
    <t>This site has substantial browse throughout, it will be hard to establish white pine, even the old fences didn’t work.</t>
  </si>
  <si>
    <t>{b9793dcf-991f-4111-aa93-4d29b55b8dbf}</t>
  </si>
  <si>
    <t>yellowbirch,whitepine,whitespruce,tamarack,redoak,buroak,cedar</t>
  </si>
  <si>
    <t>cones,tubes,fences</t>
  </si>
  <si>
    <t>Shelter maintenance, had to fix two fences in 5 acres</t>
  </si>
  <si>
    <t xml:space="preserve">Overall site doing well, cedar in cones are seeing highest mortality 30-40% otherwise tubes are seeing very low mortality along with fences. Overall very minimal maintenance </t>
  </si>
  <si>
    <t>{e16ea47d-965d-4656-b052-1a3c89fcedce}</t>
  </si>
  <si>
    <t>67</t>
  </si>
  <si>
    <t>Removed a couple of fences that were hindering growth</t>
  </si>
  <si>
    <t>All Buck mountain site see substantial browse. This one could be omitted from BP, but it’s only 7 acres. More fences could be removed.</t>
  </si>
  <si>
    <t>{318989d6-9be9-4913-8917-cbc34d62661f}</t>
  </si>
  <si>
    <t>cedar,whitepine,yellowbirch,whitespruce,tamarack,buroak,redoak</t>
  </si>
  <si>
    <t>Minimal maintenance needed</t>
  </si>
  <si>
    <t>Site and shelter doing good, minimal mortality among all species. Spruce is seeing hare browse</t>
  </si>
  <si>
    <t>{22c1217b-c1c6-4e2d-90cd-b0500f5a4917}</t>
  </si>
  <si>
    <t>whitepine,yellowbirch,buroak,tamarack,whitespruce,redoak</t>
  </si>
  <si>
    <t xml:space="preserve">Site doing well minimal maintenance needed </t>
  </si>
  <si>
    <t>{7ebff067-87fa-4451-bc7c-3f762e7255d6}</t>
  </si>
  <si>
    <t>whitepine,yellowbirch,cedar,buroak,redoak,whitespruce,tamarack</t>
  </si>
  <si>
    <t>Minimal maintenance needed. Good survival in fences</t>
  </si>
  <si>
    <t>{55996dfb-844f-4198-a1a2-f5475b423e62}</t>
  </si>
  <si>
    <t>{4de59a0d-fb51-4a50-9adf-4b2ac3053c3f}</t>
  </si>
  <si>
    <t>{91c79197-5d7a-4d88-858d-aed771a1665e}</t>
  </si>
  <si>
    <t>{0c4b6642-281c-4811-9c5c-72a149957b0b}</t>
  </si>
  <si>
    <t>{35c73b2b-efbb-4cbc-b119-a86c04ae5334}</t>
  </si>
  <si>
    <t>{4a172496-9e65-4c7e-a9c6-65644e11bb97}</t>
  </si>
  <si>
    <t>{e77593f3-30fa-4687-9862-186f503dfe37}</t>
  </si>
  <si>
    <t>{d93484ee-5a66-43fd-9e66-4d868ac18906}</t>
  </si>
  <si>
    <t>good stkg between plots</t>
  </si>
  <si>
    <t>{944278d0-20e4-4a7a-9ea7-9e1b50773b55}</t>
  </si>
  <si>
    <t>{f22a8923-9357-439a-afe2-3d27ab5a31a0}</t>
  </si>
  <si>
    <t>{f90e8a88-88cf-4f82-ac2f-33b7380336ac}</t>
  </si>
  <si>
    <t>{24fdab3f-3fd9-4924-9334-f5b7604633a3}</t>
  </si>
  <si>
    <t>{8b7b9e9e-430a-4d7e-b1b3-b60af2fcb861}</t>
  </si>
  <si>
    <t>{70b343ea-43b6-4877-8f89-62036f53295d}</t>
  </si>
  <si>
    <t>{1010372c-b0ea-4abc-9c3b-1c367356b11a}</t>
  </si>
  <si>
    <t>{53b83d59-95e4-434b-90ba-a45f063f061c}</t>
  </si>
  <si>
    <t>higher stkg between</t>
  </si>
  <si>
    <t>{f1110dc4-8ae8-455c-a1b3-74b440e4782a}</t>
  </si>
  <si>
    <t>{29b2f6f5-e3e9-49a2-afba-d3b765257066}</t>
  </si>
  <si>
    <t>{99b7b9d2-ee25-412c-bf31-85f288408076}</t>
  </si>
  <si>
    <t>{6dbd2742-2b5f-435f-bc26-44c53d3ca754}</t>
  </si>
  <si>
    <t>{bab40ff8-bd95-4de0-921b-cf15a34e5f1a}</t>
  </si>
  <si>
    <t>{088ca648-686f-4c74-acae-487a31089b28}</t>
  </si>
  <si>
    <t>significant hare browse along edge only</t>
  </si>
  <si>
    <t>{a67c41e6-a404-4583-9246-2b3405c3526e}</t>
  </si>
  <si>
    <t>{e54112bc-570d-47f9-850c-2a9e9c2f962b}</t>
  </si>
  <si>
    <t>hare browse highest along edges</t>
  </si>
  <si>
    <t>{e695a783-c418-4d67-baef-c55a04ec37d9}</t>
  </si>
  <si>
    <t>Laker 3</t>
  </si>
  <si>
    <t>{8a0c94a5-6577-48a8-b2c5-1887b4ce5ef4}</t>
  </si>
  <si>
    <t>{4579623a-c0ae-46a9-baaf-2a9e0bb4095e}</t>
  </si>
  <si>
    <t>{b878eda8-7ed1-42e1-85fd-f50836e7b084}</t>
  </si>
  <si>
    <t>{0c39dec3-aaf3-4231-958b-44c012944dbd}</t>
  </si>
  <si>
    <t>{47c38822-5e13-4aa3-b7ff-7b7da9478585}</t>
  </si>
  <si>
    <t>{6ca99d3f-4331-46ca-bdf5-bd6d5d8ddcd6}</t>
  </si>
  <si>
    <t>{758aa70c-34cf-411b-97ba-6315686c16db}</t>
  </si>
  <si>
    <t>{b7a41c09-c154-4557-adb1-85cac15a85e4}</t>
  </si>
  <si>
    <t>{10e3b1fe-0b27-481e-ba65-04dd8022a67c}</t>
  </si>
  <si>
    <t>{5e58d296-b58f-451b-b03f-e0e1a4859860}</t>
  </si>
  <si>
    <t>{079ded44-c5b8-4654-ab1b-8c7f5a6ddd72}</t>
  </si>
  <si>
    <t>{b6fc50a3-f5b2-421a-8315-49062118475d}</t>
  </si>
  <si>
    <t>marginal stkg souh area</t>
  </si>
  <si>
    <t>{1a9a5be5-57c1-4633-9f2d-543a7e606f8a}</t>
  </si>
  <si>
    <t>{b4d6622a-fdcf-44d7-a89a-8f443808a8fa}</t>
  </si>
  <si>
    <t>{1758c8ec-b360-469c-b5e8-cf5eb532bcd6}</t>
  </si>
  <si>
    <t>tamarack,whitepine,redpine,whitespruce</t>
  </si>
  <si>
    <t>{5c8022a2-50b2-44ff-b484-e2f02618a377}</t>
  </si>
  <si>
    <t>{fb1b2e8a-c025-4d93-8274-f33d6c10505a}</t>
  </si>
  <si>
    <t>high stkg between</t>
  </si>
  <si>
    <t>{50d9ae5a-95ef-4ae0-afda-f4c00bae93b8}</t>
  </si>
  <si>
    <t>{72b52e14-0b94-4bbc-b335-b272c77caae5}</t>
  </si>
  <si>
    <t>{6704fb0b-98ab-4230-aa7f-5db05cfc478a}</t>
  </si>
  <si>
    <t>{87cab279-f816-4e55-8b1e-0151c545fa35}</t>
  </si>
  <si>
    <t>{e3263bb4-96b4-41b9-b66b-f9c4c7630142}</t>
  </si>
  <si>
    <t>{cfbd8a87-1785-45b2-ad13-e6f00b28071f}</t>
  </si>
  <si>
    <t>{e0c5b6fd-c5f7-4607-ac81-344c21be9332}</t>
  </si>
  <si>
    <t>{c694d5a3-0211-4545-a8a5-733e9669e0ad}</t>
  </si>
  <si>
    <t>{19fe2539-4a9c-4c9e-ba1c-88b1bf6793da}</t>
  </si>
  <si>
    <t>redoak,jackpine,buroak,tamarack,whitespruce,whitepine,redpine</t>
  </si>
  <si>
    <t>very close to needing protection, monitor next year to decide.</t>
  </si>
  <si>
    <t>hare browse most noted along edges</t>
  </si>
  <si>
    <t>{63c5e4f7-e001-417f-81fd-0d9729d3d222}</t>
  </si>
  <si>
    <t>Stocking overall good, few cedar maybe natural, competition is at least half grass some patches could be released 2023 but probably can wait 2024 for simplicity, recent planting already some browse, could redelineate and drop acres in NW not sheared</t>
  </si>
  <si>
    <t>{4a50ecfc-cd1c-49e2-9b08-536eb1591852}</t>
  </si>
  <si>
    <t>Smokey 5</t>
  </si>
  <si>
    <t>balsamfir,paperbirch,whitepine,whitespruce,tamarack</t>
  </si>
  <si>
    <t>Good stocking of WP somewhat lower in middle polygon,can probably wait to release 2025 since site is mostly grassy little woody competition, planted this year very minor browsr</t>
  </si>
  <si>
    <t>{8e194c32-41c9-4fe0-a6d3-30fb8d584ec4}</t>
  </si>
  <si>
    <t>Temperance East</t>
  </si>
  <si>
    <t>55WP in fences only 1ft tall remove in 6-7 years, 110 cones 100WP 10Cedar trees nearing tops of cones remove in maybe 3 years when damaging, not much mortality 10% at most no need to replant, mature WP in 6-8ft diameter fences could be removed no cutters</t>
  </si>
  <si>
    <t>Maybe release 2025, residual mostly birch but good scattering of mixed conifer</t>
  </si>
  <si>
    <t>{73503c26-6cb9-410d-a709-195c2ad1fa27}</t>
  </si>
  <si>
    <t>Temperance Midway</t>
  </si>
  <si>
    <t>25WP in fences mostly 1ft tall can remain 6-7 years, 55 cones 50WP 5Cedar trees nearing tops of cones remove in maybe 3 years when damaging, mature WP in 6-8ft diameter fences could remove but not damaging no wire cutters, low mortality less than 10%</t>
  </si>
  <si>
    <t>forgotcheck</t>
  </si>
  <si>
    <t>A bit more woody competition maybe release 2024</t>
  </si>
  <si>
    <t>{f9471b19-ddf5-49ee-a7b0-b7637d2dd240}</t>
  </si>
  <si>
    <t>Temperance Park Entrance</t>
  </si>
  <si>
    <t>10 WP in fences maybe 1ft tall leave 6-7 years, 15 cones 13WP 2Cedar nearing tops of cones</t>
  </si>
  <si>
    <t>Maybe release 2025</t>
  </si>
  <si>
    <t>{3c9b3a86-0c9f-40d4-9622-f77a6692097a}</t>
  </si>
  <si>
    <t>Temperance Dot Entrance</t>
  </si>
  <si>
    <t xml:space="preserve">5WP in fences 1ft tall leave 6-7 years, 8 cones 7WP 1Cedar remove in about 3 years when damaging </t>
  </si>
  <si>
    <t>Maybe release 2024</t>
  </si>
  <si>
    <t>{d54d8cad-d878-4a27-ad7f-3b574e17c457}</t>
  </si>
  <si>
    <t>balsamfir,paperbirch,cedar,whitespruce,whitepine</t>
  </si>
  <si>
    <t xml:space="preserve"> No info in browse or planting table but maybe 150 cedar in cones nearing top of cone should be okay for 3 years before removing </t>
  </si>
  <si>
    <t>Decent stocking but spotty due to grassy and wet areas, looks planted twice, consider release maybe 2024 but not much woody competition maybe wait 2025, only did 11 acres of the large polygon (Sugarloaf Low and some more)DNR already completed rest of sit</t>
  </si>
  <si>
    <t>{ea7546f7-86a0-493c-a9d6-481f71a1826e}</t>
  </si>
  <si>
    <t>Little Marais</t>
  </si>
  <si>
    <t>balsamfir,paperbirch,whitepine,whitespruce,yellowbirch,cedar</t>
  </si>
  <si>
    <t>mesh,tubes,fences,cones</t>
  </si>
  <si>
    <t>Couldn’t find exact numbers but I think 210 fences maybe 100tubes/cones, mix of WP/WC/YB almost no mortality a few YB in tubes no need to replant, all shelters planted this year doing fine no need to remove cones/tubes for 5 years and fences 7+ years</t>
  </si>
  <si>
    <t>Mostly grass and ferns competing pretty well site prepped so can probably hold off on release until 2025, good amount of WS in here</t>
  </si>
  <si>
    <t>{ad8ad6ca-aaed-41a8-9c90-83c3a76b0950}</t>
  </si>
  <si>
    <t>Temperance Park Sw</t>
  </si>
  <si>
    <t>35WP in fences can leave 6-7 years, 70 cones 64WP 6WC trees nearing tops of cones can remain 3 years without damaging</t>
  </si>
  <si>
    <t>Can wait to release 2024 or later</t>
  </si>
  <si>
    <t>{ce8d5dae-e10d-4889-949d-4def7b784829}</t>
  </si>
  <si>
    <t>Temperance Dot River Rd</t>
  </si>
  <si>
    <t>10WP in fences can remain 6-7 years, 16 cones 14WP 2WC should be fine to leave 3 years nearing top of cones</t>
  </si>
  <si>
    <t>{92d87aad-43e3-4ed6-8880-33be3e6b7650}</t>
  </si>
  <si>
    <t>Temperance Park River Rd</t>
  </si>
  <si>
    <t>5WP in fences can remain 6-7 years, 13 cones 12WP 1Cedar nearing tops of cones remain 3 years before damaging</t>
  </si>
  <si>
    <t>Wait to release 2024 or later</t>
  </si>
  <si>
    <t>{c0037c23-7845-4867-9b16-9aeb2044f523}</t>
  </si>
  <si>
    <t>Temperance Park Nw</t>
  </si>
  <si>
    <t>20WP in fences can remain 6-7 years, 46 cones 41WP 5Cedar nearing tops of cones can remain 3 years</t>
  </si>
  <si>
    <t>Release 2024 or later</t>
  </si>
  <si>
    <t>{00a0d333-a910-4a3c-ab2f-65a81beea0fe}</t>
  </si>
  <si>
    <t>Temperance West Dot</t>
  </si>
  <si>
    <t>Not positive on shelters but maybe 10WP in fences remain 6-7 years, about 20 cones mix of WP and a few cedar can remain 3 years without damaging</t>
  </si>
  <si>
    <t>Release can probably wait until 2024 or later</t>
  </si>
  <si>
    <t>{1fdd889b-f114-487b-8725-c6fbc0ef55b8}</t>
  </si>
  <si>
    <t>Fireball 2</t>
  </si>
  <si>
    <t>{fcbda5fa-b398-493e-ba95-52a661b16f70}</t>
  </si>
  <si>
    <t>{0a96f500-d18b-46a3-8621-1245ab967f38}</t>
  </si>
  <si>
    <t>{78bbd5ba-65c2-4ef5-87b7-2469e76504ad}</t>
  </si>
  <si>
    <t>{3159eb1d-4c7e-439d-9af8-607ca1de9044}</t>
  </si>
  <si>
    <t>{0b17981c-94c6-4256-8e74-ab0eaf574056}</t>
  </si>
  <si>
    <t>{532be682-0124-49d4-ab5f-24cfec4a9b06}</t>
  </si>
  <si>
    <t>{3b8c5e4d-2ff8-412c-a64b-c506337f3477}</t>
  </si>
  <si>
    <t>Fireball 3</t>
  </si>
  <si>
    <t>{18744f8b-3a96-45c2-9b8b-3fcf783fabfc}</t>
  </si>
  <si>
    <t>{0c1d51ef-382f-4d71-8792-6ac4bd204326}</t>
  </si>
  <si>
    <t>{e41b7c22-159e-4ba4-ab46-8a8f9b06bb81}</t>
  </si>
  <si>
    <t>{55dce05a-246a-4a4c-942e-20b984032e57}</t>
  </si>
  <si>
    <t>{9bca9794-7e99-4ed8-b249-4ece95f1fda4}</t>
  </si>
  <si>
    <t>{9098eaed-b044-4aaf-aef9-890d455432d9}</t>
  </si>
  <si>
    <t>{160b4fc6-cded-4ffd-942a-e3d58415b24f}</t>
  </si>
  <si>
    <t>{b9f863c3-0de7-4476-9b4d-dc3fc70b4a00}</t>
  </si>
  <si>
    <t>{d0cf038c-6c08-41a0-8855-d73903c3c69b}</t>
  </si>
  <si>
    <t>{14874697-3c5d-46da-8217-482599e1995c}</t>
  </si>
  <si>
    <t>{d465cf25-1603-41a6-82ac-07cc18921a84}</t>
  </si>
  <si>
    <t>{5634dd2a-7caa-4445-9576-d02523e22166}</t>
  </si>
  <si>
    <t>jackpine,redpine,whitepine,paperbirch</t>
  </si>
  <si>
    <t>Few conifer seedlings in this area</t>
  </si>
  <si>
    <t>{4689097b-2be2-4990-9f98-6c8b402b5b62}</t>
  </si>
  <si>
    <t>{ad0b5e6c-c017-4cc1-baad-2ff7c8be9032}</t>
  </si>
  <si>
    <t>{396dde45-f8b5-40fe-91ef-ceb2cfe15cd5}</t>
  </si>
  <si>
    <t>{baf7b98c-609c-4901-b7e5-fee8ab01c9d5}</t>
  </si>
  <si>
    <t>{face27dd-9842-41b9-ae2e-2df02dab10a2}</t>
  </si>
  <si>
    <t>{0d50873b-b892-4a4d-a2a8-6e7fb7731b48}</t>
  </si>
  <si>
    <t>{92486fd7-9a2c-4bd2-bda2-09c10cff772e}</t>
  </si>
  <si>
    <t>whitespruce,jackpine,whitepine,paperbirch,redpine</t>
  </si>
  <si>
    <t>Conifer seedlings sparse</t>
  </si>
  <si>
    <t>{3db8139a-f83a-4e46-be63-772c0760cf2c}</t>
  </si>
  <si>
    <t>{02e7e6b4-123c-4a87-bbe6-832e1965c6b1}</t>
  </si>
  <si>
    <t>{4b2d2338-9daf-4366-a8da-9c05726957e3}</t>
  </si>
  <si>
    <t>{753effa0-5f60-4ff5-a9e4-2cd1085db5d2}</t>
  </si>
  <si>
    <t>{d748e533-1d3d-4872-a475-f8726f7d37f1}</t>
  </si>
  <si>
    <t>{3990453a-1ecf-45ca-8b79-6ff18dac9c38}</t>
  </si>
  <si>
    <t>{c7f7c058-7c44-452b-bdff-f3a3adfe30b9}</t>
  </si>
  <si>
    <t>{37573284-a8d4-4f42-955b-63f9bcca58f9}</t>
  </si>
  <si>
    <t>{5ae82761-e40f-4c98-b26c-a5172c6f19f0}</t>
  </si>
  <si>
    <t>{9812100f-58b4-4bbe-8322-6596d1f28cf1}</t>
  </si>
  <si>
    <t>461</t>
  </si>
  <si>
    <t>scat,shedantler,beds</t>
  </si>
  <si>
    <t>This site has low stocking. It could be re-evaluated and have gaps established and released or left for natural succession. There are some pines that are above the browse line and are healthy. Spruce is doing well with minimal hare browse. The RP is good</t>
  </si>
  <si>
    <t>{63181fde-a047-4e83-b2fc-b6a5537b6047}</t>
  </si>
  <si>
    <t>356</t>
  </si>
  <si>
    <t>Trees seems to being good inside the fence</t>
  </si>
  <si>
    <t>This site has very few pines, but there is a good number of oak. TNC can continue to protect the oaks otherwise this site could be dropped.</t>
  </si>
  <si>
    <t>{f97cfb10-ee09-40bb-bfe6-235a380dc39f}</t>
  </si>
  <si>
    <t>cedar,whitepine,yellowbirch,whitespruce,tamarack,redoak,buroak</t>
  </si>
  <si>
    <t>Site is doing well. Mortality is minimal throughout, some lower areas the oaks are not doing as well but still alive</t>
  </si>
  <si>
    <t>{fc350bc4-7bc5-48a7-a63e-c378a9fee137}</t>
  </si>
  <si>
    <t>TURKEY SALVAGE MSP EAST</t>
  </si>
  <si>
    <t>raspberry starting to compete heavily</t>
  </si>
  <si>
    <t>{c4ff8f3f-c21f-4ad3-89c8-007dcae8bf00}</t>
  </si>
  <si>
    <t>RP</t>
  </si>
  <si>
    <t>{ca02cd71-ac80-4c7e-a75c-6c1cb12df6ac}</t>
  </si>
  <si>
    <t>{5903dcff-6c50-4191-98cb-8ead2432a1fa}</t>
  </si>
  <si>
    <t>whitespruce,whitepine,redpine,cedar</t>
  </si>
  <si>
    <t>cedar in cones in good condition</t>
  </si>
  <si>
    <t>{338b151e-55cf-47d6-8be7-b3e811f8bfa5}</t>
  </si>
  <si>
    <t>TURKEY SALVAGE MSP WEST</t>
  </si>
  <si>
    <t>{d5fd99c3-0c6a-4a7f-80fb-b9b6921faa5e}</t>
  </si>
  <si>
    <t>no stocking area</t>
  </si>
  <si>
    <t>{00de3830-0c16-4d6f-bb09-5860e9af8533}</t>
  </si>
  <si>
    <t>{9e8069a2-d216-4f5d-a895-0fcdf19d2168}</t>
  </si>
  <si>
    <t>higher between stkg</t>
  </si>
  <si>
    <t>redpine,whitepine,whitespruce,cedar</t>
  </si>
  <si>
    <t>tansy becoming est</t>
  </si>
  <si>
    <t>{9cb0bc25-f528-4e38-ad3d-c425c1813133}</t>
  </si>
  <si>
    <t>Neptune 2</t>
  </si>
  <si>
    <t>{3b65472d-47a1-4eb9-b81c-0d14960e05bc}</t>
  </si>
  <si>
    <t>{8ce67c68-9f36-43c5-80ac-50b20d4bc126}</t>
  </si>
  <si>
    <t>{466d5338-0e5d-45af-97c2-11b66da6fb6c}</t>
  </si>
  <si>
    <t>heavy browse</t>
  </si>
  <si>
    <t>{d433e75f-b727-4ddd-99e5-f1629cd67456}</t>
  </si>
  <si>
    <t>{f1e1649a-0594-40eb-995c-285b60b76f17}</t>
  </si>
  <si>
    <t>{94604f24-8955-49d3-9157-f890ddbc8ff6}</t>
  </si>
  <si>
    <t>{7bd9ebd2-99a5-4470-9f33-56332b1535eb}</t>
  </si>
  <si>
    <t>stkg between higher</t>
  </si>
  <si>
    <t>{7371ea46-5d6c-47fd-8ac9-6d9646d44cfe}</t>
  </si>
  <si>
    <t>{23a382e6-6443-4045-a2ba-3e0219304508}</t>
  </si>
  <si>
    <t>{2ceb807f-83ad-4654-9910-c90d8d3e0490}</t>
  </si>
  <si>
    <t>{48130050-a942-45ea-bd43-d603599289ac}</t>
  </si>
  <si>
    <t>heavy browse on all pine</t>
  </si>
  <si>
    <t>{539406a0-9c67-4fc2-8ae1-c86c7cc1926c}</t>
  </si>
  <si>
    <t>{1dbf6bbf-fb52-4586-8758-fe6edc1c0198}</t>
  </si>
  <si>
    <t>{248a222e-255d-491a-a870-9358ae73a8db}</t>
  </si>
  <si>
    <t>{7a1e9cec-9ba9-429c-a218-d6f0a7edf8f5}</t>
  </si>
  <si>
    <t>{a87d5802-7d78-4927-b408-e110799ec78d}</t>
  </si>
  <si>
    <t>{489e7c21-59cd-4107-91bf-e48b74da4d5b}</t>
  </si>
  <si>
    <t>low stocking area</t>
  </si>
  <si>
    <t>{e05aa3ec-126a-488b-b5f9-a9b948a7aef1}</t>
  </si>
  <si>
    <t>{94ddbbae-35b3-4a8d-8cf2-74dc39da221b}</t>
  </si>
  <si>
    <t>low stocking</t>
  </si>
  <si>
    <t>{35b126aa-4c8b-46b1-9368-fc428652bdb6}</t>
  </si>
  <si>
    <t>thick brush no stocking</t>
  </si>
  <si>
    <t>{92aff8f1-a2a0-4c21-b2fc-c320750861fa}</t>
  </si>
  <si>
    <t>{5d27bf62-c9ab-46dc-bfb3-fb80cca2f7e1}</t>
  </si>
  <si>
    <t>deerbrowseincreaseprot</t>
  </si>
  <si>
    <t>needs protecting, heavy browse throughout</t>
  </si>
  <si>
    <t>{39b0e2d7-27ef-4813-89d5-58d49b9baa8f}</t>
  </si>
  <si>
    <t>{ed7b3173-67ef-466d-9979-117af8397018}</t>
  </si>
  <si>
    <t>Toohey</t>
  </si>
  <si>
    <t>{6dfce016-e8d6-47b5-b866-233f8d69a4e8}</t>
  </si>
  <si>
    <t>{f424c462-44d5-4caf-9617-f8204fa4ffd9}</t>
  </si>
  <si>
    <t>{0a4e86fe-4caf-4e5a-b44c-b1e7e50622f0}</t>
  </si>
  <si>
    <t>{32b822c5-d49e-4483-a00e-b2b73113f7cb}</t>
  </si>
  <si>
    <t>no planted trees observed</t>
  </si>
  <si>
    <t>{782d7a07-a73f-4b13-9739-5ca548aa7e28}</t>
  </si>
  <si>
    <t>{cdf2dfe5-5d45-4450-8f95-b78d20164738}</t>
  </si>
  <si>
    <t>non planted area</t>
  </si>
  <si>
    <t>{5b0d6502-868e-4949-9ff4-589da94141e9}</t>
  </si>
  <si>
    <t>spotty site prep</t>
  </si>
  <si>
    <t>{9da6d6fd-b33b-443a-a08f-f7cabb521ac8}</t>
  </si>
  <si>
    <t>no planted stocking</t>
  </si>
  <si>
    <t>{4c299771-2691-4430-bb48-82025c24857c}</t>
  </si>
  <si>
    <t>no planted trees between, spotty site prep</t>
  </si>
  <si>
    <t>{052d4d76-9587-47e7-89da-ac0933e6c0df}</t>
  </si>
  <si>
    <t>{beb21b1b-1067-400c-8b56-09c95637892d}</t>
  </si>
  <si>
    <t>no logging no site prep no planting</t>
  </si>
  <si>
    <t>{e4f2596a-2a6d-4499-90f7-970c1b70e969}</t>
  </si>
  <si>
    <t>{e12444a9-8f2c-460e-a014-7e7018445182}</t>
  </si>
  <si>
    <t>no trees between</t>
  </si>
  <si>
    <t>{80dc20ac-48c6-4fa5-9974-41e65f363011}</t>
  </si>
  <si>
    <t>{48437e8e-b38d-40e5-a8b7-b89d983f8073}</t>
  </si>
  <si>
    <t>{2343c722-0143-47a9-9443-f0de25304d23}</t>
  </si>
  <si>
    <t>{ac07f924-1f43-4a8e-8c58-b7f28c701f3d}</t>
  </si>
  <si>
    <t>50 cones on aprox 1 ac, all good</t>
  </si>
  <si>
    <t>approx half the area planted and site prep. could definitely redelineate perimeter.</t>
  </si>
  <si>
    <t>{ed061a45-2be7-4789-984f-0f2c9e6880bb}</t>
  </si>
  <si>
    <t>Trumpet 10</t>
  </si>
  <si>
    <t>{e731fb56-0259-4021-a94e-53e8ce8af392}</t>
  </si>
  <si>
    <t>stocking outside plot</t>
  </si>
  <si>
    <t>{9c3d28aa-e7f8-45b1-9912-5997ef3d3959}</t>
  </si>
  <si>
    <t>{7e2640be-52a8-4857-b70d-c0ab5669a191}</t>
  </si>
  <si>
    <t>{4e5ac7d9-8e2a-445e-82c9-bc82ba093d16}</t>
  </si>
  <si>
    <t>{8009887a-096c-4797-952b-31187f97f7fc}</t>
  </si>
  <si>
    <t>{e350f99d-b668-4465-9d31-9314669ce41d}</t>
  </si>
  <si>
    <t>{1fb5123b-910f-4ecd-a86f-f1f1e1d2bf0f}</t>
  </si>
  <si>
    <t>{df0ed07a-4514-4340-a673-6ebb9aacecb3}</t>
  </si>
  <si>
    <t>{cd969a70-e30d-4321-b736-14e4935b95d7}</t>
  </si>
  <si>
    <t>aspen j pine mix between</t>
  </si>
  <si>
    <t>{55e276a8-bcdc-4e09-b0a3-eb43ca450174}</t>
  </si>
  <si>
    <t>{d7b2b579-e3c9-4965-b4e1-46fda6568d21}</t>
  </si>
  <si>
    <t>{7bf3255d-a035-4695-80e9-26e95b539672}</t>
  </si>
  <si>
    <t>{1493a8d5-8ef6-4b1a-b6e1-047d89651d01}</t>
  </si>
  <si>
    <t>{939411e6-991c-4bfe-991a-37308055a72b}</t>
  </si>
  <si>
    <t>{24ac6f3f-82d9-470a-8eba-46d3992961ad}</t>
  </si>
  <si>
    <t>Trumpet 9</t>
  </si>
  <si>
    <t>{fa95d8ff-561f-4d45-8a96-90385b30d733}</t>
  </si>
  <si>
    <t>{2ac5594d-628e-438e-b927-4472b15c592f}</t>
  </si>
  <si>
    <t>{66d2ab4d-22a2-4f88-99a8-e1171fe2d07d}</t>
  </si>
  <si>
    <t>{b1a6c27a-b0d3-44a0-85ab-00f7e5d0b62a}</t>
  </si>
  <si>
    <t>{556b1213-4c3b-45ee-a273-a9074c9a3128}</t>
  </si>
  <si>
    <t>no browse on jack pine</t>
  </si>
  <si>
    <t>{602151d1-6e8e-45be-a681-b39fffffe223}</t>
  </si>
  <si>
    <t>{193a26b1-b601-4791-9864-5705e1136486}</t>
  </si>
  <si>
    <t>natural regen hi stkg between</t>
  </si>
  <si>
    <t>{6b02cff0-3f8c-4dc4-9cb6-9436a0b538dc}</t>
  </si>
  <si>
    <t>jackpine,whitespruce,redpine</t>
  </si>
  <si>
    <t>promising blueberry picking site</t>
  </si>
  <si>
    <t>{7ea72201-f18b-44e0-9c92-676ea989f9e0}</t>
  </si>
  <si>
    <t>Sawbill 7 East</t>
  </si>
  <si>
    <t>{a6d9b125-3903-419b-9c6a-c3bbecb2bbba}</t>
  </si>
  <si>
    <t>{3ca19a45-e5ca-4fbd-9f50-b3b83ea43a47}</t>
  </si>
  <si>
    <t>{f33a1685-2c55-4658-8783-038fdc77a5f7}</t>
  </si>
  <si>
    <t>{8cb423ab-e82a-4fbd-97f6-beb94f54756f}</t>
  </si>
  <si>
    <t>Sawbill 7 West</t>
  </si>
  <si>
    <t>{9fbe29da-bb28-4eba-b972-7f8643a358be}</t>
  </si>
  <si>
    <t>{75d88ce1-8399-4514-b091-99f079670908}</t>
  </si>
  <si>
    <t>{0b554c9e-a58c-4d5e-b37a-3753fb2849b1}</t>
  </si>
  <si>
    <t>no stocking, thick brush and raspberries</t>
  </si>
  <si>
    <t>{4c0e9214-344f-4498-8768-95b65d7e4771}</t>
  </si>
  <si>
    <t>{88981e8b-05e2-4110-8fdc-f7f2348ef159}</t>
  </si>
  <si>
    <t>aspen 1-3" regen between</t>
  </si>
  <si>
    <t>{f2902c1b-04bd-4700-9033-b6d46d9bead9}</t>
  </si>
  <si>
    <t>no more planted south of here</t>
  </si>
  <si>
    <t>{48f19fed-f238-4ab7-92a4-8338e880c8ac}</t>
  </si>
  <si>
    <t>whitespruce,redpine,whitepine</t>
  </si>
  <si>
    <t>beds,browse</t>
  </si>
  <si>
    <t>below avg site prep</t>
  </si>
  <si>
    <t>{349a56f7-d51b-4ee5-ad24-825436355fba}</t>
  </si>
  <si>
    <t>regulartending,replant,redelineatestand</t>
  </si>
  <si>
    <t>lots of browse on pine sp</t>
  </si>
  <si>
    <t>only half stand planted, the south part mostly aspen</t>
  </si>
  <si>
    <t>{240fd92c-2bf1-4ab5-a6e9-179cfd40f989}</t>
  </si>
  <si>
    <t>Shoepack Patch Add 1</t>
  </si>
  <si>
    <t>whitepine,yellowbirch,whitespruce,redoak,buroak,cedar</t>
  </si>
  <si>
    <t>Cedar doing well in cones</t>
  </si>
  <si>
    <t>Site is doing well, yellow birch did not recieve a shelter and was browsed heavy. Site has good stocking of pine and spruce</t>
  </si>
  <si>
    <t>{b45d0b3a-8d7c-4bb6-ab49-f6eeca2aece6}</t>
  </si>
  <si>
    <t>Shoepack Patch South</t>
  </si>
  <si>
    <t>whitepine,yellowbirch,whitespruce,redoak,cedar</t>
  </si>
  <si>
    <t xml:space="preserve">Cedar doing good in cones </t>
  </si>
  <si>
    <t>Overall site doing well. Good pine and cedar survival. Spruce is seeing hare browse, but overall is in good health. Cones and mesh need minimal maintenance.</t>
  </si>
  <si>
    <t>{e257c709-2cb6-4b13-b311-c78ff932eb95}</t>
  </si>
  <si>
    <t>Shoepack Patch West</t>
  </si>
  <si>
    <t>whitepine,yellowbirch,cedar,whitespruce,redoak</t>
  </si>
  <si>
    <t xml:space="preserve">Overall site doing well. Hare browse on spruce and minimal browse on pine. Good stocking throughout </t>
  </si>
  <si>
    <t>{8eab4c6e-3df6-40ca-8880-6ce92fa6bf11}</t>
  </si>
  <si>
    <t>cedar,whitepine,yellowbirch,whitespruce,redoak,buroak</t>
  </si>
  <si>
    <t>{7ffdef42-5391-4779-a6e1-2c47f18e47d8}</t>
  </si>
  <si>
    <t>whitepine,yellowbirch,buroak,redoak,whitespruce</t>
  </si>
  <si>
    <t>{363e27db-a764-44b5-b26a-b2c8181912fd}</t>
  </si>
  <si>
    <t>Shoepack Fuels West</t>
  </si>
  <si>
    <t>{d713aacb-d560-4c4f-8ec3-19f1dad3c234}</t>
  </si>
  <si>
    <t>{bbbb1fe7-3c44-47da-b519-ceddd9100f4d}</t>
  </si>
  <si>
    <t>56</t>
  </si>
  <si>
    <t>cones,mesh,fences</t>
  </si>
  <si>
    <t xml:space="preserve">Pine is inconsistent throughout. Spruce is doing good however it is spotty. </t>
  </si>
  <si>
    <t>{3ecf9528-4dd5-4b24-801a-84bb7a8a4033}</t>
  </si>
  <si>
    <t>Wolf Lake</t>
  </si>
  <si>
    <t>whitepine,whitespruce,redoak,jackpine,redpine</t>
  </si>
  <si>
    <t>Site was inconsistent throughout, some of the areas had 400tpa plus while others had very little planted. Pine and spruce has substantial browse, there is also quite a bit of moose presence.</t>
  </si>
  <si>
    <t>{daf67ea4-cf2a-4c9e-9b22-e3fd9a5ae442}</t>
  </si>
  <si>
    <t>shedantler,none</t>
  </si>
  <si>
    <t>Site is doing well. There might be some mortality among the oaks but the pines are doing well</t>
  </si>
  <si>
    <t>{e3339541-4157-43d6-b78c-a284e2618cef}</t>
  </si>
  <si>
    <t>cedar,whitepine,whitespruce,redoak,yellowbirch,buroak</t>
  </si>
  <si>
    <t>Shelters and fences are in good condition. Saw minimal mortality. Minimal maintenance needed</t>
  </si>
  <si>
    <t>{3d0a5c9c-c768-46ee-b761-5453dcfd1f27}</t>
  </si>
  <si>
    <t xml:space="preserve">Fencing and shelters need minimal maintenance </t>
  </si>
  <si>
    <t xml:space="preserve">These gaps are doing well. The fences and shelters need minimal maintenance and overall mortality is low. All species are healthy </t>
  </si>
  <si>
    <t>{c79b8296-bcd0-4cee-b1e9-fecbc8e6e419}</t>
  </si>
  <si>
    <t>{cf219f71-9213-414e-ae66-eba3f8e273d5}</t>
  </si>
  <si>
    <t>{7d39e18d-43eb-4f99-b05d-800ebf575204}</t>
  </si>
  <si>
    <t>{9f9bc888-4a94-4600-a52f-ddd9d1d7c82b}</t>
  </si>
  <si>
    <t>{0ef7ca00-7de2-4393-b963-e04f1e4b2f61}</t>
  </si>
  <si>
    <t>{a467770b-e0c5-4549-a57e-7716417ddf77}</t>
  </si>
  <si>
    <t xml:space="preserve">Variable </t>
  </si>
  <si>
    <t>{e9a9b41a-38d6-46af-a624-34120585c410}</t>
  </si>
  <si>
    <t>{224cad4f-ace2-4961-9000-6298bf4cfa61}</t>
  </si>
  <si>
    <t>{27d209a2-2dab-416e-a0f2-5937c331dbce}</t>
  </si>
  <si>
    <t>{16fb2d36-af13-4202-9d94-b5996d665f9b}</t>
  </si>
  <si>
    <t>{337462f3-6d33-4b14-9b49-4e35478ecc14}</t>
  </si>
  <si>
    <t>Small plot for aspen</t>
  </si>
  <si>
    <t>{7e07a22d-f0fb-4c9d-948f-32acd0c9bfee}</t>
  </si>
  <si>
    <t>{ae3e0cf9-b92a-4dbe-a562-06796e46e887}</t>
  </si>
  <si>
    <t>{8bc5686c-1400-4ca9-b5e1-9223d83acd0c}</t>
  </si>
  <si>
    <t>{6358eeaf-cb34-451c-91a7-ca8aaf22eeaa}</t>
  </si>
  <si>
    <t>{706ad84f-6271-4866-ab1c-4b787208a7ab}</t>
  </si>
  <si>
    <t>{e1fe2393-9764-4e00-9e08-ced64c7c2193}</t>
  </si>
  <si>
    <t>{13bab6c5-00a8-4590-ba42-430be9fa5ab6}</t>
  </si>
  <si>
    <t>{71965013-695f-44cf-855f-28d2f368a980}</t>
  </si>
  <si>
    <t>{0b88372c-6c2e-4d4a-a4e0-67795c74a80f}</t>
  </si>
  <si>
    <t>jackpine,whitespruce,whitepine,redpine,paperbirch</t>
  </si>
  <si>
    <t>{12fb9ac2-3ba3-4aae-b536-5bd8359dcf9c}</t>
  </si>
  <si>
    <t>{dab0d869-1470-4ef8-a60e-7c829af8adb3}</t>
  </si>
  <si>
    <t>{ff1cf181-ed34-4dfe-bc57-f6aceef7ad61}</t>
  </si>
  <si>
    <t>{dcc29fc5-a7e3-46f8-9126-7a9a62d0d4b9}</t>
  </si>
  <si>
    <t>{06b950ba-c6f1-4ea1-bcc5-22a560abf4c7}</t>
  </si>
  <si>
    <t>{cb9a4ccf-e4d5-4898-8a56-a4793d241686}</t>
  </si>
  <si>
    <t>{fd9c0c51-4dbb-4700-9910-91a89bfa2b0e}</t>
  </si>
  <si>
    <t>{eac024e5-a891-4da4-92c9-c7fa5fcbff45}</t>
  </si>
  <si>
    <t>{e2998042-93b9-483a-bb91-c04c0b2b8ed1}</t>
  </si>
  <si>
    <t>{177e3590-ef9f-4765-882b-c3fc17f1d13e}</t>
  </si>
  <si>
    <t>{0228751b-500a-4fa7-99c9-ce7ebc125d42}</t>
  </si>
  <si>
    <t>{891e7d5f-a5ce-45b1-84b7-9ff9a64acee6}</t>
  </si>
  <si>
    <t>{f60c54a7-72ea-404b-aceb-7bfd2cc4ba45}</t>
  </si>
  <si>
    <t>{12b19ef7-0153-4ce5-9504-41926aa476af}</t>
  </si>
  <si>
    <t>{569fdd2a-f487-4337-ab75-548a760e7d0d}</t>
  </si>
  <si>
    <t>{003a79c5-f484-45ff-81b6-632bf9b8c63b}</t>
  </si>
  <si>
    <t>{b5c50267-e649-4c01-8457-f4aeaf2deda5}</t>
  </si>
  <si>
    <t>{ad4f3495-208f-412d-b1a6-1b2adfafd932}</t>
  </si>
  <si>
    <t>{52c2ec32-e089-46c1-8c4b-d28c6117492e}</t>
  </si>
  <si>
    <t>{f7a8142d-d69b-49cb-848a-b8594876751b}</t>
  </si>
  <si>
    <t>{e800c509-7287-4a50-8844-06bd07ac1024}</t>
  </si>
  <si>
    <t>{d9e2c98d-fd08-4929-8b48-e4d0305e2fe0}</t>
  </si>
  <si>
    <t>{b9d6b69d-d664-4462-ac40-340a53582f5e}</t>
  </si>
  <si>
    <t>paperbirch,redpine,whitepine,jackpine,whitespruce</t>
  </si>
  <si>
    <t>{b17f0261-5a5b-4a06-a239-735a30e40061}</t>
  </si>
  <si>
    <t>Big Sand 7</t>
  </si>
  <si>
    <t>balsamfir,whitepine,jackpine,buroak,redoak,whitespruce</t>
  </si>
  <si>
    <t>Pretty good stocking just a little spotty, red oak and bud oak likely natural, some aspen regen coming not too thick except eastern lobe, probably wait to release 2024 lots of stump sprouts to thin too, mostly aspen, black ash, and oak as residual trees</t>
  </si>
  <si>
    <t>{8612d154-bc0a-4bbd-bae1-acb7726f5caa}</t>
  </si>
  <si>
    <t>GREEN 17</t>
  </si>
  <si>
    <t>balsamfir,whitepine,redoak,buroak,basswood</t>
  </si>
  <si>
    <t>Stocking good but spotty over 300TPA mostly small mixed oak and WP, residual mostly mature aspen and oak, probably area release 2023 aspen regen not too thick but already 6-10ft tall compared to planted trees 1ft or less, could redelineate wet spot NW</t>
  </si>
  <si>
    <t>{c9d9e502-dc47-4024-bc9b-2706834abb19}</t>
  </si>
  <si>
    <t>GREEN 18</t>
  </si>
  <si>
    <t>Stocking good barely 300TPA (prob under next year) but spotty in places, good amount of aspen, oak, and black ash residual, some 6-10ft aspen not too thick consider area release 2023, could redelineate cutting out wet areas not planted or high mortality</t>
  </si>
  <si>
    <t>{be5ffdab-2979-406d-907f-aaa95ef50aed}</t>
  </si>
  <si>
    <t>GREEN 3</t>
  </si>
  <si>
    <t>balsamfir,whitespruce,whitepine,paperbirch,redoak,buroak,redpine</t>
  </si>
  <si>
    <t>Stocking over 300TPA just a little spotty where no natural oak regen, almost no spruce, good amount of residual hardwoods and a little aspen, pretty shaded site so release can wait until likely 2025</t>
  </si>
  <si>
    <t>{fd67772b-bbd1-4f86-a9f3-0a940aab8c9c}</t>
  </si>
  <si>
    <t>balsamfir,paperbirch,whitepine,redpine,buroak,redoak,whitespruce,tamarack</t>
  </si>
  <si>
    <t>Good stocking spotty low in north barely 300TPA, mostly WP some oak maybe natural few JP/RP, some 6ft aspen coming in and dense brush should be area released 2023 (browse table 2020 said release 2022), could drop a couple lowland acres in center no trees</t>
  </si>
  <si>
    <t>{ce16e930-97e3-4fd3-a5b5-f57cb64038e9}</t>
  </si>
  <si>
    <t>North Marble 1</t>
  </si>
  <si>
    <t>balsamfir,whitespruce,redoak,buroak,redpine,whitepine,jackpine,tamarack</t>
  </si>
  <si>
    <t>Stocking good in places but overall spotty, needs release badly dense hazel and 10-12ft aspen probably crop release retaining aspen patches, possibly consider replant spring 2024 depending on survival after release, some pine browse maybe no budcap 2021</t>
  </si>
  <si>
    <t>{9d07cbd3-54df-481a-9cbb-4888ca60c7ec}</t>
  </si>
  <si>
    <t>Phelon 7</t>
  </si>
  <si>
    <t>balsamfir,redpine,redoak,buroak</t>
  </si>
  <si>
    <t>No pine except roadside, mostly scattered red oak overstory with very variable stocking red oak regen, not worthwhile if just protecting pine (could drop site) lots of natural oak, some wet spots not planted or high mortality redelineate</t>
  </si>
  <si>
    <t>{54602c20-13d9-47c6-9649-a489fa48b49f}</t>
  </si>
  <si>
    <t>IVERSON 5</t>
  </si>
  <si>
    <t>balsamfir,redpine,whitepine,whitespruce,redoak</t>
  </si>
  <si>
    <t>none,browse</t>
  </si>
  <si>
    <t>Unique site since it was under 300TPA last year but lots of natural WP/RO about 3” seeded in or site replanted, just a little spotty mostly WP planted, good mix of reserves, maybe release 2025 but not much brush mostly sugar maple regeneration</t>
  </si>
  <si>
    <t>{1ad2cf94-469c-4594-afcd-ee464e65ec57}</t>
  </si>
  <si>
    <t>TADPOLE 1</t>
  </si>
  <si>
    <t>Stocking pretty moderate and spotty lower in east, mostly WP some RO basically no WS, could use crop release 2024 without much mortality most WP roadside less brush, retain some aspen/sugar maple, pretty good amount of residual, could drop 1ac in south</t>
  </si>
  <si>
    <t>{8187a432-f282-4032-918c-6147031fc5cf}</t>
  </si>
  <si>
    <t>Cross Salvage 2</t>
  </si>
  <si>
    <t>{e13763f8-58d7-450c-8941-eaa3a2cf0829}</t>
  </si>
  <si>
    <t>{cdfe7c0f-4930-44a1-abf2-5b5a8a70bc94}</t>
  </si>
  <si>
    <t>{abf5d68d-85ee-4337-b020-e9e2627e4c6f}</t>
  </si>
  <si>
    <t>{e83e5bda-75fe-43e6-9a4e-f27a6259acf2}</t>
  </si>
  <si>
    <t>{60ccb0fb-91e3-455c-b9ef-e84775e54a51}</t>
  </si>
  <si>
    <t>{0f5e1bb8-6b00-4240-acf2-b26783302c52}</t>
  </si>
  <si>
    <t>{79c655e4-45da-4921-b751-94e07f006e74}</t>
  </si>
  <si>
    <t>{ed8e1a26-d840-41cc-9554-3ee6d942b8b8}</t>
  </si>
  <si>
    <t>mote stocking outside plot but still low</t>
  </si>
  <si>
    <t>{e8987f50-35e6-4ce0-9e4b-0787ef76e9e2}</t>
  </si>
  <si>
    <t>{d08ddb8d-14f6-4338-9f95-d0da72c8537f}</t>
  </si>
  <si>
    <t>no stocking near perimeter</t>
  </si>
  <si>
    <t>{3fec3256-ac9e-4003-a332-8e1cdd8f8396}</t>
  </si>
  <si>
    <t>{3b285d8e-1ad0-42d8-94f5-d7cec5bc7f3f}</t>
  </si>
  <si>
    <t>heavy areas of natural tamarack and spruce</t>
  </si>
  <si>
    <t>{c2e60dee-2fc6-443a-a197-9fa8349d97b9}</t>
  </si>
  <si>
    <t>{f67c5815-ba80-4021-8092-1931251a4567}</t>
  </si>
  <si>
    <t>{95acc68a-d9f5-4ea1-8788-e1fa361127ad}</t>
  </si>
  <si>
    <t>{7fddbfd6-de06-4905-83db-7cc9e1627a51}</t>
  </si>
  <si>
    <t>{404ed165-4b7e-49f9-854d-b7dd7db43797}</t>
  </si>
  <si>
    <t>spotty areas of low stocking</t>
  </si>
  <si>
    <t>{4a030621-d9b5-4423-a9b7-f74e562c347a}</t>
  </si>
  <si>
    <t>{bd74d183-d08d-4a90-82e1-2792d0172095}</t>
  </si>
  <si>
    <t>{f8db01e4-f551-47f2-94aa-e0893065cdd3}</t>
  </si>
  <si>
    <t>{fcb36229-2fef-4953-a7f2-83fa25476053}</t>
  </si>
  <si>
    <t>{9766ed28-9ad5-46c0-8b0e-7f33f3d0fa71}</t>
  </si>
  <si>
    <t>{4bb87a7f-92f3-48f8-bce4-d79aece1ebc6}</t>
  </si>
  <si>
    <t>browse sporadic on pine, no protection needed</t>
  </si>
  <si>
    <t>{32d119df-f1fa-4090-89d0-08090dc7c37e}</t>
  </si>
  <si>
    <t>{fa4e25b9-46d0-4408-bb7b-a5ce040ef2c5}</t>
  </si>
  <si>
    <t>{87b36e40-ef45-4e14-b21e-6204e806ce8c}</t>
  </si>
  <si>
    <t>{e817e902-86a2-4095-9ec1-f12b10bb628c}</t>
  </si>
  <si>
    <t>many natural bf, ws, pb on bare ground spots</t>
  </si>
  <si>
    <t>{0af3374b-8878-4c76-8402-9fec8d5232d4}</t>
  </si>
  <si>
    <t>{4bb0a08f-efb1-46a8-a4a0-0e544da5e47f}</t>
  </si>
  <si>
    <t>Cramer Road</t>
  </si>
  <si>
    <t>{9688ad06-acf1-4f25-a95f-e9a427169f2b}</t>
  </si>
  <si>
    <t>planted sp outside plot</t>
  </si>
  <si>
    <t>{f43df6e0-6f58-48a8-a0b9-3030d34b761b}</t>
  </si>
  <si>
    <t>{7e989872-6648-4ece-840d-5a34020d806a}</t>
  </si>
  <si>
    <t>{c02920b7-6600-45f3-8116-4198b528fbe7}</t>
  </si>
  <si>
    <t>{010460df-8b86-4b90-928c-d3d64ba920f9}</t>
  </si>
  <si>
    <t>no planting this plot</t>
  </si>
  <si>
    <t>{b6a319c0-40c4-4ce3-a190-c7242bf2a31e}</t>
  </si>
  <si>
    <t>{9601ef5a-cfac-43b0-b440-d5f9bd008344}</t>
  </si>
  <si>
    <t>{7adea2dd-b7f3-46e4-847e-c23abc32a0d5}</t>
  </si>
  <si>
    <t>{48441803-026c-472f-894a-d6c9c0fc1507}</t>
  </si>
  <si>
    <t>pine outside of plot</t>
  </si>
  <si>
    <t>{e7579011-d924-411d-9d6f-685ff36ba324}</t>
  </si>
  <si>
    <t>{72b2b220-edc2-4ce5-9c44-07e7a4ee1dae}</t>
  </si>
  <si>
    <t>{f6953091-4077-4421-8170-2d25490a78b3}</t>
  </si>
  <si>
    <t>{88070833-0ec6-4891-add4-5dc390f14db8}</t>
  </si>
  <si>
    <t>{17b7a206-7cf6-49cd-903b-e463d294e5bd}</t>
  </si>
  <si>
    <t>{a33271a9-201a-4a8c-bc61-de38165a22a6}</t>
  </si>
  <si>
    <t>{28e6a50c-1f09-4ec3-8306-19357f96bd66}</t>
  </si>
  <si>
    <t>light browse, no protection needed</t>
  </si>
  <si>
    <t>{8876014b-b472-4778-a805-2ddc1e914778}</t>
  </si>
  <si>
    <t>{6a4f98ca-e558-4939-8be8-21a0e0b5d209}</t>
  </si>
  <si>
    <t>Moosewalk South</t>
  </si>
  <si>
    <t>{c0545f07-4a6a-4176-a8f0-92268b727f45}</t>
  </si>
  <si>
    <t>{a7eee1b7-4f89-401b-a317-1370d1b338cd}</t>
  </si>
  <si>
    <t>{5d8a5567-67e3-4882-9112-c4919f2e3772}</t>
  </si>
  <si>
    <t>tansy well est</t>
  </si>
  <si>
    <t>landing area</t>
  </si>
  <si>
    <t>{6136bd1b-be9a-4615-9854-f519b3fb4c49}</t>
  </si>
  <si>
    <t>{dfd7e7a8-5923-4666-ad16-45efceb9aa02}</t>
  </si>
  <si>
    <t>{54e09398-d31f-462a-853c-d2eedb886f07}</t>
  </si>
  <si>
    <t>{35df0707-df5d-4097-ba23-c3be87dfafdf}</t>
  </si>
  <si>
    <t>{e53892c7-e9b2-4037-9d55-5a410b95a618}</t>
  </si>
  <si>
    <t>{83ffbafb-d6cf-4a2c-bdfa-526ac8d91c82}</t>
  </si>
  <si>
    <t>tansy throughout plots</t>
  </si>
  <si>
    <t>{dd991670-1e59-47f6-947d-db0029541afd}</t>
  </si>
  <si>
    <t>{53286bf2-01b5-47b4-a4ef-06d5329e43cc}</t>
  </si>
  <si>
    <t>{1ad2a575-17ee-4dfc-9f9a-0a3b7338cd6e}</t>
  </si>
  <si>
    <t>{a774b795-8568-4e46-a8ff-d9a2ea670f14}</t>
  </si>
  <si>
    <t>{9584d647-4147-4826-9e51-91d900c7e215}</t>
  </si>
  <si>
    <t>{a51b80db-34b3-4c8f-9868-2029332cadd1}</t>
  </si>
  <si>
    <t>hvy grass and raspb competition</t>
  </si>
  <si>
    <t>{4775ef72-264d-43c4-941f-bebc1ff0cfb7}</t>
  </si>
  <si>
    <t>{eae04522-26fe-4f1d-9766-406c9925fe14}</t>
  </si>
  <si>
    <t>{7df118c3-11cd-4c2f-b8ac-3bd47ee8c12b}</t>
  </si>
  <si>
    <t>{95d8cc87-52c7-4314-b90c-d35ad22366fe}</t>
  </si>
  <si>
    <t>{de109ad1-a267-4a3e-9f1e-8175437d5ab5}</t>
  </si>
  <si>
    <t>tansy</t>
  </si>
  <si>
    <t>hvy grass comp</t>
  </si>
  <si>
    <t>{784a0077-d265-402b-9d9b-bf47c34c66dc}</t>
  </si>
  <si>
    <t>{0f696d2a-d2d3-464c-9e0a-6725e15b6c5d}</t>
  </si>
  <si>
    <t>{bf94fbf1-cb9f-4f2a-becf-91f61a2dec4f}</t>
  </si>
  <si>
    <t>hvy grass</t>
  </si>
  <si>
    <t>{949126f2-2752-492e-8202-399c673ef775}</t>
  </si>
  <si>
    <t>{1ff0e04b-9457-4825-9422-2553ae1437ca}</t>
  </si>
  <si>
    <t>hvy grass and raspb competition, herbicide needed</t>
  </si>
  <si>
    <t>{e9fcd73b-6144-4d71-a7a7-cd5370b07059}</t>
  </si>
  <si>
    <t>{9ae88379-b91c-445c-9e05-270776d2a87e}</t>
  </si>
  <si>
    <t>{6f0b25ba-d713-4690-bbd0-72892946fa89}</t>
  </si>
  <si>
    <t>heavy browse on pine sp, consider protecting</t>
  </si>
  <si>
    <t>{ee98ec49-8dc5-49cd-a451-ec5d157cec73}</t>
  </si>
  <si>
    <t>Moosewalk North</t>
  </si>
  <si>
    <t>{a962a782-4ef0-40a0-8b45-74d3d9981006}</t>
  </si>
  <si>
    <t>planted sp outside plot, but low stocking</t>
  </si>
  <si>
    <t>{a780aab9-2068-4373-9d6a-2548e47563ae}</t>
  </si>
  <si>
    <t>Moosewalk Middle</t>
  </si>
  <si>
    <t>{f88a18cc-faa2-497c-8da8-49384b276508}</t>
  </si>
  <si>
    <t>low stocking in thick grass</t>
  </si>
  <si>
    <t>{402738b2-a3c3-41bc-824c-8600371db707}</t>
  </si>
  <si>
    <t>{ef8b6801-daba-4e29-b66c-d5118bcc1e32}</t>
  </si>
  <si>
    <t>moderate stock outside plot</t>
  </si>
  <si>
    <t>{fe040cf4-4f18-4cfa-b5f4-33cd6acd1543}</t>
  </si>
  <si>
    <t>{f7d9f272-80b3-42ab-9edc-0e2dd6dcf310}</t>
  </si>
  <si>
    <t>{7060687c-2349-4c78-b459-ac229bcf1391}</t>
  </si>
  <si>
    <t>moderate stocking outside plot</t>
  </si>
  <si>
    <t>some browsed pines, but less with thick vegetation and grass</t>
  </si>
  <si>
    <t>{7fbbe22e-5be5-4b54-89ce-b0c02b481d23}</t>
  </si>
  <si>
    <t>hvy grass but trees surviving it well</t>
  </si>
  <si>
    <t>{84175356-b80c-443e-a55a-5fc24097d07b}</t>
  </si>
  <si>
    <t>Fireball 7</t>
  </si>
  <si>
    <t>{bcb04ded-59ec-4cf9-b6fd-75e43724d116}</t>
  </si>
  <si>
    <t>{79690d95-98b5-42cd-8133-9b8f50a73901}</t>
  </si>
  <si>
    <t>{2b06bcff-eb76-41fd-9d69-b530e19ae779}</t>
  </si>
  <si>
    <t>{d3d16703-055d-4299-98a1-43f72a27c51c}</t>
  </si>
  <si>
    <t>{bd532620-379a-4801-a321-537be05de191}</t>
  </si>
  <si>
    <t xml:space="preserve">Quite variable </t>
  </si>
  <si>
    <t>balsamfir,redpine,jackpine</t>
  </si>
  <si>
    <t>{9e71db83-50a6-4e6d-afd5-9c203506fd19}</t>
  </si>
  <si>
    <t>Fireball 1</t>
  </si>
  <si>
    <t>Aspen small plot</t>
  </si>
  <si>
    <t>{8e16fbed-1521-4604-9c04-a3128f95ca53}</t>
  </si>
  <si>
    <t>Edge of low land conifer</t>
  </si>
  <si>
    <t>{f51e68a8-1bd7-47b6-a30e-560f1489837d}</t>
  </si>
  <si>
    <t>{4089e9cb-b0c6-48ae-9c24-afad64cd4a7a}</t>
  </si>
  <si>
    <t>{c52214c3-7303-443b-81bb-1966a1eeb5d9}</t>
  </si>
  <si>
    <t>{2a96c1a9-9b5d-42e9-9aab-be56afcb1650}</t>
  </si>
  <si>
    <t>jackpine,redpine,whitespruce</t>
  </si>
  <si>
    <t>Aspen small plot. Popple is thick here!</t>
  </si>
  <si>
    <t>{e5667b91-8cfb-4cac-8b45-9fd5f28e232a}</t>
  </si>
  <si>
    <t>{fae2ea05-b494-4aae-856e-80505d6d0b52}</t>
  </si>
  <si>
    <t>{71b27b50-f6f6-4136-a332-d8775f63d966}</t>
  </si>
  <si>
    <t>{1453660b-cb01-4318-bf3e-261f89071db9}</t>
  </si>
  <si>
    <t>{6ecd6e5b-c651-4bdf-9fca-8ca9fc369a82}</t>
  </si>
  <si>
    <t>{a2b5de6a-0231-4f58-9130-fcb3a318b05e}</t>
  </si>
  <si>
    <t>{cc62f5d5-10c6-4c53-b805-efcbda487211}</t>
  </si>
  <si>
    <t>{842de5a6-99a8-4e1e-8001-878c1d2acfbb}</t>
  </si>
  <si>
    <t>{cdfa2c94-de1f-407c-a99c-64f9c43352d2}</t>
  </si>
  <si>
    <t>{efbea462-a4e9-4504-a56d-36cadfb1ef28}</t>
  </si>
  <si>
    <t>{448fb02b-aaba-444c-93b1-9b589977016d}</t>
  </si>
  <si>
    <t>{888da646-9f31-416b-bad9-fdcb29a2f7b3}</t>
  </si>
  <si>
    <t>{85fe200d-23b1-41a7-8e4b-37d147155063}</t>
  </si>
  <si>
    <t>{abaa1f57-8a77-4cbf-8cb5-a326afa3d7f2}</t>
  </si>
  <si>
    <t>{9df93f45-7f22-406c-8275-86d6149e4575}</t>
  </si>
  <si>
    <t>{2b32e9e5-a53f-4988-aa06-4c538b1b9ae2}</t>
  </si>
  <si>
    <t>{ca09b026-33ca-4d97-8590-8a61754dd20b}</t>
  </si>
  <si>
    <t>{3b6881da-9727-4d1e-a96b-15828056a3fd}</t>
  </si>
  <si>
    <t>{3430325d-b1bc-4735-a0cb-ec7209875fd6}</t>
  </si>
  <si>
    <t>{8a78ecbe-2495-4072-a6e6-2698bf328fe7}</t>
  </si>
  <si>
    <t>{914e5471-9a18-4a70-98c8-cd563de02998}</t>
  </si>
  <si>
    <t>{c38ee8a3-2a48-497a-a754-a9e58b0d2ded}</t>
  </si>
  <si>
    <t>{6210605a-b854-4d31-a20c-40d930aa5491}</t>
  </si>
  <si>
    <t>{e69acf82-c0e1-4b98-b770-a8fee940499f}</t>
  </si>
  <si>
    <t>{0413203b-f650-494c-bb3c-2380561a2640}</t>
  </si>
  <si>
    <t>balsamfir,whitespruce,whitepine,paperbirch</t>
  </si>
  <si>
    <t>{794312f9-325b-418d-bbd5-e8507b4f29dd}</t>
  </si>
  <si>
    <t>Bear Island 6</t>
  </si>
  <si>
    <t>balsamfir,blackspruce,redpine,whitepine,whitespruce</t>
  </si>
  <si>
    <t>{697ebaff-2432-4aae-8268-da3ff8eb2a13}</t>
  </si>
  <si>
    <t>Bear Island 5</t>
  </si>
  <si>
    <t>{d241716b-2e54-43d2-bc12-7418821e811b}</t>
  </si>
  <si>
    <t>Bear Island 4</t>
  </si>
  <si>
    <t>balsamfir,redpine,jackpine,blackspruce</t>
  </si>
  <si>
    <t>{15d9897c-8be3-49cb-b5c4-41a2b4dcd2bd}</t>
  </si>
  <si>
    <t>One Pine Johnson</t>
  </si>
  <si>
    <t>balsamfir,jackpine,redpine,whitepine,blackspruce</t>
  </si>
  <si>
    <t>beds,tracks</t>
  </si>
  <si>
    <t>{f5cc8b88-9400-4510-8682-d140abda68b9}</t>
  </si>
  <si>
    <t>Pine Street Unit 1</t>
  </si>
  <si>
    <t>{96e02f73-0dea-4a0f-8136-e3cfe44ed0b3}</t>
  </si>
  <si>
    <t>Pine Street Unit 2</t>
  </si>
  <si>
    <t>{5800a961-88db-4643-9e3f-ac6d014cf82f}</t>
  </si>
  <si>
    <t>Canary Fuels Unit 4</t>
  </si>
  <si>
    <t>{eac683fb-38b8-4739-be2c-c742713f82bb}</t>
  </si>
  <si>
    <t>Jewel</t>
  </si>
  <si>
    <t>redpine,jackpine,whitepine,blackspruce</t>
  </si>
  <si>
    <t>{e80ef48b-b23c-4325-a050-eded033b1432}</t>
  </si>
  <si>
    <t>Ward Lake Northern Hardwoods</t>
  </si>
  <si>
    <t>whitepine,whitespruce,balsamfir</t>
  </si>
  <si>
    <t>{bcc21f6f-648c-4e59-92bd-66ecddf20ac8}</t>
  </si>
  <si>
    <t>Deer Yard Northern Hardwoods</t>
  </si>
  <si>
    <t>{5393845d-b8c2-41f1-bc1d-63224c4b3779}</t>
  </si>
  <si>
    <t>GRAPEVINE SALVAGE 3</t>
  </si>
  <si>
    <t>balsamfir,whitepine</t>
  </si>
  <si>
    <t>{e48b8b37-ebcf-4c26-8ab3-b6b2c2dbd347}</t>
  </si>
  <si>
    <t>SOO-PORTAGE STEWARDSHIP</t>
  </si>
  <si>
    <t>{c604fc1a-0ce0-4307-9d73-cc85afa66e06}</t>
  </si>
  <si>
    <t>South Boundary Salvage 5</t>
  </si>
  <si>
    <t>{fe505b5a-cfe3-4ae8-8229-46131bdd4903}</t>
  </si>
  <si>
    <t>HUNGRY HIPPO 4</t>
  </si>
  <si>
    <t>{a746f21d-d2db-4f5b-a6a4-ede9944261d6}</t>
  </si>
  <si>
    <t>Gooseberry 3</t>
  </si>
  <si>
    <t>balsamfir,paperbirch,whitepine,redoak,buroak,basswood</t>
  </si>
  <si>
    <t>Pretty good stocking but spotty and lower in north still at least 200TPA, can prob crop release 2023 not thick brush but pretty closed canopy and WP could use more sun waiting until 2024 might see mortality, hazel and raspberry to cut and some hw regen</t>
  </si>
  <si>
    <t>{c1566e2c-7fe3-4977-b2eb-e7bde682b315}</t>
  </si>
  <si>
    <t>Marshall 14</t>
  </si>
  <si>
    <t>balsamfir,paperbirch,whitepine,whitespruce,redoak,buroak,basswood,redpine</t>
  </si>
  <si>
    <t>Stocking greater than 300TPA pretty even mostly WP some RO/BO, WS more mod and spotty, some small dense patches of raspberry but mostly non-competing mostly grassy otherwise so wait area release 2024, mostly RP/WP residual, redelineate drop 1-2ac in south</t>
  </si>
  <si>
    <t>{916c28cc-c950-4fa8-8058-417d84d3b9c6}</t>
  </si>
  <si>
    <t>DRIVE-IN 4</t>
  </si>
  <si>
    <t>balsamfir,whitepine,buroak,redoak</t>
  </si>
  <si>
    <t>Stocking decent but spotty still worthwhile to protect, not much brush but could crop release 2024 some hazel established, sote is mature RP plantation w/ young hardwoods so pretty shaded site, could redelineate and drop an acre or two in middle very wet</t>
  </si>
  <si>
    <t>{d362c6fd-f4a0-46fe-8611-7ec2d52b7de4}</t>
  </si>
  <si>
    <t>DIAMOND 12</t>
  </si>
  <si>
    <t>balsamfir,buroak,redoak,paperbirch,whitepine,whitespruce</t>
  </si>
  <si>
    <t>Really good stocking well over 300TPA, maybe area release 2024 could wait 2025 but pretty closed canopy so pine could use extra sun some hazel and raspberry establishing, good mix of hardwoods, WP, and aspen overstory, could redelineate and drop wet low</t>
  </si>
  <si>
    <t>{be78574e-14b4-46f8-a5e3-ecb28eddbce8}</t>
  </si>
  <si>
    <t>DIAMOND 16</t>
  </si>
  <si>
    <t>balsamfir,paperbirch,whitepine,whitespruce,redoak,buroak,redpine</t>
  </si>
  <si>
    <t>Stocking a bit spotty lower in west but overal just over 300TPA, some browse but I think it was planted this year, consider release 2024 maybe 2025, partially shaded site lots of aspen residual and a few hardwoods switching to mostly oak in east</t>
  </si>
  <si>
    <t>{a2382d40-2203-44c5-b0a6-918fd649491b}</t>
  </si>
  <si>
    <t>DIAMOND 8</t>
  </si>
  <si>
    <t>buroak,redoak,whitepine,redpine</t>
  </si>
  <si>
    <t>Good stocking but inconsistent, seems planted this year but already minor browse, good mix of hardwoods and WP as residual, not much competing brush probably okay until 2025 since mostly shaded</t>
  </si>
  <si>
    <t>{6674180d-01e1-4f45-9dc3-bc79be590f5f}</t>
  </si>
  <si>
    <t>Corner 6</t>
  </si>
  <si>
    <t>balsamfir,whitepine,redpine,whitespruce,redoak,jackpine,paperbirch</t>
  </si>
  <si>
    <t>Looks planted multiple times some pine above browse level but most still small, could use crop release 2023 retaining birch and hardwood regen, budcap at least one more year, decent residual but a lot of it got wind thrown</t>
  </si>
  <si>
    <t>{9cb90deb-2d80-4a6b-b3e3-d94f9945f6dd}</t>
  </si>
  <si>
    <t>DIAMOND 6</t>
  </si>
  <si>
    <t>Stocking good where planted but nearly half of site in the east has no pine, either redelineate and drop acres or replant next year, good amount of hardwood residual mostly oak, pretty shaded site so shouldn’t need to release until 2025</t>
  </si>
  <si>
    <t>{53ad41aa-dfd1-4949-85bc-c832907a53e5}</t>
  </si>
  <si>
    <t>Stewart River AMA-17 Martin John Essen</t>
  </si>
  <si>
    <t>redoak,cedar,whitepine,yellowbirch,buroak</t>
  </si>
  <si>
    <t>4-7 fences per gap doing well</t>
  </si>
  <si>
    <t>{d78199cf-e412-48ad-8593-c6d15d8b4872}</t>
  </si>
  <si>
    <t>Stewart River AMA-9 JP Juenemann</t>
  </si>
  <si>
    <t>cedar,whitepine,whitespruce,redoak,buroak,yellowbirch</t>
  </si>
  <si>
    <t>4-7 fences per gap</t>
  </si>
  <si>
    <t>{bdb9fb02-baf9-49f1-8fa1-d5469d309a15}</t>
  </si>
  <si>
    <t>Stewart River AMA 9 Walter Schubert</t>
  </si>
  <si>
    <t>cedar,whitepine,yellowbirch,buroak,redoak</t>
  </si>
  <si>
    <t>{08289d99-fd71-497b-a702-fba5514120a7}</t>
  </si>
  <si>
    <t>Stewart River AMA-5 Lloyd Marquardt</t>
  </si>
  <si>
    <t>yellowbirch,whitepine,cedar,buroak,redoak</t>
  </si>
  <si>
    <t>{9b0e4599-541e-402c-8623-56076d55d3fd}</t>
  </si>
  <si>
    <t>Stewart River AMA-4 Paul Haglund</t>
  </si>
  <si>
    <t>redoak,buroak,whitepine,cedar,yellowbirch</t>
  </si>
  <si>
    <t>{7e92ea5d-7508-4c62-b466-4c3a222b9a21}</t>
  </si>
  <si>
    <t>Stewart River AMA 1plus Norwest Bank Duluth NW part</t>
  </si>
  <si>
    <t>{5d499e79-31d3-47e2-9fc6-56d93ef3fb58}</t>
  </si>
  <si>
    <t>Ole Salvage 1</t>
  </si>
  <si>
    <t>jackpine,whitepine,whitespruce,balsamfir</t>
  </si>
  <si>
    <t>Extremely variable survival, varying apsen density</t>
  </si>
  <si>
    <t>{0be0d3ea-0757-420f-ba83-5ed6d1472cb7}</t>
  </si>
  <si>
    <t>balsamfir,whitepine,jackpine,whitespruce</t>
  </si>
  <si>
    <t>About equal to othwr side of rd, spacing seems a bit wider in parts</t>
  </si>
  <si>
    <t>{3233561f-890f-4c15-a45c-c70410ca2ffd}</t>
  </si>
  <si>
    <t>North McDougal Planting</t>
  </si>
  <si>
    <t>Lots of competing veg, but wp I've seen look green and healthy</t>
  </si>
  <si>
    <t>{80711006-0a9f-4867-a0fb-251b384655b5}</t>
  </si>
  <si>
    <t>WP</t>
  </si>
  <si>
    <t>Wp has a lot of cones next to rd, could climb</t>
  </si>
  <si>
    <t>{4af383af-c494-4b44-b542-9bda30493b81}</t>
  </si>
  <si>
    <t>JACK SMITH 11</t>
  </si>
  <si>
    <t>redpine,whitepine,redoak,jackpine,buroak</t>
  </si>
  <si>
    <t>This site has seen significant browse on all pine species. There is a good amount of oak natural regeneration. The oak is more evenly spread throughout while the pine is patchy. There is a small patch of aspen roadside that was not cut during the last rel</t>
  </si>
  <si>
    <t>{54e8b55a-98b4-4ce9-a3e6-7a5e78dd4d7e}</t>
  </si>
  <si>
    <t>CASS LAKE EAST SALVAGE 29</t>
  </si>
  <si>
    <t>redpine,whitepine,redoak,buroak,jackpine,whitespruce</t>
  </si>
  <si>
    <t>This site is inconsistent throughout, areas that have very little BP needs, others well over 300 tpa. There is browse among the pine and spruce. There is dense non woody vegetation in areas, which I think is causing mortality in these areas.</t>
  </si>
  <si>
    <t>{63cfe4ae-7571-4596-a81e-dcde16011dd5}</t>
  </si>
  <si>
    <t>GRAPEVINE SALVAGE 32</t>
  </si>
  <si>
    <t>redpine,whitepine,redoak,buroak,tamarack,whitespruce</t>
  </si>
  <si>
    <t>There’s is significant natural regeneration of red pine, along with oaks. Deer browse over the pines. Site should be released soon</t>
  </si>
  <si>
    <t>{a2b25f0c-57ea-4365-9530-66c7ccff8d12}</t>
  </si>
  <si>
    <t>GRAPEVINE SALVAGE 16</t>
  </si>
  <si>
    <t>redpine,whitepine,whitespruce,redoak,buroak,jackpine</t>
  </si>
  <si>
    <t xml:space="preserve">Site has limited success with planting, aspen is taking over portions of the site 6’+. The deer browse is heavy, shelters and a replant may give the pine a chance. The site should be released first too </t>
  </si>
  <si>
    <t>{f9ae32a0-3c78-4d06-9b5d-3f5d3a1f8179}</t>
  </si>
  <si>
    <t>OLD TRAIL RD NW</t>
  </si>
  <si>
    <t>whitepine,buroak,redoak,whitespruce</t>
  </si>
  <si>
    <t>This site is seeing heavy browse. There is heavy stocking &gt;300 tpa, the majority of the pine is seeing browse though. The majority of the species are white pine and oaks</t>
  </si>
  <si>
    <t>species_trees</t>
  </si>
  <si>
    <t>basalarea</t>
  </si>
  <si>
    <t>parentglobalid</t>
  </si>
  <si>
    <t>tree_check</t>
  </si>
  <si>
    <t>{76b734c7-ecc8-4b8b-ac63-5262842a7daa}</t>
  </si>
  <si>
    <t>Other</t>
  </si>
  <si>
    <t>{44a32643-3f92-4a29-a9ca-88f408c828f6}</t>
  </si>
  <si>
    <t>{45d20bee-69cc-4e9e-8bfd-d4274bf27bc9}</t>
  </si>
  <si>
    <t>{700e45f7-abfa-49b9-87c5-7d2dcb57a2d9}</t>
  </si>
  <si>
    <t>{dab92d11-bfeb-47bf-933f-c505bac8af91}</t>
  </si>
  <si>
    <t>{96cca096-5366-46ee-af11-793b7bc7bb94}</t>
  </si>
  <si>
    <t>SM</t>
  </si>
  <si>
    <t>{2a77f15e-fd5f-470d-841d-a279b041af91}</t>
  </si>
  <si>
    <t>{787ce853-d3cf-40d8-aafe-054e21b0e0b5}</t>
  </si>
  <si>
    <t>{cbd664bd-bbe1-4bce-8ebe-de7d9ec1e87c}</t>
  </si>
  <si>
    <t>{0410332c-e4d9-4983-9f9a-8a61f2747bd5}</t>
  </si>
  <si>
    <t>RM</t>
  </si>
  <si>
    <t>{1e610152-2724-4ee4-90dc-846aecd9e3d0}</t>
  </si>
  <si>
    <t>{5fbea0ed-9bc6-4fe9-bb93-a3f79c5efcab}</t>
  </si>
  <si>
    <t>WA</t>
  </si>
  <si>
    <t>{5b0273bf-6edd-4fba-82d2-97e9ff58dc35}</t>
  </si>
  <si>
    <t>{dd1f367f-1064-4b46-a90b-1b80bc909606}</t>
  </si>
  <si>
    <t>{71e15e28-54a6-4ad2-9b01-326220f72412}</t>
  </si>
  <si>
    <t>{82e88fef-6e8f-4980-9ffa-091a5657a62f}</t>
  </si>
  <si>
    <t>{626478d4-1ab8-4a78-a7f5-5ec63c8962d3}</t>
  </si>
  <si>
    <t>{3adee09d-a66b-4c5d-ad04-d70e72aa3609}</t>
  </si>
  <si>
    <t>{1f4e0315-61c9-4467-b1a2-0b6d72d2b04d}</t>
  </si>
  <si>
    <t>{514033da-9043-4110-b798-6464156d8074}</t>
  </si>
  <si>
    <t>{f21aedd0-2474-4580-8295-21afcc573d1d}</t>
  </si>
  <si>
    <t>{3c3702c9-1a37-4ef3-82f7-d3bb261d87c0}</t>
  </si>
  <si>
    <t>{906bff4d-317c-4642-8cc0-7b343eb52817}</t>
  </si>
  <si>
    <t>{4de73747-324d-43fe-a73f-449fea4f2bb0}</t>
  </si>
  <si>
    <t>BA</t>
  </si>
  <si>
    <t>{0bdd3b33-2aa7-4ac6-a600-3d08534357e7}</t>
  </si>
  <si>
    <t>{0077ee29-fbae-4155-85de-0acba1a0e637}</t>
  </si>
  <si>
    <t>{c80b6418-9c05-45fa-acc4-55e845f34e42}</t>
  </si>
  <si>
    <t>{9b582fdd-44e0-4a40-90fe-9a6cba74b552}</t>
  </si>
  <si>
    <t>{879a68cc-529a-4b97-ad98-e16bc14004be}</t>
  </si>
  <si>
    <t>BF</t>
  </si>
  <si>
    <t>{03e3a842-f0fd-496f-a584-6a67bd90fff9}</t>
  </si>
  <si>
    <t>{eb0140f1-68a1-4e8f-8f36-1cffe754258a}</t>
  </si>
  <si>
    <t>{8e30861e-2fe7-4c65-af0b-4c27d7a3cb8f}</t>
  </si>
  <si>
    <t>{26b23c95-dc78-4621-a362-6c9ef7108831}</t>
  </si>
  <si>
    <t>{ad068b45-a406-4311-92f3-8fdd6384de3b}</t>
  </si>
  <si>
    <t>{54401170-dfad-4dec-897c-7bfac820bd9f}</t>
  </si>
  <si>
    <t>{2079b9b9-c334-4eae-87f9-7ec16e660ad6}</t>
  </si>
  <si>
    <t>{bc9c0525-9312-4666-b56c-d040fefdda69}</t>
  </si>
  <si>
    <t>{fca733fd-253a-437b-8b89-586b9e4d0049}</t>
  </si>
  <si>
    <t>{bda52331-5437-47da-b9d9-5198e2a755d5}</t>
  </si>
  <si>
    <t>{3f92a22e-5d04-483a-b337-52918ffc8e74}</t>
  </si>
  <si>
    <t>{346cee7d-a35f-4a99-8625-36234868f6f7}</t>
  </si>
  <si>
    <t>{30b30b93-d721-43b5-bbd7-91d0529e940b}</t>
  </si>
  <si>
    <t>{96526678-6848-4e83-bcb1-1f4431bcaee6}</t>
  </si>
  <si>
    <t>{84cc72c2-07a3-4196-ac50-fbedff967371}</t>
  </si>
  <si>
    <t>{217392b3-a684-42de-b6a9-88d637fa1aed}</t>
  </si>
  <si>
    <t>{86fe765d-8e96-4311-b2f2-1be9557a8f34}</t>
  </si>
  <si>
    <t>{8cfd735e-ed46-41ae-89fd-1f6036795479}</t>
  </si>
  <si>
    <t>{668d7d22-ea82-46a3-a42b-68c94b0b280e}</t>
  </si>
  <si>
    <t>{7f41e984-2c5b-4534-b0fb-2f992bba119c}</t>
  </si>
  <si>
    <t>{210acbde-7489-4966-8e68-7501032c7351}</t>
  </si>
  <si>
    <t>{258b9199-876a-4eb4-bf7f-e0f481f1f00b}</t>
  </si>
  <si>
    <t>{b861fb13-6bca-46fb-8464-adcc0b5d52fb}</t>
  </si>
  <si>
    <t>{d9995cb6-8f50-4a24-a71c-993dad56038e}</t>
  </si>
  <si>
    <t>{fcb4d1c4-310d-4bef-a585-065e8cf5a7d3}</t>
  </si>
  <si>
    <t>{c694e7ee-9642-4200-9dae-af458abd5b43}</t>
  </si>
  <si>
    <t>{3acc9ae2-21c6-482c-959a-6fc49c75b17b}</t>
  </si>
  <si>
    <t>{cbf93153-01cc-4e4e-984c-918f9e40cd96}</t>
  </si>
  <si>
    <t>{48b14016-c8f4-4f2e-832f-d5549913843a}</t>
  </si>
  <si>
    <t>{304814d7-b6c9-4023-b103-997dbc530bfa}</t>
  </si>
  <si>
    <t>{e04de794-175d-47f7-b47f-5b017a6b0275}</t>
  </si>
  <si>
    <t>{8414de81-0e34-4f1d-8809-41a2dba11a94}</t>
  </si>
  <si>
    <t>{df4d042b-aece-49b1-acc9-0143dd142253}</t>
  </si>
  <si>
    <t>{f30b53bc-004c-4fa0-86e1-a7901c8df171}</t>
  </si>
  <si>
    <t>{73dfb795-79e3-41ad-948c-d66d03fba1b1}</t>
  </si>
  <si>
    <t>WC</t>
  </si>
  <si>
    <t>{726d8bd7-4327-4bc0-af92-56f257f8d4e2}</t>
  </si>
  <si>
    <t>{f89450b3-9505-4c5a-8693-38e0c4b449ea}</t>
  </si>
  <si>
    <t>{7a954f32-c72d-4549-9dfb-b5cb9f6fa14d}</t>
  </si>
  <si>
    <t>{26853d4a-0c99-4084-b4e5-03335a49cb65}</t>
  </si>
  <si>
    <t>{3cb9ea78-c6d5-47c0-bd96-ab12544dbfcc}</t>
  </si>
  <si>
    <t>{b6d663b9-0dfa-4df4-8bbd-2d14292088f7}</t>
  </si>
  <si>
    <t>{54e19f69-b636-4c50-a13d-d4f28612289c}</t>
  </si>
  <si>
    <t>{2e9c7a0f-5de2-41ba-ad3c-2b7601c4d1dd}</t>
  </si>
  <si>
    <t>{f6465b97-0e72-4e72-8569-b8b9381e6233}</t>
  </si>
  <si>
    <t>{da7f6f7b-ce33-4061-99d8-8c2a36adae7f}</t>
  </si>
  <si>
    <t>{3f72ee51-d9db-468f-9532-2314952471c3}</t>
  </si>
  <si>
    <t>{e397c7de-6149-44f0-bb96-00b099229b03}</t>
  </si>
  <si>
    <t>{8c7810d2-30b2-4806-9a2f-bf9804cdfa08}</t>
  </si>
  <si>
    <t>{2061f5a9-603c-4578-a5c3-c5f8d2524331}</t>
  </si>
  <si>
    <t>{c8ffb53e-e508-4cdf-8395-a1c31acc061e}</t>
  </si>
  <si>
    <t>{530503a6-ee47-4e83-9df9-5c297b71bd32}</t>
  </si>
  <si>
    <t>{36e0468c-de3d-4930-b4f0-16998fb39c31}</t>
  </si>
  <si>
    <t>{243b634d-c913-4381-b9c7-4d79304f7392}</t>
  </si>
  <si>
    <t>{b9db389f-d196-453e-8519-432ba965a2ac}</t>
  </si>
  <si>
    <t>{21cf95e5-f16c-4f87-ad47-8542324202a8}</t>
  </si>
  <si>
    <t>{33f5fb8a-fed8-4fc1-9046-e1b0f22e7d9e}</t>
  </si>
  <si>
    <t>{d7ce7fed-6611-4d68-a5f4-1ecdc7aa370e}</t>
  </si>
  <si>
    <t>{96283bed-5195-4943-95f1-424e5bf4ea66}</t>
  </si>
  <si>
    <t>{18d769c2-f82d-42ea-99df-26a32606d028}</t>
  </si>
  <si>
    <t>{5208210d-d2c0-4358-8a6e-e69137559228}</t>
  </si>
  <si>
    <t>{0eea70b0-1f5e-492c-af66-c442c9c44146}</t>
  </si>
  <si>
    <t>{25baa9c6-da88-496e-9060-cbdea8b8a711}</t>
  </si>
  <si>
    <t>{0616e2e9-8daf-42d1-a548-4294eb2fdc77}</t>
  </si>
  <si>
    <t>{e9aea66e-f74f-4767-806d-4520c9151f50}</t>
  </si>
  <si>
    <t>{91ad4fad-8013-4d43-902a-d23615079c1b}</t>
  </si>
  <si>
    <t>{ff8151fe-3898-4b4d-869c-02979d01640b}</t>
  </si>
  <si>
    <t>{35e60c50-84b7-4698-8dd7-d5519a0a4636}</t>
  </si>
  <si>
    <t>{3ab38c34-7915-449e-91bb-ee1c15c78f84}</t>
  </si>
  <si>
    <t>{a1f468ab-de68-45ab-bd9c-7ab0cdc297cf}</t>
  </si>
  <si>
    <t>{540ee020-c5a7-414f-b8e8-4fcb58a9744c}</t>
  </si>
  <si>
    <t>{52c81d59-a4a2-44e3-8616-c09b48140c56}</t>
  </si>
  <si>
    <t>{c4b7f6ef-e3a7-437a-8fb0-1bac35a63e89}</t>
  </si>
  <si>
    <t>{0266c174-f96d-4410-8d6f-32491ff5f689}</t>
  </si>
  <si>
    <t>{91b243f3-e851-4045-b4e1-8df65a7f797a}</t>
  </si>
  <si>
    <t>{30fa250d-724a-4128-99e7-2e5b462d3e2b}</t>
  </si>
  <si>
    <t>{714b04e5-16dc-484a-817c-04c24a86d5b6}</t>
  </si>
  <si>
    <t>{7c018d3e-c683-4fac-a685-2ac8f2dbdd21}</t>
  </si>
  <si>
    <t>{3687ae88-2b85-4665-80a8-be0f5b74c01e}</t>
  </si>
  <si>
    <t>{a1899a4b-58ea-4c2f-b2c7-c35b0802704f}</t>
  </si>
  <si>
    <t>{13cd4071-72f6-466c-ad9d-4c3cea3f27dc}</t>
  </si>
  <si>
    <t>{d80e1a12-31f3-49eb-a6ca-404a4732b46d}</t>
  </si>
  <si>
    <t>{f4a24008-2cb9-4e80-ae50-c6dd6a015b5e}</t>
  </si>
  <si>
    <t>{7096db83-dd03-44c0-9799-6e20772a6e9a}</t>
  </si>
  <si>
    <t>{0b0db88c-201e-43cb-a662-8f5ae7b242da}</t>
  </si>
  <si>
    <t>{dc7b5b9f-2ad6-4514-91bd-133851be8a52}</t>
  </si>
  <si>
    <t>{3a1ac4a5-8802-4b19-8f34-de3c1ea926f4}</t>
  </si>
  <si>
    <t>{12ea2a7b-2cf5-41b1-b7c4-ea5c59cc54bd}</t>
  </si>
  <si>
    <t>{e17fec12-c2b4-4d83-a606-db788ee6f080}</t>
  </si>
  <si>
    <t>{07d358ae-7824-43c9-af53-ff2f159eb518}</t>
  </si>
  <si>
    <t>{4942a3d2-6031-4ead-9782-9c0f57a5696c}</t>
  </si>
  <si>
    <t>{07209ae1-82de-4a98-8590-d0a77bcddc51}</t>
  </si>
  <si>
    <t>{f7e925ff-de3e-4530-b75a-1995a49bbb2b}</t>
  </si>
  <si>
    <t>{46216c1e-3046-4a60-ad9b-9699c7fba597}</t>
  </si>
  <si>
    <t>{02582d3f-78cb-43f7-bf7b-643bb1c17ecd}</t>
  </si>
  <si>
    <t>{2642b669-c225-488e-9398-c646a456be1c}</t>
  </si>
  <si>
    <t>{9c79a66b-f35a-4e61-aa51-8464cd5f9c71}</t>
  </si>
  <si>
    <t>{bf64cdda-759c-4da9-8ab5-89ce3a770d47}</t>
  </si>
  <si>
    <t>{7003648c-6859-4344-99fe-2a98916fbe16}</t>
  </si>
  <si>
    <t>{d992cc59-57b4-4433-bcf5-e2cf09cfe4ea}</t>
  </si>
  <si>
    <t>{c93bb9ac-c3d0-4ac4-a599-a4dc57da134d}</t>
  </si>
  <si>
    <t>{4b4ff264-2b30-4d89-a911-e993657a518b}</t>
  </si>
  <si>
    <t>{b288211c-9b4a-44cc-931d-73e861c71fdf}</t>
  </si>
  <si>
    <t>{5005647d-87f8-4fcc-aecf-478df9e8ec9a}</t>
  </si>
  <si>
    <t>{ad9e101a-512e-4158-a05f-e48f167cf60a}</t>
  </si>
  <si>
    <t>{2c561855-a327-4121-9b83-a828706f3278}</t>
  </si>
  <si>
    <t>{5d26d3a3-fe7f-443a-88b8-8378043f0919}</t>
  </si>
  <si>
    <t>{2eaa6191-be17-45ba-b825-5c00af7489d8}</t>
  </si>
  <si>
    <t>{6d56d351-6aaa-45fb-ae6b-374a4122170b}</t>
  </si>
  <si>
    <t>{a37b11e7-2b31-4ccb-b600-90d0b5903697}</t>
  </si>
  <si>
    <t>{b2e0e566-d488-4fb9-84ad-69866fb1e4e4}</t>
  </si>
  <si>
    <t>{ea2e27dd-5192-4be5-ab25-1153e4278780}</t>
  </si>
  <si>
    <t>{188f9323-7a91-4cb8-8b09-5e0f8ea19e0f}</t>
  </si>
  <si>
    <t>{47e4999b-a0bb-4ee3-b219-4bc8d726aeb0}</t>
  </si>
  <si>
    <t>{ccb03f33-ed30-44f3-9696-17e353d4d56c}</t>
  </si>
  <si>
    <t>{97092793-082e-4885-b23b-de661206c6e0}</t>
  </si>
  <si>
    <t>{92686a73-f8b0-4077-9d40-207d608aa14e}</t>
  </si>
  <si>
    <t>{4a57ae1c-3f16-4992-b228-8fb74693ebde}</t>
  </si>
  <si>
    <t>{eebd4344-b4fe-47c5-8a55-d1a462b39b4f}</t>
  </si>
  <si>
    <t>{1e8be9a2-3ca5-4f6b-9c4e-595449f88ad0}</t>
  </si>
  <si>
    <t>{eabfa5c4-1923-4d2d-8358-c81c4d68e4db}</t>
  </si>
  <si>
    <t>{0ab54843-dfa8-4d13-a4e2-cc86efba5cbf}</t>
  </si>
  <si>
    <t>{7fe20fff-8522-493d-9812-f925cf7b61f5}</t>
  </si>
  <si>
    <t>{ab5f1f9f-89a7-4976-b1e9-2d8dc3e47f34}</t>
  </si>
  <si>
    <t>{9163044b-5f16-4aec-8a53-86d7dcf882fa}</t>
  </si>
  <si>
    <t>{cb64891c-a2c0-45ea-b858-7d77c06c0e18}</t>
  </si>
  <si>
    <t>{be1022e6-d1a9-4c78-b7bd-1f0b0c1c2859}</t>
  </si>
  <si>
    <t>{1535e6d1-1692-4d1d-843d-8d855f60fe7c}</t>
  </si>
  <si>
    <t>{3d56fd5a-a055-42ba-bedb-7cf0e5b58507}</t>
  </si>
  <si>
    <t>{59727df8-1170-43bd-a3aa-28685b37ae25}</t>
  </si>
  <si>
    <t>{d0d640b6-4cce-4025-89a1-f44388f1c767}</t>
  </si>
  <si>
    <t>{a776d2f1-8ad6-4a32-98df-5ecb290b54ba}</t>
  </si>
  <si>
    <t>{8c761dc0-7fe9-4fe0-b895-13f859eb275e}</t>
  </si>
  <si>
    <t>{4251945e-7342-42cf-9160-0210740c1634}</t>
  </si>
  <si>
    <t>{010bdea4-54d7-40f8-bbfa-009f473b58d0}</t>
  </si>
  <si>
    <t>{b8a20cec-f7c2-4db9-8ee7-bb10424928e7}</t>
  </si>
  <si>
    <t>{764eadd9-4b4d-41cd-bb64-5b5ce9776a09}</t>
  </si>
  <si>
    <t>{2de6d380-30af-420b-b5fc-2e1d31105701}</t>
  </si>
  <si>
    <t>{055176e8-df7f-4e08-a782-652be3cf2469}</t>
  </si>
  <si>
    <t>{f9f4399e-80c3-4540-bf6c-d8278e43702d}</t>
  </si>
  <si>
    <t>{c3a93482-927d-4e62-9130-dd20dcb4e32d}</t>
  </si>
  <si>
    <t>{2ea45424-116e-4324-8fd7-b5814782cb4a}</t>
  </si>
  <si>
    <t>{d0f58ac4-b4c1-4bcc-919f-11c133d3f54f}</t>
  </si>
  <si>
    <t>{26abcccf-52a6-4f0c-984d-c50ef8aa0558}</t>
  </si>
  <si>
    <t>{5380b15b-8a9a-4872-b5d1-648839406a67}</t>
  </si>
  <si>
    <t>{4ea7ca6a-e36c-457d-b21d-fe8a9f8b0002}</t>
  </si>
  <si>
    <t>{a70a5e82-faa5-437f-8742-1cc3941d1141}</t>
  </si>
  <si>
    <t>{2103cae5-5412-45c8-bbcd-1e451335571e}</t>
  </si>
  <si>
    <t>{f9c890c2-ab17-4712-a8c9-0d878dce6b59}</t>
  </si>
  <si>
    <t>{02653b17-e67b-4a78-93f1-b2d2ffd11321}</t>
  </si>
  <si>
    <t>{299c8582-33b4-4762-b62f-f4de54d82345}</t>
  </si>
  <si>
    <t>{69fc8d27-dfea-467f-8ba6-c202b6821d98}</t>
  </si>
  <si>
    <t>{992c72e9-69ca-4f90-987c-3c9ed4edfbac}</t>
  </si>
  <si>
    <t>{b7af766b-47f1-422d-9889-7cfd995d5e8d}</t>
  </si>
  <si>
    <t>{afd3a429-9df0-4595-a619-39d102507a41}</t>
  </si>
  <si>
    <t>{5d07c324-5714-4233-9898-d5de3f1ac7b8}</t>
  </si>
  <si>
    <t>{a6109ea4-6c83-4288-a4f5-c5c883852c27}</t>
  </si>
  <si>
    <t>{bf4c6629-4921-4221-a61e-c022e552bafc}</t>
  </si>
  <si>
    <t>{aeebe8a5-2d8e-4089-9e92-87897efbf5d8}</t>
  </si>
  <si>
    <t>{04b6d941-bec7-4ea7-a4fe-fb1d8b425b63}</t>
  </si>
  <si>
    <t>{a9aa5dfc-5be1-4cd1-a811-49c657dbea18}</t>
  </si>
  <si>
    <t>{d6e4c629-6c88-4a2c-b50b-3c8769d088d4}</t>
  </si>
  <si>
    <t>{63fc9a04-95d9-465e-9a15-dc4041b97ea6}</t>
  </si>
  <si>
    <t>{933c1fa3-2b6c-4e1b-879d-b666c6ef4af5}</t>
  </si>
  <si>
    <t>{111b0247-b003-4fa7-8ff7-f0c59e31ef58}</t>
  </si>
  <si>
    <t>{2423467d-48f7-4b49-8c57-137efa2c6767}</t>
  </si>
  <si>
    <t>{cc0deb0d-89ee-4338-aa6c-015fa25c59c8}</t>
  </si>
  <si>
    <t>{29c999de-db28-4478-9648-971fdb8cb4bb}</t>
  </si>
  <si>
    <t>{deb63af5-5af0-4671-a54a-bcf77cc5fd95}</t>
  </si>
  <si>
    <t>{3131633a-b96a-40a7-ac10-6cfeccd6fd3c}</t>
  </si>
  <si>
    <t>{b23c494a-abe5-46e2-8356-c5051592a9c4}</t>
  </si>
  <si>
    <t>{74021c02-cde4-44b9-96ac-c794df453087}</t>
  </si>
  <si>
    <t>{b0b0005c-c0c3-450b-9538-fd331a48ebef}</t>
  </si>
  <si>
    <t>{e154850d-c7c7-4426-b828-176c1ee790ae}</t>
  </si>
  <si>
    <t>{2f5de3ba-8cd3-4402-bf02-8659659de404}</t>
  </si>
  <si>
    <t>{ea2e6c45-4966-442b-8337-81ff3ffb1cd1}</t>
  </si>
  <si>
    <t>{b4eeab4e-50ce-4b4a-87e5-16259432feb5}</t>
  </si>
  <si>
    <t>{bafc09f8-1054-4245-a102-e9e9266a05e7}</t>
  </si>
  <si>
    <t>{9c1468e4-b212-4c31-a95c-c2ace39fa420}</t>
  </si>
  <si>
    <t>{df6bb924-8949-4277-b76a-525000749d9e}</t>
  </si>
  <si>
    <t>{102635b2-608c-48d5-b53c-63911cf7999c}</t>
  </si>
  <si>
    <t>{01371d7f-0bbe-4178-9075-3804c269f94f}</t>
  </si>
  <si>
    <t>{9ed540bb-a303-4414-881c-a0901d3913b3}</t>
  </si>
  <si>
    <t>{a72b2b04-4484-4e59-8f28-c8748e6fcb5b}</t>
  </si>
  <si>
    <t>{386c7ea4-b362-4671-a8a7-c8932943b84a}</t>
  </si>
  <si>
    <t>{d6d0529b-20f3-4025-89ac-eebbd80a0be6}</t>
  </si>
  <si>
    <t>{a0db33cc-b6a2-498e-996f-05c71f052930}</t>
  </si>
  <si>
    <t>{1891e9fe-e4db-4d10-8acd-dc829ec6a1f5}</t>
  </si>
  <si>
    <t>{a158ca3f-a5a3-41da-8c10-6ec359014145}</t>
  </si>
  <si>
    <t>{4301215b-20c2-4bd6-b6f5-743ee3df9592}</t>
  </si>
  <si>
    <t>{8200f379-79da-4cf2-9a8e-37225894f9d9}</t>
  </si>
  <si>
    <t>{bb96a496-0ee9-48fc-be88-22e923484fb4}</t>
  </si>
  <si>
    <t>{25946c8d-70a4-4ae2-884d-8458e3ba0877}</t>
  </si>
  <si>
    <t>{98d6efc5-4f45-4c53-a379-1dd983bc054b}</t>
  </si>
  <si>
    <t>{3d589cb2-2a7b-4daa-9b3a-9077d850bc84}</t>
  </si>
  <si>
    <t>{6b614ae1-9339-4cd2-a4b6-fddc6e54c837}</t>
  </si>
  <si>
    <t>{0c665146-81da-4940-8ac9-d459189bdb7b}</t>
  </si>
  <si>
    <t>{399aef45-b24e-4369-b284-a68d8677188d}</t>
  </si>
  <si>
    <t>{fd24cb4a-cb34-4224-820f-19535c124917}</t>
  </si>
  <si>
    <t>{42b36b56-3ea5-48e8-92e6-efbab1874454}</t>
  </si>
  <si>
    <t>{3afee2fc-68d5-4285-961e-24f0bdabe242}</t>
  </si>
  <si>
    <t>{a565b9c1-75a8-4df6-941a-ee3c195a4fcd}</t>
  </si>
  <si>
    <t>{ba05017c-b8c0-452e-a9a2-4e798b60a83c}</t>
  </si>
  <si>
    <t>{16b7e4f5-80c5-4b36-b485-f0ae71353f23}</t>
  </si>
  <si>
    <t>{961acda4-dc9e-45db-81e1-d03d6d6886c9}</t>
  </si>
  <si>
    <t>{d84b4c4c-1adf-4e8d-955c-bf2139a01a55}</t>
  </si>
  <si>
    <t>{1ce49d14-369f-4f3e-aeac-db6566b46c76}</t>
  </si>
  <si>
    <t>{60142936-fa0f-436b-b014-e8be9dec3459}</t>
  </si>
  <si>
    <t>{babd0eaf-c827-4e5b-bc31-ca834967ea60}</t>
  </si>
  <si>
    <t>{7c4c70dd-7605-459f-b9fc-7e3c9b5ed4e5}</t>
  </si>
  <si>
    <t>{1d53c323-5951-4712-9dda-5c639f133a86}</t>
  </si>
  <si>
    <t>{18c30e75-d83f-40c0-9291-b000bf5632e9}</t>
  </si>
  <si>
    <t>{75b23663-de55-4c72-927a-ffb8c7767e62}</t>
  </si>
  <si>
    <t>{402c65a7-ec49-499e-9f58-ffc8ac148107}</t>
  </si>
  <si>
    <t>{be448ff3-f892-4807-8e63-d3c7423ca472}</t>
  </si>
  <si>
    <t>{5d0fb7c5-56fa-47d1-bd81-688ebeaa652e}</t>
  </si>
  <si>
    <t>{6e7db4d8-e4ff-4a57-894d-6a18ddcf0f03}</t>
  </si>
  <si>
    <t>{ef03924f-e9af-4f2a-b669-dbfeeb2a5ab1}</t>
  </si>
  <si>
    <t>{49469939-88fd-4139-9e7e-4caa558f93d1}</t>
  </si>
  <si>
    <t>{f4856796-3dbe-43d5-ace8-e12b30ce9594}</t>
  </si>
  <si>
    <t>{d3e54a49-3a47-4e54-afb4-d5ca993927b2}</t>
  </si>
  <si>
    <t>{888a0406-1c4a-4fc2-98e1-ce61dd88fdb4}</t>
  </si>
  <si>
    <t>{fdcc4add-cc4a-4f17-bcfa-8f83c9b53e58}</t>
  </si>
  <si>
    <t>{a0490677-4706-4109-8a4d-58f92a021543}</t>
  </si>
  <si>
    <t>{b8d73e16-938f-40ef-9bae-e833c0b600de}</t>
  </si>
  <si>
    <t>{f854b6b7-0d63-44f2-91b9-1586f3f7d2aa}</t>
  </si>
  <si>
    <t>{b0e10f9e-690d-4fee-a510-f1d3ba7df62c}</t>
  </si>
  <si>
    <t>{dad8e3ea-2777-4e4d-9991-b9050c4bf430}</t>
  </si>
  <si>
    <t>{4c658ce3-9cda-4124-8ab0-3d7789df32f5}</t>
  </si>
  <si>
    <t>{13a682cc-1b54-449d-9bad-d62c4164775b}</t>
  </si>
  <si>
    <t>{d63e4d49-c3eb-4bfc-9604-a39e86b2d8db}</t>
  </si>
  <si>
    <t>{15076da9-bc49-40c8-86ac-4cd8eb020e3e}</t>
  </si>
  <si>
    <t>{a141c80b-dbce-446f-8ec1-88c6515a527e}</t>
  </si>
  <si>
    <t>{b8b27db3-343d-47fc-b209-96cf3411732c}</t>
  </si>
  <si>
    <t>{df73d564-434e-430b-a85e-e71d79b38669}</t>
  </si>
  <si>
    <t>{c1fa6e96-f902-4680-a3a0-5b50dfbccbd1}</t>
  </si>
  <si>
    <t>{9e62d58c-1c16-45ee-959d-180d7df4f426}</t>
  </si>
  <si>
    <t>{42b6bae3-8ca1-406d-8e53-16ffe99bcfe3}</t>
  </si>
  <si>
    <t>{62be738b-d16a-4623-b103-2da102d0a7fb}</t>
  </si>
  <si>
    <t>{aed69826-b8de-483c-90ca-4adc51380e45}</t>
  </si>
  <si>
    <t>{0a4ecf21-2137-4d53-a54d-c698b028223a}</t>
  </si>
  <si>
    <t>{9523b6d7-5ba5-4d15-b716-1145dca4d666}</t>
  </si>
  <si>
    <t>{19571e73-e0bf-4b1f-a8cd-e14be4c592d1}</t>
  </si>
  <si>
    <t>{de07fb66-7e32-4194-aa97-34155fb74b96}</t>
  </si>
  <si>
    <t>{cc3d15a4-d9ea-4514-aba3-f183be990578}</t>
  </si>
  <si>
    <t>{16b3a65e-f770-4494-845f-dd9ecdb28dda}</t>
  </si>
  <si>
    <t>{d31c982b-9278-4e56-86e5-0a2613117bff}</t>
  </si>
  <si>
    <t>{41e873fe-8f54-4ebf-a122-ba8e6c1ac4d8}</t>
  </si>
  <si>
    <t>{34446fa9-d950-4199-9fa1-10b18adf52fb}</t>
  </si>
  <si>
    <t>{759a58a6-6b37-479e-9f0e-30b676ea3e37}</t>
  </si>
  <si>
    <t>{b0874fdd-20d0-4589-8536-1e31770561f0}</t>
  </si>
  <si>
    <t>{5b11aaef-bdc0-4011-bcfc-d6df26f636c3}</t>
  </si>
  <si>
    <t>{052fa268-d1c2-473f-9ae4-3e00eaa9e166}</t>
  </si>
  <si>
    <t>{28f267fc-ce11-4997-ab0a-43f8deee5b7e}</t>
  </si>
  <si>
    <t>{8ce5aa25-17e1-4bed-8596-6b3a025f0a69}</t>
  </si>
  <si>
    <t>{48079b18-4e09-43e4-bb4c-36aa05e832b4}</t>
  </si>
  <si>
    <t>{85499cad-ae89-43a1-ac90-a6429b588771}</t>
  </si>
  <si>
    <t>{752147cd-c3e1-419f-89c0-1defe969231a}</t>
  </si>
  <si>
    <t>{ad0c43d0-22cb-4c46-a94f-282d201b22eb}</t>
  </si>
  <si>
    <t>{4498d823-2f32-41e0-acec-69bf6412dce6}</t>
  </si>
  <si>
    <t>{ee6bdfe7-6a88-48cf-b6b9-8bb9e08e8381}</t>
  </si>
  <si>
    <t>{8a70223c-3454-4bfa-ab93-d4082e0c3c24}</t>
  </si>
  <si>
    <t>{63565194-2a22-4600-a825-16fccc42e2bd}</t>
  </si>
  <si>
    <t>{6f45f5af-8414-4997-8013-c373ce67ebca}</t>
  </si>
  <si>
    <t>{060e646e-50ea-46fc-b6c3-d1167ae13b74}</t>
  </si>
  <si>
    <t>{99b29777-4775-4d71-856c-80af64afb94b}</t>
  </si>
  <si>
    <t>{9a8f8713-564b-4a7f-9629-27b7098be095}</t>
  </si>
  <si>
    <t>{026f58e1-45c5-47b2-897c-64ea667f7b29}</t>
  </si>
  <si>
    <t>{0f7038bb-2020-40eb-9d70-1cfca7186288}</t>
  </si>
  <si>
    <t>{c317600a-1584-4d6c-bf80-155faa24877c}</t>
  </si>
  <si>
    <t>{f9a634c4-e41d-4bf1-8f80-678d89e56a31}</t>
  </si>
  <si>
    <t>{30635801-db91-439f-a10b-7172a4ab2e98}</t>
  </si>
  <si>
    <t>{08470de0-fec7-4fd7-99dc-02a3514ed9f0}</t>
  </si>
  <si>
    <t>{db414b21-f644-429a-8876-3e9cb8aba0b9}</t>
  </si>
  <si>
    <t>{f2e4e37d-6a4a-4504-ada3-dcdb0d220425}</t>
  </si>
  <si>
    <t>{2e91d625-afee-4427-a93e-0383e28f6186}</t>
  </si>
  <si>
    <t>{7a9e156e-6c73-4b59-ab17-507f01b2a660}</t>
  </si>
  <si>
    <t>{760aefc1-e1b9-4756-90eb-8a8bd7c3adee}</t>
  </si>
  <si>
    <t>{5c1afd11-c7d0-4adb-b219-a1aefea8e521}</t>
  </si>
  <si>
    <t>{8423ca5a-9fea-49b5-be11-2ebca89e62e7}</t>
  </si>
  <si>
    <t>{bc28a9e9-7783-4237-8635-b9ef5bb3bd77}</t>
  </si>
  <si>
    <t>{1b8f6e96-6b46-4205-8e2d-b023c8cf2428}</t>
  </si>
  <si>
    <t>{dc8103b4-2e46-489b-95b7-65b9a947c9fd}</t>
  </si>
  <si>
    <t>{fb5ac25a-d3ca-4e8f-9cc1-aef77d22f4b8}</t>
  </si>
  <si>
    <t>{1ac3fdac-7b1e-4f46-bd8e-4be6c470cbc8}</t>
  </si>
  <si>
    <t>{97a96a44-7d13-4752-8509-35b52975e048}</t>
  </si>
  <si>
    <t>{9f9aa062-cbb2-4f88-b5b5-c25a3aa5342b}</t>
  </si>
  <si>
    <t>{a04649a4-f909-46e3-8e12-c31a8d868b35}</t>
  </si>
  <si>
    <t>{f9be54f9-461e-4270-b17f-2423b2eb4f7a}</t>
  </si>
  <si>
    <t>{0bd9e66c-009b-410b-8727-8b785b140d5f}</t>
  </si>
  <si>
    <t>{d7b78812-31a4-4198-aa8b-3f1deaf8488c}</t>
  </si>
  <si>
    <t>{fd88514f-d9d9-4b48-9984-8cdac2386425}</t>
  </si>
  <si>
    <t>{baa41be9-9247-475f-8444-842cf43ea2b6}</t>
  </si>
  <si>
    <t>{3062b287-0a63-4bda-a139-cd2bdb3fae96}</t>
  </si>
  <si>
    <t>{83e6f668-1659-4b61-a3a5-babfe2f782e9}</t>
  </si>
  <si>
    <t>{9a4c30b5-cced-4c8f-800d-bfd663150353}</t>
  </si>
  <si>
    <t>{18b633d7-f575-441d-afd3-1fcf06bc4221}</t>
  </si>
  <si>
    <t>{457e5ac6-1077-467d-91d4-6ec4f9de45ad}</t>
  </si>
  <si>
    <t>{21a199c2-788f-4d0f-b582-6cc34e20e07e}</t>
  </si>
  <si>
    <t>{8a830982-5110-4f4c-afb7-d5ab564bd45f}</t>
  </si>
  <si>
    <t>{560f25e5-b365-44d7-9f41-843c176cba4b}</t>
  </si>
  <si>
    <t>{39807aef-1b86-4582-83e1-a439d394f20e}</t>
  </si>
  <si>
    <t>{140f4f20-c56d-4798-a63e-0188d5ac1326}</t>
  </si>
  <si>
    <t>{993e876d-da29-4053-90b3-58a8d03a6c9f}</t>
  </si>
  <si>
    <t>{0348b02e-82ea-4aea-a3d7-9505988ef73b}</t>
  </si>
  <si>
    <t>{bc848cb6-b81e-4b79-97b9-36964a8ab059}</t>
  </si>
  <si>
    <t>{4b5795c6-7f96-4b32-b5d8-a7f5565f9b8f}</t>
  </si>
  <si>
    <t>{6ab1df55-bd18-4ac0-bf2c-3d0a523d7891}</t>
  </si>
  <si>
    <t>{4510cbd2-1f94-41ea-8165-72f1dc9f30fc}</t>
  </si>
  <si>
    <t>{b3c03bff-79dc-4adc-8ea7-29cddd93b108}</t>
  </si>
  <si>
    <t>{26d0d26b-b731-4249-aaf9-6bc00455bfc6}</t>
  </si>
  <si>
    <t>{738a17a0-525e-4e15-998b-3913da0df1e7}</t>
  </si>
  <si>
    <t>{59a392a6-cbb7-40b3-b4bc-d7fa7961e998}</t>
  </si>
  <si>
    <t>{71e51228-f51b-4b68-be66-54a927994612}</t>
  </si>
  <si>
    <t>{09052035-3738-4669-85ff-86678a6b0e27}</t>
  </si>
  <si>
    <t>{9bea4838-8e9f-4260-8d37-5748db69ed68}</t>
  </si>
  <si>
    <t>{f84c52cf-6bfd-4634-b8c7-3a58b0659781}</t>
  </si>
  <si>
    <t>{0dc80b8b-1304-4ce1-b07f-fe4613a5f7b8}</t>
  </si>
  <si>
    <t>{51b38ee2-c476-4f0b-bb9d-4f4e1605c81e}</t>
  </si>
  <si>
    <t>{370e6ba5-3333-44f5-94b9-516af15d1854}</t>
  </si>
  <si>
    <t>{16ed63ac-1f4a-4dc6-9c82-8fb4e6bf6147}</t>
  </si>
  <si>
    <t>{e385509a-efb2-47d0-bc01-e0fecbf5faee}</t>
  </si>
  <si>
    <t>{88eec03d-4b6e-4a2d-9f59-b50187879142}</t>
  </si>
  <si>
    <t>{ca8bdcc6-5be5-4725-b3a2-84943940352b}</t>
  </si>
  <si>
    <t>{42b535ef-b816-4e44-8933-7e064abb4413}</t>
  </si>
  <si>
    <t>{ba1dae16-14e8-4b3f-a208-e956f7a6cc36}</t>
  </si>
  <si>
    <t>{95234ad4-54cb-4e46-a695-a7b179d201ba}</t>
  </si>
  <si>
    <t>{a53c4bdd-729f-4d83-ac84-2402aee1b06d}</t>
  </si>
  <si>
    <t>{a84824ff-3203-4625-9690-8f79e4d3ec81}</t>
  </si>
  <si>
    <t>{af512ea6-c253-4eb0-a810-ebcdfc1f7cec}</t>
  </si>
  <si>
    <t>{33eebb49-0ade-42ca-8a74-8e88eadc2bc5}</t>
  </si>
  <si>
    <t>{8b3ba262-ee26-4583-a7c3-76c458bca98c}</t>
  </si>
  <si>
    <t>BS</t>
  </si>
  <si>
    <t>{6c319df6-c6c9-4749-a47a-55c8630709fc}</t>
  </si>
  <si>
    <t>{f7356e03-9b9b-4c2b-9aff-d89596d1b4ae}</t>
  </si>
  <si>
    <t>{b3d18764-118a-40c4-b7e9-94a63d1c288a}</t>
  </si>
  <si>
    <t>{9508d243-1a73-45b2-81bc-88c310b43dc7}</t>
  </si>
  <si>
    <t>{b1964c7a-f66b-43b6-b2cd-661b4870f073}</t>
  </si>
  <si>
    <t>{8df03d2a-3dda-4297-b1d7-629821fedd86}</t>
  </si>
  <si>
    <t>{f522f175-9823-4a9c-847e-7ed7885b5efc}</t>
  </si>
  <si>
    <t>{376c5404-bdfd-4606-adc5-9c795891f266}</t>
  </si>
  <si>
    <t>{c8a799cd-c692-4b71-9bb9-c3da1a726ed6}</t>
  </si>
  <si>
    <t>{c62cfe19-f47c-4594-9b69-653dff08023f}</t>
  </si>
  <si>
    <t>{7e431e43-9080-46e8-9561-fb68ef6e5a5a}</t>
  </si>
  <si>
    <t>{de5adfd0-91fd-408e-819e-9c259a824c6f}</t>
  </si>
  <si>
    <t>{f008dc00-beba-4763-a4de-7fa64e4b6438}</t>
  </si>
  <si>
    <t>{9530e952-6ba6-4765-8e17-4e34a30d0c73}</t>
  </si>
  <si>
    <t>{5bef4c9f-8488-4635-bd97-cb3f827b83f8}</t>
  </si>
  <si>
    <t>{1d14e158-2daf-4806-b202-46dd6fccd92e}</t>
  </si>
  <si>
    <t>{78616b5d-3317-4e91-a988-ee17c369f0c2}</t>
  </si>
  <si>
    <t>{a77cf15b-8a8c-4e47-8c5a-42d1220b1707}</t>
  </si>
  <si>
    <t>{9b4be698-aaea-4751-8e3b-2576abf40b12}</t>
  </si>
  <si>
    <t>{7a777397-67f3-4962-891b-a60111c31def}</t>
  </si>
  <si>
    <t>{1d145843-3e9c-4d64-a690-c3949b2c7d1d}</t>
  </si>
  <si>
    <t>{ccee2f0e-d925-4115-bb27-cf07c65971dc}</t>
  </si>
  <si>
    <t>{b7f8979e-782e-4630-b214-3b6b931b5de2}</t>
  </si>
  <si>
    <t>{f5d25bac-8afe-46c9-8b94-1c01edb2dd54}</t>
  </si>
  <si>
    <t>{410a29c8-79cb-4735-b739-a64cc2d40273}</t>
  </si>
  <si>
    <t>{70f9bd9f-1cdf-4aa8-ad00-c5679d8218f6}</t>
  </si>
  <si>
    <t>{9c91de91-2671-4e7c-a450-9dd486f4b66c}</t>
  </si>
  <si>
    <t>{1d571327-d39a-4cb3-ab20-07f8ff93d8a5}</t>
  </si>
  <si>
    <t>{78037010-b1f4-4b23-8875-e7366acb1cd9}</t>
  </si>
  <si>
    <t>{5a7d0eb7-d07f-4f43-94be-60aca23ea020}</t>
  </si>
  <si>
    <t>{9b915e8d-ba7f-4fe6-8311-acd67ab1af2e}</t>
  </si>
  <si>
    <t>{8d8b15f8-8881-4c83-869f-223f5293c4b8}</t>
  </si>
  <si>
    <t>{cf487dc8-cc5d-46d6-9e4c-4522740bfc0a}</t>
  </si>
  <si>
    <t>{90c66db7-798a-47d1-8c63-4194561b3163}</t>
  </si>
  <si>
    <t>{52aded40-764e-4378-8433-97a28c41939e}</t>
  </si>
  <si>
    <t>{fd49d284-da09-4593-a4ec-040c09136fd0}</t>
  </si>
  <si>
    <t>{14eb56bf-e797-4e7e-858b-6265199e7766}</t>
  </si>
  <si>
    <t>{48bed26f-ca51-4967-ab7e-43b975127190}</t>
  </si>
  <si>
    <t>{8879f4ef-5131-4512-bd63-5044ea1783b2}</t>
  </si>
  <si>
    <t>{d3241762-7744-4631-ae39-83b2f3e62dce}</t>
  </si>
  <si>
    <t>{dc0a907b-4205-4a46-81f2-6a2fa0981cef}</t>
  </si>
  <si>
    <t>{a98d87c0-5841-470e-a742-9b13ad166250}</t>
  </si>
  <si>
    <t>{9ae2d99a-475f-4863-bfee-0fda466bd972}</t>
  </si>
  <si>
    <t>{870496f2-7520-46a3-9a21-d7eaf740eb1a}</t>
  </si>
  <si>
    <t>{8577acfd-ffc8-453f-abc6-f75989027dd4}</t>
  </si>
  <si>
    <t>{8f4c52d2-6acb-4510-bf98-161f57a923a5}</t>
  </si>
  <si>
    <t>{3388d2a6-4b8a-42aa-8d46-390d91481328}</t>
  </si>
  <si>
    <t>{935d97be-25f6-420e-b315-3c3d78d2d807}</t>
  </si>
  <si>
    <t>{08fdec5f-b526-414d-a02a-130732a69c3c}</t>
  </si>
  <si>
    <t>{2321f20f-02bd-4ac7-af0e-1d3ac5f0c29d}</t>
  </si>
  <si>
    <t>{26739925-fc0c-4697-bd07-bf462f107117}</t>
  </si>
  <si>
    <t>{a58948c6-0fb3-43ea-a5e3-102446a1ef99}</t>
  </si>
  <si>
    <t>{4c2afbbe-094e-45f6-8d98-52206d3e7983}</t>
  </si>
  <si>
    <t>{baa4ec04-7c94-4f50-a4b0-dac3bf870a8d}</t>
  </si>
  <si>
    <t>{89854264-f19c-4129-83e7-e882369f5b05}</t>
  </si>
  <si>
    <t>{b1783b26-0b60-49a4-8b71-c9adb68148a9}</t>
  </si>
  <si>
    <t>{970d4ad7-5d90-45e9-b87b-dddb2d3fa086}</t>
  </si>
  <si>
    <t>{37e85e6a-7d26-4d0b-b179-3975a540900c}</t>
  </si>
  <si>
    <t>{d1e15c7f-af22-4af4-b276-c81e17f6c9c5}</t>
  </si>
  <si>
    <t>{dfa51453-0050-42e3-855c-c9898719d2ef}</t>
  </si>
  <si>
    <t>{d7573d17-f3eb-4f63-af61-23b792dc8643}</t>
  </si>
  <si>
    <t>{e6b01d13-2293-4f7d-b82b-6037c55d2c9e}</t>
  </si>
  <si>
    <t>{e061a04d-2900-4db1-8e66-782885e04175}</t>
  </si>
  <si>
    <t>{79993fb3-6b11-42e2-9a15-039c5f98550c}</t>
  </si>
  <si>
    <t>{295adbe4-eac2-4381-8ce2-fe992f448f4d}</t>
  </si>
  <si>
    <t>{109db0c3-97e1-45a0-8965-841402b39dae}</t>
  </si>
  <si>
    <t>{a50ee9db-db14-493e-9513-1a43edff5b7a}</t>
  </si>
  <si>
    <t>{6073db1c-a56f-49ad-a1fa-fd753f4aba9f}</t>
  </si>
  <si>
    <t>{6499f07e-7085-4e42-b114-c8ea16e749df}</t>
  </si>
  <si>
    <t>{f18c851a-264b-43b1-a35d-145fe6e38922}</t>
  </si>
  <si>
    <t>{6ed4dabb-2c76-44d3-b377-c1b67608d939}</t>
  </si>
  <si>
    <t>{9b428fdf-a2bd-40ec-ad84-4eb5cf4db1aa}</t>
  </si>
  <si>
    <t>{f4a08688-301f-4a0a-8555-89d5312cebc9}</t>
  </si>
  <si>
    <t>{40997cb5-f3be-48bd-8641-1f9e1cabded3}</t>
  </si>
  <si>
    <t>{be6b8ebf-d64e-47c8-a323-0e4dd7838955}</t>
  </si>
  <si>
    <t>{1e113ff6-acb7-4d48-914d-ad930aabd508}</t>
  </si>
  <si>
    <t>{543c8d8f-5a8d-4b82-bfce-acadad2ac94b}</t>
  </si>
  <si>
    <t>{56999d7b-687b-4fd8-85da-6233888c2878}</t>
  </si>
  <si>
    <t>{3c2fde41-a39e-4043-933a-f5ada240512c}</t>
  </si>
  <si>
    <t>{68b0a56c-c9a5-4d63-8455-3186b9643087}</t>
  </si>
  <si>
    <t>{2163c2f4-9e84-420c-a199-1f70750a928b}</t>
  </si>
  <si>
    <t>{70bbf886-6124-4377-a90a-97d17bc3d77e}</t>
  </si>
  <si>
    <t>{4d48ae1d-ddce-49b5-9673-0af58451a53d}</t>
  </si>
  <si>
    <t>{9728becf-d1d0-4de8-a9fa-833b4f7a27c8}</t>
  </si>
  <si>
    <t>{742243e2-e035-4867-894a-f563bb8f4e6a}</t>
  </si>
  <si>
    <t>{cb24411f-021f-483b-a6c7-a934396a5b6c}</t>
  </si>
  <si>
    <t>{20640894-3971-4a2e-817e-71c546b2b465}</t>
  </si>
  <si>
    <t>{03ce3b0b-ac2b-47c0-be94-43e1de2b2b00}</t>
  </si>
  <si>
    <t>{b8ba9346-967a-48c9-b60c-46c07a8ed98c}</t>
  </si>
  <si>
    <t>{f4654fca-e667-4f9d-8573-b22323e87c48}</t>
  </si>
  <si>
    <t>{b3e900bc-b94f-420c-b7cf-5901f479c63b}</t>
  </si>
  <si>
    <t>{6ebd61b7-d63e-49b5-87e1-c7bb54994001}</t>
  </si>
  <si>
    <t>{a0d650ef-a003-44c5-9319-e1055c6530ac}</t>
  </si>
  <si>
    <t>{0654c111-6485-48a0-bd00-fb24e0de5f56}</t>
  </si>
  <si>
    <t>{ae83da5a-8fd1-4d54-bbd0-cebe9ecc3e79}</t>
  </si>
  <si>
    <t>{977b1190-0b9a-4adc-b9d2-99940e8320d7}</t>
  </si>
  <si>
    <t>{9ff63014-0bd9-488c-8195-06f0edfe0220}</t>
  </si>
  <si>
    <t>{8eaa98b5-de6d-4aab-96dd-2fedcbaf1da9}</t>
  </si>
  <si>
    <t>{5e1e2f04-fea2-403c-9f7a-f7276db53e3c}</t>
  </si>
  <si>
    <t>{e159cf97-3a8b-4f44-a542-1efd560649ad}</t>
  </si>
  <si>
    <t>{85bec96f-464a-4865-a750-6fcde8067f89}</t>
  </si>
  <si>
    <t>{094ddc4a-a28a-4a38-a2f5-2111d78932b9}</t>
  </si>
  <si>
    <t>{a28b5e27-a64b-47f7-a7d3-69579d47a01f}</t>
  </si>
  <si>
    <t>{7f630057-2f8a-45ce-a727-84bfddcdedd7}</t>
  </si>
  <si>
    <t>{531b005f-209a-4f40-a911-dc2ad3151731}</t>
  </si>
  <si>
    <t>{850c96c2-2aff-4f06-9f6b-708b5e8f3723}</t>
  </si>
  <si>
    <t>{5a88523e-fc1a-48f2-a07b-1f225c24670f}</t>
  </si>
  <si>
    <t>{0c85887c-5c09-4c52-8a46-a357b48fadb5}</t>
  </si>
  <si>
    <t>{efc7102b-0b73-40d4-8af6-ed035e0b6a05}</t>
  </si>
  <si>
    <t>{59f235f9-0ad7-42c9-9d3d-90f724d37f13}</t>
  </si>
  <si>
    <t>{1a9a35d8-0cee-44ba-a44e-71b1b9e0cb32}</t>
  </si>
  <si>
    <t>{873f90e2-8d9f-4b3c-8db7-80692682cfd5}</t>
  </si>
  <si>
    <t>{ebefdf35-7fd3-46c9-a659-2200f1da9fb4}</t>
  </si>
  <si>
    <t>{ffc9aee7-2309-40ee-ab37-35bfcd464fe2}</t>
  </si>
  <si>
    <t>{612df254-cdfe-4904-be8b-4ce1cb4c7e71}</t>
  </si>
  <si>
    <t>{fe05021e-4f6b-4624-8bbf-e6e4f2c52d0c}</t>
  </si>
  <si>
    <t>{6ad60cbd-30f8-48cd-bc90-69877250f418}</t>
  </si>
  <si>
    <t>{77252851-de12-4fdc-a047-fda861c24808}</t>
  </si>
  <si>
    <t>{3a38dee4-20b3-456d-969c-7db4e772f06a}</t>
  </si>
  <si>
    <t>{d349d9f6-73af-442d-bdd9-d765921c8115}</t>
  </si>
  <si>
    <t>{26999b93-eb70-476d-8ffe-73c2ea9f601d}</t>
  </si>
  <si>
    <t>{d50e362d-2c3f-4b05-a832-2aa75aa08c54}</t>
  </si>
  <si>
    <t>{1b3ceb3a-2fa3-4c2c-b9fc-cffb773225b0}</t>
  </si>
  <si>
    <t>{d194c562-f44f-4c40-a112-6f4e27511395}</t>
  </si>
  <si>
    <t>{39fdc621-d847-413b-a68e-b21e768eac68}</t>
  </si>
  <si>
    <t>{85aac486-9c4f-4af8-910e-f3ae56de9dc2}</t>
  </si>
  <si>
    <t>{ed11614c-7fdb-455d-9fc5-1d0227e077f2}</t>
  </si>
  <si>
    <t>{7e543bae-bf19-4c2e-b245-dd5a8ec46a65}</t>
  </si>
  <si>
    <t>{ddf18549-1b7b-4bcc-bd16-b6b8aeaeb5ea}</t>
  </si>
  <si>
    <t>{a0e7a170-159d-40b1-8373-e24a97fbff85}</t>
  </si>
  <si>
    <t>{b8dfae27-07da-4c04-be28-6fad725c68a7}</t>
  </si>
  <si>
    <t>{e3c9302d-a77f-4fbd-8b8d-f1cfbf923c72}</t>
  </si>
  <si>
    <t>{666f3012-1882-4337-bcf5-2c721a8e024a}</t>
  </si>
  <si>
    <t>{510087ef-a4b5-45b1-bbc6-0626e740a983}</t>
  </si>
  <si>
    <t>{7e928d75-865c-49a3-ba28-f21dc1c664c8}</t>
  </si>
  <si>
    <t>{77bb871e-d172-4335-9820-eca05a1b9ae2}</t>
  </si>
  <si>
    <t>{1396b604-f08c-4707-a390-5e47c7e6e5b8}</t>
  </si>
  <si>
    <t>{81b7ff2c-f9cf-4b84-9210-394522a4fb26}</t>
  </si>
  <si>
    <t>{5498f0b6-601d-4e83-926b-9008f07dd287}</t>
  </si>
  <si>
    <t>{f653513c-b7ff-4e5c-a37b-426a00d38841}</t>
  </si>
  <si>
    <t>{487aaa79-0fc1-4e5b-87a3-4a70d573b1d3}</t>
  </si>
  <si>
    <t>{243a935e-48b4-4cc7-bb75-f645c0e03363}</t>
  </si>
  <si>
    <t>{a8c175fd-563a-4d20-9ff8-e3f9d0f5555b}</t>
  </si>
  <si>
    <t>{349f4486-486a-4c22-a126-5f49c37a7849}</t>
  </si>
  <si>
    <t>{0afcc191-f94b-4496-872a-083d51d3574c}</t>
  </si>
  <si>
    <t>{32720a6b-d10b-4707-90aa-148fdc504845}</t>
  </si>
  <si>
    <t>{0ae8efa4-5180-4a95-9d19-34cc84ecaab4}</t>
  </si>
  <si>
    <t>{1e2efbf7-8fa4-4cd8-805a-1ff37e455a73}</t>
  </si>
  <si>
    <t>{9edf303a-5e7d-46f3-a2c1-bd027023e256}</t>
  </si>
  <si>
    <t>{7e4f79ab-113e-4c68-9a28-57435f6adaae}</t>
  </si>
  <si>
    <t>{4f51d557-2138-49c4-a176-76628d283439}</t>
  </si>
  <si>
    <t>{4af7ac2f-bd8b-48cf-9068-012a454f7328}</t>
  </si>
  <si>
    <t>{f9285005-d7d3-48e3-87e0-e68fef114e32}</t>
  </si>
  <si>
    <t>{8b33d356-4425-432c-b381-416a897a7319}</t>
  </si>
  <si>
    <t>{418d2b51-0210-48cf-a9f0-c35ce64d3fe1}</t>
  </si>
  <si>
    <t>{097a61db-979f-4188-ae6c-679fa79461f6}</t>
  </si>
  <si>
    <t>{b6aa1bb3-ebb5-4af7-b5d2-1a253344bc2b}</t>
  </si>
  <si>
    <t>{5948c9e1-959a-4594-9554-a5e8cd721dde}</t>
  </si>
  <si>
    <t>{2f4c0c45-0830-4627-8f5e-6e20d47681b9}</t>
  </si>
  <si>
    <t>{7f2b365f-179b-434c-b7a3-82b827cab5f0}</t>
  </si>
  <si>
    <t>{7db03c01-3ba5-460a-93bf-ca17f48cfb18}</t>
  </si>
  <si>
    <t>{02843825-c581-4456-a6af-1793c747cb8a}</t>
  </si>
  <si>
    <t>{4f085204-0db8-4fcb-a126-5ed885b3fb13}</t>
  </si>
  <si>
    <t>{bbb88f3c-79dc-4ecb-98e3-7c2c4d89723b}</t>
  </si>
  <si>
    <t>{3371c81d-932d-433a-a7d1-3eb26f46f703}</t>
  </si>
  <si>
    <t>{980f2f8f-f547-40b5-a7a0-4cfdb9b753a0}</t>
  </si>
  <si>
    <t>{996ada50-0a46-46dd-b37a-cdfd0cc641ee}</t>
  </si>
  <si>
    <t>{acc39335-08ad-46e8-8f5f-2d7578f35ff1}</t>
  </si>
  <si>
    <t>{cb347164-dba3-4df4-a51b-8825724d939d}</t>
  </si>
  <si>
    <t>{0a8258fd-ff28-4af9-951b-b15f93b62afe}</t>
  </si>
  <si>
    <t>{bd3dd629-9e6b-443d-a18d-1bac77f540ad}</t>
  </si>
  <si>
    <t>{7daef551-9bd2-49bd-ac5f-8d78621dc90a}</t>
  </si>
  <si>
    <t>{5e1e2550-14a1-42ef-92d5-dd2b7e12e554}</t>
  </si>
  <si>
    <t>{0b385101-fb38-41d9-9f18-4b055ef82cd2}</t>
  </si>
  <si>
    <t>{a2b27574-b0ee-41ed-9f37-db904e4fe0b4}</t>
  </si>
  <si>
    <t>{af940dde-7982-4f2f-a836-21a8030ac1de}</t>
  </si>
  <si>
    <t>{baa51a7d-dda2-487e-b34b-c417deed24fd}</t>
  </si>
  <si>
    <t>{7223792a-fd3b-49a9-a34a-16ff71adeb6d}</t>
  </si>
  <si>
    <t>{8e178944-09d8-4379-a1ba-7af5c67b89e4}</t>
  </si>
  <si>
    <t>{0b66d0dd-9e25-4406-b87d-d748aed19c7e}</t>
  </si>
  <si>
    <t>{5f5aa82a-e242-4cc3-a273-265bc47179bd}</t>
  </si>
  <si>
    <t>{f675a5ba-d0a5-481a-b70c-da2d15102279}</t>
  </si>
  <si>
    <t>{a5a68dc8-c9d3-4ece-9f04-916abeba53eb}</t>
  </si>
  <si>
    <t>{fbdff616-e7ac-4fa1-85cb-edf1ca74e4e6}</t>
  </si>
  <si>
    <t>{e780bff5-2b6c-4235-9d0a-7d64371ee754}</t>
  </si>
  <si>
    <t>{66b33b4b-7146-46fb-b2db-a2a47b2dfe9f}</t>
  </si>
  <si>
    <t>{75bd690c-8502-4f5b-a6e7-a975d71429e6}</t>
  </si>
  <si>
    <t>{cccf3b4c-aa52-49be-b4d0-bd778f060eee}</t>
  </si>
  <si>
    <t>{52a5c858-e1bc-4ebb-bda8-5fe82aa5e7ff}</t>
  </si>
  <si>
    <t>{642c301f-1b7f-4724-9936-5ffa2f264124}</t>
  </si>
  <si>
    <t>{cfbffed3-8d06-40a4-82f0-88ce989d9f24}</t>
  </si>
  <si>
    <t>{413b9e32-3303-478c-b7fb-3f180b0ebf79}</t>
  </si>
  <si>
    <t>{031736f8-fb45-4a60-9afc-cc1980d9cf32}</t>
  </si>
  <si>
    <t>{7c1030f9-f911-4254-b300-e4c0317293ad}</t>
  </si>
  <si>
    <t>{d285a6be-658d-4741-9d15-40b75369de77}</t>
  </si>
  <si>
    <t>{b89c9e46-04cd-4cc3-9029-61a0f3c82555}</t>
  </si>
  <si>
    <t>{b89a20c3-b297-4e43-bd61-4547fc891f5a}</t>
  </si>
  <si>
    <t>{a37eee71-b062-417d-992f-3b0be5368687}</t>
  </si>
  <si>
    <t>{195b58d7-06f6-4fad-8d3e-3a200c5fb09d}</t>
  </si>
  <si>
    <t>{78e16f09-c8e0-4706-9110-1577527c03ad}</t>
  </si>
  <si>
    <t>{c6d425b5-ba5d-4a0f-b1be-ab58f68e1468}</t>
  </si>
  <si>
    <t>{250f67f2-f67d-4f9c-a8ba-1bc28d4e973b}</t>
  </si>
  <si>
    <t>{00b201b2-9b7d-4f7d-97bb-d88d48e3b16e}</t>
  </si>
  <si>
    <t>{f0875ab2-964f-497d-986d-7330b378d7d0}</t>
  </si>
  <si>
    <t>{b020069d-e057-4438-86fa-a5642838ce14}</t>
  </si>
  <si>
    <t>{d8b349bf-f728-460d-a6a8-23fcdf300afd}</t>
  </si>
  <si>
    <t>{919b93da-f19a-4294-8eb0-53f86fc88a8d}</t>
  </si>
  <si>
    <t>{67094df7-0525-4c46-8f4f-aad145f7775e}</t>
  </si>
  <si>
    <t>{198cd8d2-205a-4d1d-8778-e598c9ddfe2d}</t>
  </si>
  <si>
    <t>{a6ee5285-e139-4244-afe5-1fcb7775406b}</t>
  </si>
  <si>
    <t>{e4218d8b-d8c3-4827-87e2-255ffd6c2673}</t>
  </si>
  <si>
    <t>{d952b176-5dfb-4d92-8d29-5bd32129b5d5}</t>
  </si>
  <si>
    <t>{0e4a41b6-a931-4948-ad25-8b2903300232}</t>
  </si>
  <si>
    <t>{10a8d15d-4eac-4b36-8fcc-2eee2db7a677}</t>
  </si>
  <si>
    <t>{436b0516-1f1f-4081-b7a9-908d7fa39788}</t>
  </si>
  <si>
    <t>{4330ff99-e65e-4c45-af80-bc7f845dd539}</t>
  </si>
  <si>
    <t>{2278a418-ba6a-41e1-809e-772d9e5e9349}</t>
  </si>
  <si>
    <t>{bc1c40bc-e57b-4373-ad7c-7ef39063e12b}</t>
  </si>
  <si>
    <t>{4a9f82a9-ae56-4df2-9261-eaacb53a7a39}</t>
  </si>
  <si>
    <t>{a0b07be6-e9ee-434f-be54-47ed048ff384}</t>
  </si>
  <si>
    <t>{cabac01f-b4e7-49c7-ae38-21cfd19a3700}</t>
  </si>
  <si>
    <t>JP</t>
  </si>
  <si>
    <t>{82385b73-1d55-4fe4-837a-b42082551d9d}</t>
  </si>
  <si>
    <t>{e42269fc-a913-4840-a28e-52e05e98c8e8}</t>
  </si>
  <si>
    <t>{ba26c507-546e-4ebd-9e59-2552f1abc806}</t>
  </si>
  <si>
    <t>{5bbfefbe-47bd-4ad9-b1dc-18dfb8a46830}</t>
  </si>
  <si>
    <t>{12afcb6f-6900-4038-85de-ddad3318d604}</t>
  </si>
  <si>
    <t>{2f23baea-0475-46d7-a82b-3faf42160c0c}</t>
  </si>
  <si>
    <t>{798ef923-ff26-4909-9945-c38f26712322}</t>
  </si>
  <si>
    <t>{8faa0a10-342d-44a7-9476-bf88bd86717d}</t>
  </si>
  <si>
    <t>{81724763-646f-4223-8f31-e47142daff8b}</t>
  </si>
  <si>
    <t>{30b12114-5af3-4b0e-9557-b1917f6ae089}</t>
  </si>
  <si>
    <t>{d42f302c-884d-4e7b-9bfa-07ae02b95dc7}</t>
  </si>
  <si>
    <t>{f7cec769-4433-4115-ad83-d1a5c7707775}</t>
  </si>
  <si>
    <t>{322a0e8c-32a0-4275-8fdf-fefd053563d0}</t>
  </si>
  <si>
    <t>{2a69d030-6030-4d72-809f-043b7969caac}</t>
  </si>
  <si>
    <t>{52e777cb-2bb1-47b9-b408-3d4719a840a4}</t>
  </si>
  <si>
    <t>{252462a2-e700-4850-a49b-814a093a25bd}</t>
  </si>
  <si>
    <t>{86980379-bc90-4ab7-81b3-04c7d8919d02}</t>
  </si>
  <si>
    <t>{3a34d53a-15fc-4a7b-acc0-a27fc1721c90}</t>
  </si>
  <si>
    <t>{9bc4ed64-e9f1-421e-be7c-71ee91c4cba1}</t>
  </si>
  <si>
    <t>{cd2799b2-6472-46c8-8a57-5aa44d445ed4}</t>
  </si>
  <si>
    <t>{97eb16d0-37b5-4aa1-ab29-10d1350da566}</t>
  </si>
  <si>
    <t>{6fc45faa-6bd2-4802-af31-071ccfe90806}</t>
  </si>
  <si>
    <t>{795c7441-bad4-43f7-889c-9863efd338a8}</t>
  </si>
  <si>
    <t>{d375cb03-edde-4c8c-b966-5735ec6ef18d}</t>
  </si>
  <si>
    <t>{5d73d9ae-38d2-4b7b-98d9-7f052a1afa61}</t>
  </si>
  <si>
    <t>{63848879-3ef5-4235-b03a-775e079dcc4d}</t>
  </si>
  <si>
    <t>{576b0640-72c3-4555-81cc-4effa3479f18}</t>
  </si>
  <si>
    <t>{b5568bff-0a74-4b98-9a9e-6a9d5f8974d5}</t>
  </si>
  <si>
    <t>{057cd8e9-35f7-445b-8119-037a51ad487d}</t>
  </si>
  <si>
    <t>{e0e32fd0-f7b5-4bbf-a15a-811d6f6f9bcf}</t>
  </si>
  <si>
    <t>{8774e1d7-d12d-406c-88f3-9de82fb6c6da}</t>
  </si>
  <si>
    <t>{eedcecdc-7bd9-4b13-9181-c0eadd3e8f1e}</t>
  </si>
  <si>
    <t>{29214fb7-8da8-4ec6-8a0b-c4a87de6419a}</t>
  </si>
  <si>
    <t>{ebd7c492-2dfb-4f35-9dd4-7142f9dffe38}</t>
  </si>
  <si>
    <t>{771d8164-3959-42da-86a1-61aed4dd205a}</t>
  </si>
  <si>
    <t>{9198e83c-dc8f-4f3a-a9da-cb4e2f3ec0d8}</t>
  </si>
  <si>
    <t>{e92dd12a-54c0-40f7-b966-87d4124ff7e4}</t>
  </si>
  <si>
    <t>{d5133204-2fb4-4236-8979-843ad68f8283}</t>
  </si>
  <si>
    <t>{83fdc4e5-3c78-4e20-84da-605951df517a}</t>
  </si>
  <si>
    <t>{3d5614ca-18c1-488c-b9ea-645ef1bc9456}</t>
  </si>
  <si>
    <t>{b2623c70-623c-4a79-b6d6-76ba7e639d83}</t>
  </si>
  <si>
    <t>{4bbe8928-8ad8-4bb2-b4af-6af897f933c1}</t>
  </si>
  <si>
    <t>{fcc6a7ad-67bb-4c77-8569-1dd5167a874b}</t>
  </si>
  <si>
    <t>{10ad074c-52f0-4d38-a178-0da7c5eb43c9}</t>
  </si>
  <si>
    <t>{eabfbb62-24c6-4d15-9757-7d5b38e3975e}</t>
  </si>
  <si>
    <t>{62a2d6d3-ef32-4f8e-b323-9d17f63bfe40}</t>
  </si>
  <si>
    <t>{fd575cc2-50de-49dd-abe6-445ddc055c09}</t>
  </si>
  <si>
    <t>{8ce8d0eb-f9ef-4f61-a387-0671f1b9acc3}</t>
  </si>
  <si>
    <t>{db0de855-f2ae-4e7a-b79f-70da99356c02}</t>
  </si>
  <si>
    <t>{115cda93-c6be-44db-b775-1db5c9a7542f}</t>
  </si>
  <si>
    <t>{410da41d-ca9d-4515-9939-d5247a9359be}</t>
  </si>
  <si>
    <t>{7b7bb9bc-a040-4b79-86a0-b07caa3ec7a4}</t>
  </si>
  <si>
    <t>{ade0315b-fc89-4ab9-b84e-876072bfabeb}</t>
  </si>
  <si>
    <t>{07287633-a57b-45e9-8ef9-0ee89c7ad4a5}</t>
  </si>
  <si>
    <t>{4c2b2667-3e02-47d4-889b-31c467a9480e}</t>
  </si>
  <si>
    <t>{d530f131-eb08-4113-8f5f-010ed3afe2ff}</t>
  </si>
  <si>
    <t>{c4e386f9-5336-4f78-90f6-85aa7bef7460}</t>
  </si>
  <si>
    <t>{e3bce1b0-9e00-41a8-8b5a-36e1604437f8}</t>
  </si>
  <si>
    <t>{0249d016-6c53-4c87-ae44-dbd1ddd85434}</t>
  </si>
  <si>
    <t>{5433c2d9-5fb9-4cf8-bc56-92503f3cba3f}</t>
  </si>
  <si>
    <t>{659a54ef-508e-4e0d-bac6-7b0329c1dfe0}</t>
  </si>
  <si>
    <t>{76a1c07d-2656-49c6-a173-847ca4b6e8eb}</t>
  </si>
  <si>
    <t>{3f5bda55-1415-4631-8e66-1248fa0e39f8}</t>
  </si>
  <si>
    <t>{f6b8a8db-6dec-4e60-842a-3abd7f5fe18a}</t>
  </si>
  <si>
    <t>{cb100e25-5f06-4afb-a304-95e0d412530c}</t>
  </si>
  <si>
    <t>{7b773e5c-3c57-4062-94a4-f50ef459a28e}</t>
  </si>
  <si>
    <t>{90e62b98-659a-461a-a238-5cdba70c8f76}</t>
  </si>
  <si>
    <t>{f0339e2b-1bd5-4895-8394-aac26470b491}</t>
  </si>
  <si>
    <t>{f912f786-76cd-4a41-9c4e-f81c178e7ee0}</t>
  </si>
  <si>
    <t>{f80e0047-e24b-4a4b-92d8-c2685dec164c}</t>
  </si>
  <si>
    <t>{adf7a556-ab7a-40b4-a6d3-76a96fcd9168}</t>
  </si>
  <si>
    <t>{ba5f4ea9-ecb5-4b1c-8d7b-5eeefc452059}</t>
  </si>
  <si>
    <t>{6b5aa19d-1710-4f4d-bfdf-bff57d8c2ba7}</t>
  </si>
  <si>
    <t>{1666a48b-91c1-4af1-b520-5875d18b6278}</t>
  </si>
  <si>
    <t>{eaa96f84-a38d-41f2-b0f1-6b08c2b56572}</t>
  </si>
  <si>
    <t>{f508ec1d-1a0a-42ef-8474-fdb2955106e7}</t>
  </si>
  <si>
    <t>{1c11c246-e648-4fa4-b581-b0e5ba816f6a}</t>
  </si>
  <si>
    <t>{a2d0715a-f260-4fc3-a6a4-9a9b9ed06439}</t>
  </si>
  <si>
    <t>{a3887cf8-1aad-4798-a82a-ea53b63f121c}</t>
  </si>
  <si>
    <t>{9b2deb01-d752-4786-b3bf-e93524d5ec7d}</t>
  </si>
  <si>
    <t>{15f69b6d-3a65-4201-a961-69f248bdcfb0}</t>
  </si>
  <si>
    <t>{e13bec08-b63c-4786-b442-30f04fdcd268}</t>
  </si>
  <si>
    <t>{c512fd1c-792e-44b0-92ce-9e89114480ff}</t>
  </si>
  <si>
    <t>{7a7e5f28-0ea3-4997-bc52-c2c8ff0b6916}</t>
  </si>
  <si>
    <t>{7a721942-00e3-4551-85da-e805d13b752c}</t>
  </si>
  <si>
    <t>{6aa7e615-7a8c-4c0a-8a1c-1a3a4fe979e2}</t>
  </si>
  <si>
    <t>{2730f8be-9b0e-499e-8c7a-f557d19084f6}</t>
  </si>
  <si>
    <t>{8eb19c0d-aaf4-498e-b9a2-cc05b77bc43c}</t>
  </si>
  <si>
    <t>{12e1ef08-90b7-4021-bf3b-f0d31058a406}</t>
  </si>
  <si>
    <t>{dce53442-70d6-4e7b-b384-417f35cf3066}</t>
  </si>
  <si>
    <t>{b57e4f01-f6e7-4b4a-942e-362869ce3a3b}</t>
  </si>
  <si>
    <t>{cf22e246-9a3a-47fb-a7f8-41e927e0e375}</t>
  </si>
  <si>
    <t>{4bfd21ac-6f1b-448b-ad9d-16d693536826}</t>
  </si>
  <si>
    <t>{5f265bcd-5058-4a08-9ed1-47ecc9dc273b}</t>
  </si>
  <si>
    <t>{2b35672f-aafc-42ab-97cd-bec00d5c0a39}</t>
  </si>
  <si>
    <t>{3d5110ba-b4d9-4b1f-92f2-1baae507fdf0}</t>
  </si>
  <si>
    <t>{6b54e68d-35f0-45d2-a5d1-93069494ce80}</t>
  </si>
  <si>
    <t>{db15ab1e-93d2-4279-afcd-0a8a8ad207dd}</t>
  </si>
  <si>
    <t>{23322077-e324-4bad-9fab-4f34987cc4fe}</t>
  </si>
  <si>
    <t>{bff87625-a8d0-44f6-af03-7feb4cb3e551}</t>
  </si>
  <si>
    <t>{812540c6-4be8-4a24-8122-1f0218831db1}</t>
  </si>
  <si>
    <t>{6c829c2b-34cb-4c96-b12c-2313e509b7d4}</t>
  </si>
  <si>
    <t>{602875a3-52bd-41a1-8439-730e5db0fb66}</t>
  </si>
  <si>
    <t>{98e9c3cd-5a88-4c8f-bd97-5e23e2a8134b}</t>
  </si>
  <si>
    <t>{2df6e194-a2ac-4759-b3c8-716ad09263bb}</t>
  </si>
  <si>
    <t>{c91dea9c-ad30-497f-9a37-2eb14767abcb}</t>
  </si>
  <si>
    <t>{02f254bd-b0c6-4a3c-95eb-3d48657776ec}</t>
  </si>
  <si>
    <t>{c05a9ffb-197d-478f-86fa-9670cc8e8139}</t>
  </si>
  <si>
    <t>{1747a7f9-fccc-4d44-a322-3d3276e1fa59}</t>
  </si>
  <si>
    <t>{0356d15a-74d2-48df-a24a-842e1c318e71}</t>
  </si>
  <si>
    <t>{9805ba1c-d9a9-4166-9e39-da5d6e5a6ccf}</t>
  </si>
  <si>
    <t>{940a4f3d-d4dc-42d5-ac3e-48cfc9df25d8}</t>
  </si>
  <si>
    <t>{ecdce0e4-efb8-44d9-8481-1cea7c9cbbda}</t>
  </si>
  <si>
    <t>{09195ede-110d-4ffb-bdfe-f8bfdfbd4528}</t>
  </si>
  <si>
    <t>{ee30a5cd-292c-4c54-9865-a27735180390}</t>
  </si>
  <si>
    <t>{a2730566-2641-42be-ac3e-69f714951394}</t>
  </si>
  <si>
    <t>RO</t>
  </si>
  <si>
    <t>{49817e80-2d7b-446c-b788-7705d7e30b91}</t>
  </si>
  <si>
    <t>{7573cfba-cafe-4da6-8483-3a2489a40331}</t>
  </si>
  <si>
    <t>{4f00d064-743a-4623-8b95-0ea76e9864a3}</t>
  </si>
  <si>
    <t>{8c5acce1-221d-4436-926c-957862887dab}</t>
  </si>
  <si>
    <t>{67e9bf69-1869-4e42-896d-8cb1697f65d9}</t>
  </si>
  <si>
    <t>{c4561907-0301-4e0c-9a52-2544ce4ec472}</t>
  </si>
  <si>
    <t>{55b7030e-fb73-493d-9593-88a6c2cf075d}</t>
  </si>
  <si>
    <t>{2c0c54ad-2651-4342-ab52-d3b74434db7e}</t>
  </si>
  <si>
    <t>{321a3c69-45b9-4d26-823f-9da50b780998}</t>
  </si>
  <si>
    <t>{f21bc6b5-83ed-4277-bd3f-3ddb0591e28f}</t>
  </si>
  <si>
    <t>{ed554707-cd7a-478f-b2da-eae5e8ac240d}</t>
  </si>
  <si>
    <t>{844f1960-c4ec-4e31-b6d7-16844b4bdc71}</t>
  </si>
  <si>
    <t>{1efdd942-a578-4645-9cf3-d489dbcd6c63}</t>
  </si>
  <si>
    <t>{507b12fe-621c-44b4-bb04-6ea6085f5ca9}</t>
  </si>
  <si>
    <t>{b13cf12d-3568-4624-b73c-ce2012f0293c}</t>
  </si>
  <si>
    <t>{07b88028-3531-4114-8a5e-46e7756f7e8c}</t>
  </si>
  <si>
    <t>{b3de9653-fb2d-44fe-9c47-1426bdc96e92}</t>
  </si>
  <si>
    <t>{4521b068-0466-415b-8d5a-49f641606f54}</t>
  </si>
  <si>
    <t>{39436c93-1cf0-489a-82a1-dfc8900a512c}</t>
  </si>
  <si>
    <t>{309af891-5e5c-4e97-b199-7c5c0709fef7}</t>
  </si>
  <si>
    <t>{a8538dbf-9ed6-4c45-9549-38dac5f31e13}</t>
  </si>
  <si>
    <t>{bb2b1595-1127-45bc-8951-b05396896130}</t>
  </si>
  <si>
    <t>{727353d4-7248-4860-9440-af7c57753a3e}</t>
  </si>
  <si>
    <t>{f250ab90-9c8d-42a5-804f-f56b14b7a782}</t>
  </si>
  <si>
    <t>{01e8125a-f70d-4ecf-a292-0a1c324f4b2c}</t>
  </si>
  <si>
    <t>{365d0a3a-13ec-479e-afc2-2b1469fa1408}</t>
  </si>
  <si>
    <t>{bfc7de45-1567-4255-a549-309e0460a0a4}</t>
  </si>
  <si>
    <t>{99a81151-52ed-4253-bae0-125ccc31b47f}</t>
  </si>
  <si>
    <t>{ae9b2627-2a75-4e6e-9c3e-3f60dfdc8a31}</t>
  </si>
  <si>
    <t>{cd9c96bf-5d64-40d2-ba05-9fe4a4510970}</t>
  </si>
  <si>
    <t>{7f9ca0a1-d54b-46b8-936f-9ffa73fd949c}</t>
  </si>
  <si>
    <t>{7b56e640-54e4-4bd9-85ce-c26dd7423f19}</t>
  </si>
  <si>
    <t>{acde8a30-a7ed-4bd4-bbd2-46dcebfcb8bd}</t>
  </si>
  <si>
    <t>{122af740-07dd-483c-b7d3-ec391c84f675}</t>
  </si>
  <si>
    <t>{94b82b24-aae2-4860-88f3-abab491c5182}</t>
  </si>
  <si>
    <t>{ff08fb0c-18dc-426c-abdb-d6f19d075360}</t>
  </si>
  <si>
    <t>{ace403b7-67fb-47be-bb92-1339e8678bf3}</t>
  </si>
  <si>
    <t>{de46eedd-529a-4822-b585-a215d677dac8}</t>
  </si>
  <si>
    <t>{f5b180ea-c3fa-49ed-af49-50590e3fcba5}</t>
  </si>
  <si>
    <t>{2ed12cd6-450e-4bfd-ad1c-618491a0ec81}</t>
  </si>
  <si>
    <t>{76dbb663-e528-455d-a7f3-3c51367ad39e}</t>
  </si>
  <si>
    <t>species_seedlings</t>
  </si>
  <si>
    <t>tally</t>
  </si>
  <si>
    <t>seedling_check</t>
  </si>
  <si>
    <t>{9cfed6e1-8396-4f0c-9ad5-4344d3c9561f}</t>
  </si>
  <si>
    <t>zero_to_one</t>
  </si>
  <si>
    <t>{d12c5c86-cd20-41a6-89c8-3f1fe0276a30}</t>
  </si>
  <si>
    <t>{363392b5-ec59-4a44-ab68-1ccfd7f5f8d0}</t>
  </si>
  <si>
    <t>{e10df088-8cc4-44b7-843c-1943e60e7e6d}</t>
  </si>
  <si>
    <t>{b67b0b88-9e8d-4113-b7fc-c7a8cb2c10ba}</t>
  </si>
  <si>
    <t>{911ac313-c54a-4f2c-8bd0-90d51a6d7bbe}</t>
  </si>
  <si>
    <t>{3d14e102-87b0-4856-bec3-4b2313abf99c}</t>
  </si>
  <si>
    <t>{0c0408ff-e84a-4730-8a43-f02360c09d28}</t>
  </si>
  <si>
    <t>{8ca6c7bb-ace7-4f54-bc44-627f0e760b6e}</t>
  </si>
  <si>
    <t>{bc124fb2-7fb0-486a-804f-c62a4cdc042e}</t>
  </si>
  <si>
    <t>{02b34bad-357c-4ef0-887d-3e51c27ed3b6}</t>
  </si>
  <si>
    <t>{ffedb20e-7a13-465e-ad7d-7574fb28ce88}</t>
  </si>
  <si>
    <t>{c5591ac2-000a-4a82-ae91-1381bbcc3566}</t>
  </si>
  <si>
    <t>{2b2db0fa-a0c3-4cb6-a7ac-8878704c2706}</t>
  </si>
  <si>
    <t>{5d677b5f-0352-4113-9213-e3b0432f75d0}</t>
  </si>
  <si>
    <t>{903d0ba5-a055-4a08-a3f4-7d758b31a0d0}</t>
  </si>
  <si>
    <t>{e7a5381a-0079-4a7a-ae97-3070300ab83b}</t>
  </si>
  <si>
    <t>{22bd5240-963b-4df3-83a2-28ffbef066f1}</t>
  </si>
  <si>
    <t>{ccdbb30e-02e3-43d6-b42b-aa99dc94391e}</t>
  </si>
  <si>
    <t>{5bd1e31c-81f2-493f-a638-77fc243252d8}</t>
  </si>
  <si>
    <t>{4e01111c-f935-4997-8ae7-0d9e975895fa}</t>
  </si>
  <si>
    <t>{27d7122c-7042-4b4b-98b1-2819bcd242e6}</t>
  </si>
  <si>
    <t>{b3e7c2d6-0041-46d5-b517-de40bd812fb7}</t>
  </si>
  <si>
    <t>{f034a7d9-17c4-47da-9e5c-fb69fdf63e20}</t>
  </si>
  <si>
    <t>{e69ac1ed-e32d-4d15-8df9-537f6d7019a5}</t>
  </si>
  <si>
    <t>{669ad6d6-25f3-44b0-ae45-373e1d5df631}</t>
  </si>
  <si>
    <t>{f45b9046-b16e-4354-971a-d787ad363231}</t>
  </si>
  <si>
    <t>{1c11a560-1fc8-425c-adda-634fee082247}</t>
  </si>
  <si>
    <t>{de979240-c385-4194-91f8-c72af3673c1b}</t>
  </si>
  <si>
    <t>{6c23544a-a12b-4d0f-8835-7838e0097ca5}</t>
  </si>
  <si>
    <t>{e411e647-0f2a-4fbf-812f-d09677e6357f}</t>
  </si>
  <si>
    <t>{62298b9d-a69e-4ad9-a599-ce6b6a1469ea}</t>
  </si>
  <si>
    <t>{3191bfe1-206f-42e4-b34f-74adee9ef580}</t>
  </si>
  <si>
    <t>{e32d623b-1c0f-4d49-bca6-5b3796f13c65}</t>
  </si>
  <si>
    <t>{714fe5e9-6d76-4cfd-a390-56411e306c6c}</t>
  </si>
  <si>
    <t>{efb54c80-98ee-427d-8341-c40675175ea1}</t>
  </si>
  <si>
    <t>{29a08c9b-502a-4ba4-804c-1059002b4e2d}</t>
  </si>
  <si>
    <t>{9b535389-8a92-4d67-bf5a-8b0123143ea0}</t>
  </si>
  <si>
    <t>{ee7ad110-e4ed-456b-8a9d-cd1d509e154e}</t>
  </si>
  <si>
    <t>{9508318c-1389-473f-ac52-6015d488e461}</t>
  </si>
  <si>
    <t>{7f36fc2f-70e8-43ab-88ae-9a16e7d99a7a}</t>
  </si>
  <si>
    <t>{96223adf-b31e-4787-a594-a08cd63a1e1a}</t>
  </si>
  <si>
    <t>{be2b5f03-e33d-453a-b79e-7c28e6cea80d}</t>
  </si>
  <si>
    <t>{ea64e8c0-c35d-4594-8d30-dd6d9d73dd37}</t>
  </si>
  <si>
    <t>{82f63594-7d04-4553-8a7a-ede972ec062e}</t>
  </si>
  <si>
    <t>{c37162ea-b01d-4d74-9259-5511a684b260}</t>
  </si>
  <si>
    <t>{5ed1d3f0-53c5-4e11-af90-2fbb2a112fb3}</t>
  </si>
  <si>
    <t>{e712a27c-1544-41b5-9b3a-06bae67dad76}</t>
  </si>
  <si>
    <t>{cb2de817-45d6-484c-b097-46b819aed30d}</t>
  </si>
  <si>
    <t>{84ad7e41-6e07-431d-85e1-ecf52b66536b}</t>
  </si>
  <si>
    <t>{753381dc-ff06-41c9-9d66-0530266bade8}</t>
  </si>
  <si>
    <t>{c015a70a-b562-472a-bf0d-2df4a93a5c7b}</t>
  </si>
  <si>
    <t>{5506cb57-f5fc-45d4-8693-be60617bbacf}</t>
  </si>
  <si>
    <t>{52779f83-06ac-44f3-995a-44a1e21ea362}</t>
  </si>
  <si>
    <t>{702366b2-cd2e-4d51-aa80-d3a721c1c7bc}</t>
  </si>
  <si>
    <t>{d2252e32-caa6-4959-b6cd-c8149abf1cec}</t>
  </si>
  <si>
    <t>{a02663d8-7563-4ad5-8034-1375a07af103}</t>
  </si>
  <si>
    <t>{5a39230b-83db-4255-a396-713c57f5b949}</t>
  </si>
  <si>
    <t>{1201a553-620e-4030-a3b6-3135cbbb2184}</t>
  </si>
  <si>
    <t>{4efa234d-ee34-462e-a70e-041d24a159d9}</t>
  </si>
  <si>
    <t>{30d25cff-82d5-43bf-936b-da69c8e2e88b}</t>
  </si>
  <si>
    <t>{a0c3bdde-f9b7-4d48-bb2d-ae19435b759c}</t>
  </si>
  <si>
    <t>{00781d2f-870e-4460-b6f4-f37dcb0fe010}</t>
  </si>
  <si>
    <t>{98eef6d0-d138-47d2-8fea-74de74d72a03}</t>
  </si>
  <si>
    <t>{65999d08-d36f-456c-abe5-c0906c24196f}</t>
  </si>
  <si>
    <t>{d8dca394-8e1f-43d3-9085-a1db07fbd2ac}</t>
  </si>
  <si>
    <t>{463de1c7-94e7-441e-be9d-9b69d9c0b696}</t>
  </si>
  <si>
    <t>{943532ca-3b01-4fe9-a8c6-f61e613edc4c}</t>
  </si>
  <si>
    <t>{b95b4dbb-ad5c-4cfa-a85b-9df44e2df45c}</t>
  </si>
  <si>
    <t>{9723c8f8-5d01-4a20-b2ec-d5d4a48f3fd7}</t>
  </si>
  <si>
    <t>{a7a5808a-92d9-4327-a6a0-09bd81480d5a}</t>
  </si>
  <si>
    <t>{d86432c2-c960-4abf-87f9-01e114746e58}</t>
  </si>
  <si>
    <t>{fd292b37-2412-498d-be66-71055190b1af}</t>
  </si>
  <si>
    <t>{c8242728-3df3-403f-a044-97b2238d6148}</t>
  </si>
  <si>
    <t>{cb4ae637-1505-403e-b09a-38ceecdf53cf}</t>
  </si>
  <si>
    <t>{8651b67c-2229-4758-87d0-12be557a2e42}</t>
  </si>
  <si>
    <t>{bd0c27b4-ea79-4086-a5be-e7673289511c}</t>
  </si>
  <si>
    <t>{0ef13b0b-900b-420e-8d88-0636f5c6c579}</t>
  </si>
  <si>
    <t>{7b570772-5c02-4373-b09e-42d4f58c7dfe}</t>
  </si>
  <si>
    <t>{1a47ace2-349b-4b1a-a04a-a7f57cfc353b}</t>
  </si>
  <si>
    <t>{b2c05d53-94a8-4d41-88f3-3944de2ff27b}</t>
  </si>
  <si>
    <t>{775fda9a-8a14-49ff-acfd-8038cb7dc273}</t>
  </si>
  <si>
    <t>{01184f3a-c4a8-4af5-a820-7bdf362a5c36}</t>
  </si>
  <si>
    <t>{1b13f1a3-615d-46e8-bc4e-9099d62566d6}</t>
  </si>
  <si>
    <t>{fe0a11a3-3b8d-4b6c-8e5d-96747b2f46dc}</t>
  </si>
  <si>
    <t>{f27f47fe-4ebf-4aff-8345-b22f1e020156}</t>
  </si>
  <si>
    <t>{576f9781-951e-47bf-941c-ddbc2ff1fcdb}</t>
  </si>
  <si>
    <t>{aa91bfcf-f89a-407f-a7fd-664d9dc9aff7}</t>
  </si>
  <si>
    <t>{9c90936b-1b3e-490e-b66a-9bd593c9d51c}</t>
  </si>
  <si>
    <t>{600e05de-bc20-4e37-bd3c-906d00bb692c}</t>
  </si>
  <si>
    <t>{62e221b0-471d-413b-a409-c0b9721ee280}</t>
  </si>
  <si>
    <t>{0a00accc-a0c5-49a1-af01-466aa54dfab1}</t>
  </si>
  <si>
    <t>{a96eb252-90dc-4a06-9d7b-f3d7febb9ba8}</t>
  </si>
  <si>
    <t>{b2c03130-67f3-44de-aed6-4f041fca38ee}</t>
  </si>
  <si>
    <t>{9ae61534-5eec-42b4-be15-c7190fb574ff}</t>
  </si>
  <si>
    <t>one_to_three</t>
  </si>
  <si>
    <t>{f2451deb-895b-4501-ab59-8c53f84de5fb}</t>
  </si>
  <si>
    <t>{940c6559-5258-4ca1-891a-56e4bd22aa90}</t>
  </si>
  <si>
    <t>{8d4c97c8-dfe0-4368-8ac2-b059761a18f0}</t>
  </si>
  <si>
    <t>{596a9a38-9ec7-41ec-862a-78a5552d7d54}</t>
  </si>
  <si>
    <t>{d03fc409-9ce7-492a-b7fb-03b29062e423}</t>
  </si>
  <si>
    <t>{786540a1-de7f-43eb-9eb2-12775112fb0d}</t>
  </si>
  <si>
    <t>{4249fb98-4cf1-434c-bbd4-04a87dccfafc}</t>
  </si>
  <si>
    <t>{1202199b-5e3e-4f71-87b4-12c0e58d1418}</t>
  </si>
  <si>
    <t>{5bbee893-6fbb-4f40-9cd4-bedb620bb9a9}</t>
  </si>
  <si>
    <t>{c336fa80-2b07-4992-a488-8f074b92060a}</t>
  </si>
  <si>
    <t>{38f33abd-27fa-46c6-b5b8-a21c0b635fd9}</t>
  </si>
  <si>
    <t>{4e5eed7d-a7d5-455f-af57-17ba78e68404}</t>
  </si>
  <si>
    <t>{45f61952-89da-47dc-83ad-5c192d4dbe2d}</t>
  </si>
  <si>
    <t>{7d88fd51-e443-4292-b57a-d51cc4caba84}</t>
  </si>
  <si>
    <t>{afa0251d-f2d6-44e2-b77e-23f0e7deae52}</t>
  </si>
  <si>
    <t>{8d3b1009-0207-4554-82f5-d46e1adb9773}</t>
  </si>
  <si>
    <t>{2c19072e-2e22-4dd1-b35e-ebbc83ded389}</t>
  </si>
  <si>
    <t>{2262d9a4-e15a-4c91-bc4a-9bcf590df171}</t>
  </si>
  <si>
    <t>{24433564-94bb-4635-8f4d-9e0d353792aa}</t>
  </si>
  <si>
    <t>{1021aa5b-a025-4d38-b0b1-a654a452e01b}</t>
  </si>
  <si>
    <t>{bfff1fe9-bb9a-4d16-9928-e757577098cf}</t>
  </si>
  <si>
    <t>{a7a2c8f7-6eca-4385-b746-96942ef7133a}</t>
  </si>
  <si>
    <t>{e9eb9783-76ab-4a6b-9a61-d637c6c6e00e}</t>
  </si>
  <si>
    <t>{37e28fb1-18df-44cf-9136-f91edb078925}</t>
  </si>
  <si>
    <t>{e01f1f43-fbf5-4e56-bb3a-b41ae760c590}</t>
  </si>
  <si>
    <t>{395ec727-cad1-4282-ae22-9bd21c4f4174}</t>
  </si>
  <si>
    <t>{77dcfff2-1f30-4d5a-8b03-4685a3c9e68f}</t>
  </si>
  <si>
    <t>{32a5b95c-671a-40f2-83e3-61d4172fe35e}</t>
  </si>
  <si>
    <t>{71e753e3-1a7c-47eb-aad4-6b768cec0564}</t>
  </si>
  <si>
    <t>{21d78864-3875-405a-b782-da9b5efb2567}</t>
  </si>
  <si>
    <t>{cd843e07-998b-401e-82d8-18c8a2bee58f}</t>
  </si>
  <si>
    <t>{cb5e1cb8-363c-42fc-bac8-7443f14e40e5}</t>
  </si>
  <si>
    <t>{6998de74-5c86-48c4-82ff-a92fbf044148}</t>
  </si>
  <si>
    <t>{34653212-3a18-4742-a136-370253142020}</t>
  </si>
  <si>
    <t>{ce54bd37-5607-4035-bb2c-7dbc2f927067}</t>
  </si>
  <si>
    <t>{d7cadc27-b0d5-44c6-b5f4-dccca267bf0f}</t>
  </si>
  <si>
    <t>{1f2e9761-4b1a-47c6-ad00-ca598679ff71}</t>
  </si>
  <si>
    <t>{4fbcb656-4107-4cb2-95ed-bf215c2bb517}</t>
  </si>
  <si>
    <t>{4bffa338-7e97-4785-8bb0-cb3eb4606a7c}</t>
  </si>
  <si>
    <t>{97aa5052-7ed5-4a4c-90d0-091572e319ce}</t>
  </si>
  <si>
    <t>{2f4533e9-4461-4fa5-b43d-5fa26b845f3c}</t>
  </si>
  <si>
    <t>{38ae2225-9e9e-46c2-a4dd-e636f78be2a8}</t>
  </si>
  <si>
    <t>{568e5f20-8fa3-4ecf-a0f5-579fbf48ef6e}</t>
  </si>
  <si>
    <t>{808c498f-a541-4e4f-b973-57ae6bf89c9d}</t>
  </si>
  <si>
    <t>{c568307c-f535-4c54-ad3d-5e7a6dbef3ec}</t>
  </si>
  <si>
    <t>{65b8157d-49b6-45d5-98f7-733d8ff1f7d9}</t>
  </si>
  <si>
    <t>{dd33c3dd-5a45-42ba-ba91-014d29fc238a}</t>
  </si>
  <si>
    <t>{c7b5e16a-fb08-471d-8d4b-6491e6e37b76}</t>
  </si>
  <si>
    <t>{819527d8-caa9-4244-a927-a90050dff5bb}</t>
  </si>
  <si>
    <t>{b6d78703-233e-4f16-9338-e9c2ff02416e}</t>
  </si>
  <si>
    <t>{a504dd47-250b-446b-92be-4e8dfbefbcb9}</t>
  </si>
  <si>
    <t>{8d5e1fb4-767d-48ae-8a32-11fbe8cea6d9}</t>
  </si>
  <si>
    <t>{ded720e2-8013-4b20-a0c8-db72f3b1f540}</t>
  </si>
  <si>
    <t>{f67ae890-82eb-4de8-b7ea-6f39721d23f0}</t>
  </si>
  <si>
    <t>{cdc6e48b-6e86-4c1a-afe1-8275bcf7aa73}</t>
  </si>
  <si>
    <t>{371dd39e-c632-4528-83b0-dd7dc56be6d1}</t>
  </si>
  <si>
    <t>{3cdd108d-e653-4afc-9f83-fdd1b616c3c5}</t>
  </si>
  <si>
    <t>{8cfab8a1-e367-4e05-91ff-eba14e2c3602}</t>
  </si>
  <si>
    <t>{a736ff99-a9d6-4337-bf07-90b32a33bff9}</t>
  </si>
  <si>
    <t>{cd077caf-28db-49f4-af18-4aa646f6510a}</t>
  </si>
  <si>
    <t>{1576852c-a134-4101-af6a-6fd40ec44bf2}</t>
  </si>
  <si>
    <t>{5c174506-fa75-480f-9bbd-4cd6267fb7b7}</t>
  </si>
  <si>
    <t>{26ad2047-e784-47e8-aca0-74c1b5a57f00}</t>
  </si>
  <si>
    <t>{4e6c8266-d3e3-4d1e-8e23-874174d6812b}</t>
  </si>
  <si>
    <t>{a269ec0d-5510-4418-83b4-310750425833}</t>
  </si>
  <si>
    <t>{c302a818-31f4-4c38-8537-ea64d539f545}</t>
  </si>
  <si>
    <t>{93b91dcb-5e5b-4e35-86f0-4e8981ad89db}</t>
  </si>
  <si>
    <t>{5bfcf636-6b10-45a8-80bc-75c4cf9e96d6}</t>
  </si>
  <si>
    <t>{c7673eb8-c1fd-4b76-81b4-3e763c21d15d}</t>
  </si>
  <si>
    <t>{678f5c0a-e83b-4374-b6eb-ccfc2b9dc35b}</t>
  </si>
  <si>
    <t>{acfff8d2-8b2f-4cb3-a9ba-a800c28411c7}</t>
  </si>
  <si>
    <t>{ebd756d2-365a-429d-8b8d-4e03d90bc8f1}</t>
  </si>
  <si>
    <t>{7ddba43c-a169-46e8-a779-c8d60c3dfefa}</t>
  </si>
  <si>
    <t>{d6f5e12b-1881-49fe-919b-f26389639a59}</t>
  </si>
  <si>
    <t>{26caaa39-d4e3-4ca0-9961-b5c1204c6e4c}</t>
  </si>
  <si>
    <t>{b7bd3c48-3b51-4a35-9d18-dda456a204b3}</t>
  </si>
  <si>
    <t>{d8c75014-185b-4efe-a3ff-5f1f8baeaec9}</t>
  </si>
  <si>
    <t>{664fcad8-af45-483e-bf24-0df4f8f61611}</t>
  </si>
  <si>
    <t>{7c56c1e5-b528-4832-96c8-e0dc0cf59308}</t>
  </si>
  <si>
    <t>{7a96d733-bb17-455d-96bf-3a3cc380f26f}</t>
  </si>
  <si>
    <t>{22b8400a-0a4a-461a-a031-ef7585069d92}</t>
  </si>
  <si>
    <t>{f6bc353f-c1b5-4d8d-8b73-c2a4333b1929}</t>
  </si>
  <si>
    <t>{6e57a14f-7533-44ee-a2f8-f314f39f000a}</t>
  </si>
  <si>
    <t>{02f84a95-6b3c-44dc-bbb8-75bded42429f}</t>
  </si>
  <si>
    <t>{509d39c6-0de3-4ed8-ba43-6f59b2fb855e}</t>
  </si>
  <si>
    <t>{e4c775d5-73dc-4d77-8210-827b685ea104}</t>
  </si>
  <si>
    <t>{e4247b26-2286-4ce4-bb81-5c6be906fc66}</t>
  </si>
  <si>
    <t>{fb22c421-f51a-44f0-96e3-46fdefbe6ecc}</t>
  </si>
  <si>
    <t>{3f7c49ef-7fc3-431f-805d-edc3eb78a0d7}</t>
  </si>
  <si>
    <t>{31b9044c-dbb3-4252-acb2-6ca803215fee}</t>
  </si>
  <si>
    <t>{e516ec4d-9040-4af3-a250-28d7365e44e4}</t>
  </si>
  <si>
    <t>{2f4daadf-9fce-45b2-8a48-7685e7bc5d2a}</t>
  </si>
  <si>
    <t>{7ac43bd3-354f-4e7e-a159-f6b749974348}</t>
  </si>
  <si>
    <t>{b0e3960e-a29a-4213-8e82-affb833e60e8}</t>
  </si>
  <si>
    <t>{bd82f1e5-94d4-4a2a-8232-4f88198157ab}</t>
  </si>
  <si>
    <t>{a573811f-1327-4578-bcd9-1a1689830f88}</t>
  </si>
  <si>
    <t>{96e87d20-d223-46d3-8a70-267d01ec9463}</t>
  </si>
  <si>
    <t>{d4b75bc3-e768-45d1-b67f-3370c276f9d3}</t>
  </si>
  <si>
    <t>{91a3fee1-9cea-4e58-8989-a47bd2f18d2b}</t>
  </si>
  <si>
    <t>{eded74fe-8760-402d-9002-1b2aa9150b70}</t>
  </si>
  <si>
    <t>{52efdc75-0aa3-4fbd-a1ec-3a279ff9412f}</t>
  </si>
  <si>
    <t>{50751e89-10e6-4397-a6db-1859a44f1dd5}</t>
  </si>
  <si>
    <t>{977f0e2a-95a6-42ac-8f51-9e3e6aa62c9a}</t>
  </si>
  <si>
    <t>{b1bb60bd-6719-4a10-9d8c-5184c60f4ee5}</t>
  </si>
  <si>
    <t>{492b5e31-53e4-4918-8470-cf8240ee3a95}</t>
  </si>
  <si>
    <t>{2c9ddace-d713-4ed6-96f9-a1e94a66e2a2}</t>
  </si>
  <si>
    <t>{bc25020b-893c-4a86-af2f-02b88c0c4227}</t>
  </si>
  <si>
    <t>{93cd2f76-e061-4d5d-8500-3ab40236bdec}</t>
  </si>
  <si>
    <t>{9e484c7a-38d8-4ca0-b57a-b9ce25fa432a}</t>
  </si>
  <si>
    <t>{f3c7f837-b24c-441f-9332-3f866cf9e776}</t>
  </si>
  <si>
    <t>{d922a603-d87b-4f4d-811e-a9d0ff1d1beb}</t>
  </si>
  <si>
    <t>{ee43b92d-ba3f-43e7-8733-becd199cf251}</t>
  </si>
  <si>
    <t>{05a297dc-7579-4ba3-a07d-1a325878f97b}</t>
  </si>
  <si>
    <t>{bcb89997-becc-423d-a677-3ed8e22e5ffe}</t>
  </si>
  <si>
    <t>{df53564c-c75a-47b7-bbe4-d9576e9b4b0e}</t>
  </si>
  <si>
    <t>{cdc2478f-b45a-4e03-92fd-b500bf56b6ba}</t>
  </si>
  <si>
    <t>{bc21eb9d-e55b-4a64-a0a1-841a3ae856a8}</t>
  </si>
  <si>
    <t>{e202dad1-6415-4fd5-bf76-269347f7ab2e}</t>
  </si>
  <si>
    <t>{cecfca1c-b308-4467-b4cc-fad3bf90b270}</t>
  </si>
  <si>
    <t>{7945e28e-1d31-4163-a790-606fa9c5e271}</t>
  </si>
  <si>
    <t>{d8e2167b-165a-4de6-8610-d8cf1e7a5476}</t>
  </si>
  <si>
    <t>{0a53a52d-0b89-49be-8c05-336ea6b9e882}</t>
  </si>
  <si>
    <t>{81fed16a-2a6c-4963-a0e0-3da042e3cfc4}</t>
  </si>
  <si>
    <t>{9b42e360-979c-45bd-8e1c-751c41e231ff}</t>
  </si>
  <si>
    <t>{3d3340e3-c1e4-4184-900a-f5fadf89c00c}</t>
  </si>
  <si>
    <t>{850a4c93-aa47-4922-8562-632005e0681b}</t>
  </si>
  <si>
    <t>{237edc16-f0ce-4906-af4d-5aea7cb61e96}</t>
  </si>
  <si>
    <t>{789cc667-36ea-41b1-b34f-14923e6b861b}</t>
  </si>
  <si>
    <t>{36e6b363-2864-4a57-9a74-8dc683700076}</t>
  </si>
  <si>
    <t>{7e531e11-57f1-492a-a477-39ca7ee51c1d}</t>
  </si>
  <si>
    <t>{24f0fbe7-3726-48b9-9c2d-6f420585af7e}</t>
  </si>
  <si>
    <t>{11e2aca2-faa8-46e7-a7bb-1642a96f48a7}</t>
  </si>
  <si>
    <t>{0401a4d7-87d2-4e3e-aa46-563f5767ec03}</t>
  </si>
  <si>
    <t>{fd9597b7-0f50-4ba2-8053-513aa772fc86}</t>
  </si>
  <si>
    <t>{23a2748b-36e8-440e-bff3-92fd22ca3dc5}</t>
  </si>
  <si>
    <t>{26d93999-9826-427e-934a-192bc8a29dbe}</t>
  </si>
  <si>
    <t>{05d23692-b03d-43c6-b707-6f63bfe717ae}</t>
  </si>
  <si>
    <t>{096e2897-62f3-4317-a731-26aaceec7f1e}</t>
  </si>
  <si>
    <t>{cdff5624-8085-48cd-8404-1d15aca3c357}</t>
  </si>
  <si>
    <t>{3f82d4c7-439b-4a35-8803-decbf265cebe}</t>
  </si>
  <si>
    <t>{244b2f9b-d3c4-4f41-b60e-3b6584680754}</t>
  </si>
  <si>
    <t>{12f883ac-1271-4877-a429-446777405ae0}</t>
  </si>
  <si>
    <t>{22ca8be4-9e1a-49b8-98bf-072e4fba1b25}</t>
  </si>
  <si>
    <t>{4e717623-4544-49ef-9fcd-4e56cc2cb112}</t>
  </si>
  <si>
    <t>{13ef9877-7b0a-49b1-95cc-f666cb947f32}</t>
  </si>
  <si>
    <t>{858133ae-b6b3-4da9-8900-ad4555fe2251}</t>
  </si>
  <si>
    <t>{d01de520-a85b-401d-8b54-00462c8a56e4}</t>
  </si>
  <si>
    <t>{071186ca-a210-46fc-ba51-4b11e2337529}</t>
  </si>
  <si>
    <t>{02f2fc9d-a5aa-46f5-86e5-7e7526890f06}</t>
  </si>
  <si>
    <t>{81b1f27a-4e49-4659-b1c3-fad5f5e8b69e}</t>
  </si>
  <si>
    <t>TM</t>
  </si>
  <si>
    <t>{c4da3a33-2d9a-497d-89fe-667fd01cec16}</t>
  </si>
  <si>
    <t>{29b73230-1dcf-4379-ab33-a24e65dad6d5}</t>
  </si>
  <si>
    <t>{d85fa7ce-892c-45c1-a227-9c7c54054a70}</t>
  </si>
  <si>
    <t>{1f0c21fb-96c9-43b7-b287-19da483ca909}</t>
  </si>
  <si>
    <t>{3f997e01-bc41-4aae-82d2-9dbd61514ab3}</t>
  </si>
  <si>
    <t>{96a42a8f-d199-40b9-93e8-4d46bbe41fd3}</t>
  </si>
  <si>
    <t>{3621e61e-ca4f-44ec-9e4a-1ee9c6f59c58}</t>
  </si>
  <si>
    <t>{efb4027c-dd84-4d06-b2fc-b743eff08236}</t>
  </si>
  <si>
    <t>{f805f066-55a5-45c7-966c-9804c317cc8f}</t>
  </si>
  <si>
    <t>{80e7f33f-2e9e-427a-969f-d89986650143}</t>
  </si>
  <si>
    <t>{d54d47db-8b5b-4597-8503-734685dd3982}</t>
  </si>
  <si>
    <t>{48007234-e402-4461-9ebb-935a4d62f1e5}</t>
  </si>
  <si>
    <t>{b10c1bab-3e63-4da7-85cf-80a87b0ccc10}</t>
  </si>
  <si>
    <t>{daff728c-28ca-4cc7-9b3b-a1297fb8cc4b}</t>
  </si>
  <si>
    <t>{18610244-09be-4435-a9e7-f7d054b8f71c}</t>
  </si>
  <si>
    <t>{d5a298ff-97d5-439c-83d3-f912553c084b}</t>
  </si>
  <si>
    <t>{dfdff3fc-e659-48e5-a03a-47cf0572b026}</t>
  </si>
  <si>
    <t>{35dc78a2-53e5-41c1-8845-6cb764b3c81a}</t>
  </si>
  <si>
    <t>{cad4092e-61fc-4fa2-a0b7-cfee508fcb1e}</t>
  </si>
  <si>
    <t>{6c68aaea-dda5-4ecf-8d8c-09ac34ed4573}</t>
  </si>
  <si>
    <t>{8e314333-1311-44b6-b397-6b5daa3f7e03}</t>
  </si>
  <si>
    <t>{26bef388-60d6-44ca-82f4-153e1f55c1dd}</t>
  </si>
  <si>
    <t>{154c1dd0-892a-4f3b-bd25-f7791ed1d4a3}</t>
  </si>
  <si>
    <t>{314f0843-1245-4fdd-898b-1e3115da6faf}</t>
  </si>
  <si>
    <t>{e0508cef-8541-4f5a-a7d7-a7c031f1876f}</t>
  </si>
  <si>
    <t>{5934e2f4-847d-4b2c-9bf0-1a4681d04352}</t>
  </si>
  <si>
    <t>{417f5678-f84f-45b9-9fb7-4cc8b4bf9db5}</t>
  </si>
  <si>
    <t>{55452ef4-dd4c-4a6d-8426-7299164638be}</t>
  </si>
  <si>
    <t>{5da59912-9613-4d1f-bcc1-3d4d2409ac71}</t>
  </si>
  <si>
    <t>{62478ee9-6bc9-421e-85e9-67ee5cf3edf9}</t>
  </si>
  <si>
    <t>{0f1ea98e-aef4-4a83-9d3d-f37675acf44d}</t>
  </si>
  <si>
    <t>{626e5146-842a-4b85-937c-36b5d403bcda}</t>
  </si>
  <si>
    <t>{393ef10c-bdbf-4657-8ad4-d51efa90108c}</t>
  </si>
  <si>
    <t>{52e43c1d-5cee-42e4-83b6-6f924d0ae4a3}</t>
  </si>
  <si>
    <t>{08e11116-a9cd-4401-9251-9dc964ba4c0f}</t>
  </si>
  <si>
    <t>{3a8088c0-6b3b-4163-acea-8755d9a1f124}</t>
  </si>
  <si>
    <t>{0760b121-9391-496d-b364-90806a1ec52d}</t>
  </si>
  <si>
    <t>{ce2748ef-2890-4615-948f-716184965163}</t>
  </si>
  <si>
    <t>{58040d95-fa5a-45c1-ab99-c0fa85ababf2}</t>
  </si>
  <si>
    <t>{98f4cb86-783e-4760-9b73-312682635733}</t>
  </si>
  <si>
    <t>{41d38288-0527-4ab2-9ca7-eb24d2b2efcd}</t>
  </si>
  <si>
    <t>{e1fe4e8b-e106-490b-935b-b195a02cd54e}</t>
  </si>
  <si>
    <t>{5c4e254a-fffb-4595-a7f4-3671257613f5}</t>
  </si>
  <si>
    <t>{0f9dafc6-9aa1-4f1c-8ac8-6a3f19e4edfa}</t>
  </si>
  <si>
    <t>{0ecb551e-640d-4730-939b-fadde2d5d4e9}</t>
  </si>
  <si>
    <t>{ad04e6b7-b8b3-4a56-8022-896fb13cdda6}</t>
  </si>
  <si>
    <t>{d8c4e1b3-b12c-4628-9436-275abdbb8229}</t>
  </si>
  <si>
    <t>{576f5d1c-2ee4-4d41-9ac2-65a8d90d28c2}</t>
  </si>
  <si>
    <t>{7e5b765e-c356-4699-acba-6ea69a0b5250}</t>
  </si>
  <si>
    <t>{73209b8e-4d45-48db-859c-f9e116cd92ec}</t>
  </si>
  <si>
    <t>{41f0d2a5-ad25-4bae-a6fd-6e4b788adbec}</t>
  </si>
  <si>
    <t>{c88c7fbd-5556-406b-90c7-2f2d9366aae1}</t>
  </si>
  <si>
    <t>{e8cb0fdb-517a-41d1-ab56-e0ebac99aaa2}</t>
  </si>
  <si>
    <t>{bac625ac-6ad3-4ae8-9179-e968738341c3}</t>
  </si>
  <si>
    <t>{97c0b97c-0bc3-48be-958a-81f663180867}</t>
  </si>
  <si>
    <t>{7059a6bd-a5fa-41b6-9187-48d80a421a35}</t>
  </si>
  <si>
    <t>{29a8947e-e0c7-4c65-8f28-d9632cc0d2f0}</t>
  </si>
  <si>
    <t>{1b597fcb-59e2-4121-8128-deb92be51505}</t>
  </si>
  <si>
    <t>{0333a62f-4052-4fe3-bc11-a63ccf0aa9f4}</t>
  </si>
  <si>
    <t>{95088d18-ddca-494e-a186-352dee4ff256}</t>
  </si>
  <si>
    <t>{632551fd-491b-43f4-972e-6653ba060687}</t>
  </si>
  <si>
    <t>{7761a17e-9490-4151-ac2b-806877b896a7}</t>
  </si>
  <si>
    <t>{d2e0d482-b87a-4b3f-8e6e-3cad7c95ccd3}</t>
  </si>
  <si>
    <t>{f359e027-6b42-4b1e-8fe3-99a12c4c5e64}</t>
  </si>
  <si>
    <t>{4e325cd4-872a-4669-bd20-7ba932c6fa5f}</t>
  </si>
  <si>
    <t>{7fa8a302-b1d8-4772-b265-1e163252efbb}</t>
  </si>
  <si>
    <t>{d1352866-5b8f-4963-942a-37b11f8ab515}</t>
  </si>
  <si>
    <t>{e968aa7d-cc61-47f0-ab83-b21355fd694b}</t>
  </si>
  <si>
    <t>{1d3690f9-5eb5-4505-97f0-f02efdcfc629}</t>
  </si>
  <si>
    <t>{85c06a0d-f571-4fd7-a48b-1b28044f5d44}</t>
  </si>
  <si>
    <t>{633b3416-2ae8-4184-9efb-dc356ed625de}</t>
  </si>
  <si>
    <t>{4694754d-6a50-4e22-8545-ce25ee294b94}</t>
  </si>
  <si>
    <t>{b4690693-8906-4639-9919-a69298ccb0e1}</t>
  </si>
  <si>
    <t>{824f3eee-b39d-4d12-9687-b4c9ffc78e3a}</t>
  </si>
  <si>
    <t>{198d1554-65dd-452b-aa96-35543ab8bd74}</t>
  </si>
  <si>
    <t>{1150c051-13a3-4d22-a267-1d206ee0edb9}</t>
  </si>
  <si>
    <t>{04967602-57ce-44a2-a2f5-aefcc163fd62}</t>
  </si>
  <si>
    <t>{0f414caf-64b2-4da6-9846-2ad0512a72f2}</t>
  </si>
  <si>
    <t>{5af92f3f-745d-473a-a8d7-0bf4e166a460}</t>
  </si>
  <si>
    <t>{66b75144-10e3-4999-9603-e7f58081c629}</t>
  </si>
  <si>
    <t>{7f5d9376-3dbe-407e-aeb9-f1ab86cc5a65}</t>
  </si>
  <si>
    <t>{fbcbc02f-58e6-4180-a0e5-50c829ff106d}</t>
  </si>
  <si>
    <t>{6bca1ee7-ab08-4257-b4f6-0f33276f0b32}</t>
  </si>
  <si>
    <t>{e165b8c9-e67c-4fdf-98bf-e55040d8ff88}</t>
  </si>
  <si>
    <t>{af573976-7fb1-4b71-9a48-b5365b4c9168}</t>
  </si>
  <si>
    <t>{09897064-ef87-4fee-a62f-3807be95452e}</t>
  </si>
  <si>
    <t>{89cd9c24-6152-4349-9281-ffd25b131328}</t>
  </si>
  <si>
    <t>{8fccebc0-b381-47d4-bae1-d62dd9a10f2e}</t>
  </si>
  <si>
    <t>{f6bf2d37-ffca-43ec-b80f-7aa9a27c0edc}</t>
  </si>
  <si>
    <t>{ff0f5dfc-4b3f-4cb3-ae06-81a29f4ff32e}</t>
  </si>
  <si>
    <t>BO</t>
  </si>
  <si>
    <t>{b846ecd4-a1b2-4983-98ce-ec754df7cf57}</t>
  </si>
  <si>
    <t>{32e91260-29e5-4a84-9fa8-eb9bc184fa47}</t>
  </si>
  <si>
    <t>{5cdf49c5-86d2-43ba-9463-fe875ad183a9}</t>
  </si>
  <si>
    <t>{273f332e-f261-4c3d-950c-4f80a701c897}</t>
  </si>
  <si>
    <t>{d98d1197-6d1d-498b-87ca-5aab26ae5f18}</t>
  </si>
  <si>
    <t>{643804e2-1540-439f-8863-208400d9b085}</t>
  </si>
  <si>
    <t>{f75fb61a-33f2-4ef7-ae4e-edcf2a369570}</t>
  </si>
  <si>
    <t>{b147181f-84d2-4ae2-b50d-c329873f0e42}</t>
  </si>
  <si>
    <t>{1730331f-62be-48e1-a04a-ab90a0c4b9dc}</t>
  </si>
  <si>
    <t>{6ff82863-9e3a-45a6-945e-7cf9e548724d}</t>
  </si>
  <si>
    <t>{85d8f9b2-1060-4f24-a037-1ac1e616b211}</t>
  </si>
  <si>
    <t>{b7bbd389-9ecd-4720-9e53-f7bba5c81b47}</t>
  </si>
  <si>
    <t>{8a196826-841d-4220-8b79-6214f1e717d6}</t>
  </si>
  <si>
    <t>{9b703597-f4f8-41f3-8722-b79e06351065}</t>
  </si>
  <si>
    <t>{2b24495a-8165-48fb-b9a6-9734887b1652}</t>
  </si>
  <si>
    <t>{64588f01-7bb6-4480-9893-1732e19bdee4}</t>
  </si>
  <si>
    <t>{eb0eb97c-29b1-4811-9d50-53f9756ecde5}</t>
  </si>
  <si>
    <t>{52da2ffe-cda9-4121-8d3d-7065c52853e9}</t>
  </si>
  <si>
    <t>{dba3473e-b572-4027-8d2c-979520a8d462}</t>
  </si>
  <si>
    <t>{161ed70c-6389-4660-8583-2647120a0061}</t>
  </si>
  <si>
    <t>{c6ab9568-d63d-45c1-bc35-cd45a6b373da}</t>
  </si>
  <si>
    <t>{6a1985cf-30bd-4805-bfc3-eea91e3b1ef9}</t>
  </si>
  <si>
    <t>{7ec5b335-c817-4e75-83dc-164e6cf44b8b}</t>
  </si>
  <si>
    <t>{757d91d2-0b6d-4f52-aa76-e20b36ee6a8e}</t>
  </si>
  <si>
    <t>{768b395a-195d-470a-8f22-422aa1c28486}</t>
  </si>
  <si>
    <t>{f774eb9f-4fd9-4477-9b19-d186a91a8649}</t>
  </si>
  <si>
    <t>{d2ea4944-34ed-4a07-af57-84ab1ca131a7}</t>
  </si>
  <si>
    <t>{19930bcd-f377-4119-a391-241cd4f48ef7}</t>
  </si>
  <si>
    <t>{86875d8f-b154-49eb-b311-74358393e48d}</t>
  </si>
  <si>
    <t>{021f67e0-89a5-48c1-a7c1-3b2359e17fab}</t>
  </si>
  <si>
    <t>{9086546e-7f41-4b8a-a65c-05cdbdeb2083}</t>
  </si>
  <si>
    <t>{2ff9a47f-75b1-4ee1-aebf-f6394a12bb86}</t>
  </si>
  <si>
    <t>{7f0fa44d-d587-4c4f-b76d-61d15d44a3f6}</t>
  </si>
  <si>
    <t>{80b10dd1-61e3-4940-92d6-97cb9a2c7e30}</t>
  </si>
  <si>
    <t>{3c5cb274-1618-4100-91be-207904698399}</t>
  </si>
  <si>
    <t>{68c970e0-55f5-4a4b-bec9-60c8e44af610}</t>
  </si>
  <si>
    <t>{fd4deada-f3bc-43f9-9b87-48cdd74b053f}</t>
  </si>
  <si>
    <t>{85510c35-471f-47c0-8bd7-d5e51e92f221}</t>
  </si>
  <si>
    <t>{db486875-1e98-4d0a-b077-6e648bb21d26}</t>
  </si>
  <si>
    <t>{a5369402-82a0-411a-a644-bba6481d60ca}</t>
  </si>
  <si>
    <t>{154df165-c25b-4174-9a3f-6d59526f1a4f}</t>
  </si>
  <si>
    <t>{1b8c77d1-8991-4890-902b-f0f715090140}</t>
  </si>
  <si>
    <t>{c2b51ffc-8991-44e7-938a-b54c87dc3b33}</t>
  </si>
  <si>
    <t>{dfb3a389-6a1d-431b-859a-35770c176ad7}</t>
  </si>
  <si>
    <t>{be760864-df15-4e60-9294-142220ead3c4}</t>
  </si>
  <si>
    <t>{cc5e7acb-0eac-4c78-b1e9-2448c640f4fb}</t>
  </si>
  <si>
    <t>{525b0655-bfb9-4e15-8b1d-349527d1c90c}</t>
  </si>
  <si>
    <t>{bf615682-9ab8-44ed-b97c-a94f9cfe2120}</t>
  </si>
  <si>
    <t>{bbe71a03-ca5f-4dcd-9b05-b437fd75b146}</t>
  </si>
  <si>
    <t>{4a9b0b7d-6470-4e40-8293-8c35d92905f4}</t>
  </si>
  <si>
    <t>{5b2645ef-1e17-4639-8c7c-4e71e1fb6508}</t>
  </si>
  <si>
    <t>{728c985c-ee66-4b1a-828f-dc99a9d968be}</t>
  </si>
  <si>
    <t>{b516162f-da87-44cd-8568-69f6853213ae}</t>
  </si>
  <si>
    <t>{3a7a4c1c-fccd-4517-9205-28abf54ba9ed}</t>
  </si>
  <si>
    <t>{d653c736-26f2-47b3-bacd-d6bef6109838}</t>
  </si>
  <si>
    <t>{f3128095-0842-4fc3-b456-4cd36bc34b9a}</t>
  </si>
  <si>
    <t>{8c831551-c36a-4d49-b7d7-54ab3eddd823}</t>
  </si>
  <si>
    <t>{d619a29a-c224-493b-9a3b-e7fcd4800a3f}</t>
  </si>
  <si>
    <t>{020a8d67-6fb5-4f51-8c46-ee6245fa330b}</t>
  </si>
  <si>
    <t>{e290efed-3e88-4e03-b228-2bafec39a7c1}</t>
  </si>
  <si>
    <t>{64fc4b3e-17a8-4fba-81c8-2f55c4ba4a1b}</t>
  </si>
  <si>
    <t>{fea332b3-e6c3-45a7-9e3b-02a9aa5f6b73}</t>
  </si>
  <si>
    <t>{63654e9e-6e6c-429c-8de7-258ce954a8d5}</t>
  </si>
  <si>
    <t>{c56d2a3f-732c-4755-89f9-6ae7ceeec21a}</t>
  </si>
  <si>
    <t>{c74eb6e6-b272-4246-9575-cbb62b99a60e}</t>
  </si>
  <si>
    <t>{11042c31-2632-48df-907f-c81a25a6ee02}</t>
  </si>
  <si>
    <t>{0a051ed4-6b05-4d71-be26-719ef93601c2}</t>
  </si>
  <si>
    <t>{b70d84ca-904a-4667-a2ee-a2779bb5bc86}</t>
  </si>
  <si>
    <t>{813e003c-4559-4381-9da1-5eae80bcae39}</t>
  </si>
  <si>
    <t>{1f1563f9-d05e-44cf-8e4c-d0ae408e4c87}</t>
  </si>
  <si>
    <t>{5b23aa03-dc08-4cf0-aff3-d88be3dae5ef}</t>
  </si>
  <si>
    <t>{a8c78982-f9ec-46f8-b19a-357172fc55d0}</t>
  </si>
  <si>
    <t>{942406e7-c15f-45e4-9aed-08c56de774a7}</t>
  </si>
  <si>
    <t>{aaeb735e-c6f8-4a38-8758-c2f9a33f8a0a}</t>
  </si>
  <si>
    <t>{282db2ab-65bc-4963-a74f-6feb8dc5cf11}</t>
  </si>
  <si>
    <t>{f581b7d1-766e-42f0-8c24-826f0dc798b7}</t>
  </si>
  <si>
    <t>{00096f31-393b-4bbf-b6d2-823353db73bb}</t>
  </si>
  <si>
    <t>{bff286c7-992f-41f5-ac39-121b351adaf3}</t>
  </si>
  <si>
    <t>{9124a837-7c87-48c6-b2c2-8623d4370672}</t>
  </si>
  <si>
    <t>{3a12c2fc-e6c3-4ba7-9747-2e13c8e138f5}</t>
  </si>
  <si>
    <t>{bd754f0b-3964-4b3d-96c5-ac9aa5bb9fe6}</t>
  </si>
  <si>
    <t>{30f8f04d-d6ad-4282-ae4b-3e77c5f13bc0}</t>
  </si>
  <si>
    <t>{f47459b1-eaf9-4fd5-a1de-59079452cb84}</t>
  </si>
  <si>
    <t>{b530780e-75de-43fe-bc0c-a303541c4d71}</t>
  </si>
  <si>
    <t>{e6efa5d2-5456-4d77-be1e-e78219106609}</t>
  </si>
  <si>
    <t>{d1f599b3-766f-4088-9997-387fa7179cce}</t>
  </si>
  <si>
    <t>{7bd5fb74-ee09-4057-9e37-b093a5cde2de}</t>
  </si>
  <si>
    <t>{0dba5899-984c-4fd2-a996-6c444c43f2f5}</t>
  </si>
  <si>
    <t>{423600a4-2710-42ed-ac67-43fcf3ebc9fc}</t>
  </si>
  <si>
    <t>{215586d2-7612-4080-8e2e-9a3bbf45b435}</t>
  </si>
  <si>
    <t>{554088db-425f-4c9e-8a24-1ab00f353ecf}</t>
  </si>
  <si>
    <t>{3b4dcafe-94f8-448f-bca5-9b99dd7cb817}</t>
  </si>
  <si>
    <t>{947c5b69-14e2-4a19-8c93-d3b210c2417a}</t>
  </si>
  <si>
    <t>{f88c59ca-b047-4a58-9cad-ea5cab2a424c}</t>
  </si>
  <si>
    <t>{c3787c6f-1a5b-45ff-85f5-48a198b3925f}</t>
  </si>
  <si>
    <t>{1f87bc14-ebda-4c49-bf31-3376b2c8ff83}</t>
  </si>
  <si>
    <t>{624ef03b-06ad-45b1-949c-e720e1610d5d}</t>
  </si>
  <si>
    <t>{721df06e-2fda-4997-8098-cf7bb0c24147}</t>
  </si>
  <si>
    <t>{fb55a180-7d6f-4f1e-b89e-5a02cd7f72c1}</t>
  </si>
  <si>
    <t>{201593a4-2a36-4fcb-83b8-21887cae975b}</t>
  </si>
  <si>
    <t>{d40b8ceb-e07c-435b-9556-3f87cf74af79}</t>
  </si>
  <si>
    <t>{e3ee41ab-fbb8-48e7-8de3-e2b35c19d182}</t>
  </si>
  <si>
    <t>{2f2635e8-00d5-42b8-bd96-402110fa60e7}</t>
  </si>
  <si>
    <t>{04577f87-e23f-480c-8b74-9a217913f92d}</t>
  </si>
  <si>
    <t>{e74539a2-554e-461c-a0ab-7f2734eebe3d}</t>
  </si>
  <si>
    <t>{4bb1571c-3d21-4d97-af16-76dff7eae728}</t>
  </si>
  <si>
    <t>{421ca0e0-715b-455e-ac30-dd4527bfe742}</t>
  </si>
  <si>
    <t>{fe58000b-077c-4418-a614-033fcdd74000}</t>
  </si>
  <si>
    <t>{c56c8d54-2564-49b0-982d-cd0f4dd88037}</t>
  </si>
  <si>
    <t>{9a272365-02d1-4298-825a-7bf25bcb3537}</t>
  </si>
  <si>
    <t>{25a1a8ca-163d-4f1d-9e21-64da0904b339}</t>
  </si>
  <si>
    <t>{246dc490-5830-4be9-8023-b7a5ef144ac9}</t>
  </si>
  <si>
    <t>{25109f86-6dcd-4780-a866-9279f030f4e8}</t>
  </si>
  <si>
    <t>{1325c4bf-4aad-4177-b654-180b77962373}</t>
  </si>
  <si>
    <t>{fb433f39-7cec-405e-b490-9779ba0dff7d}</t>
  </si>
  <si>
    <t>{38750d79-f579-467d-a5bb-c53b93ddfd95}</t>
  </si>
  <si>
    <t>{2c06b325-5265-4c54-a6ee-0bd15712d5ba}</t>
  </si>
  <si>
    <t>{4759fb05-8ed4-43f0-b90f-eafa44faf04a}</t>
  </si>
  <si>
    <t>{b779c8db-0241-47fd-adff-40d6be4a3681}</t>
  </si>
  <si>
    <t>{9cb5ca06-4208-4c4c-8f93-106759d8d191}</t>
  </si>
  <si>
    <t>{fd321793-020c-4d6e-894d-6af20038abcb}</t>
  </si>
  <si>
    <t>{4e72e3ae-2ac7-45f6-b40c-d2d1c34e8b03}</t>
  </si>
  <si>
    <t>{109a75c7-e5a8-490f-8e38-72333fbca5cf}</t>
  </si>
  <si>
    <t>{5f511445-0454-4bde-ad1f-4fe1cb828d31}</t>
  </si>
  <si>
    <t>{6df3399c-91f4-4378-9a7a-bd41ee24c32a}</t>
  </si>
  <si>
    <t>{85eb3b8a-7615-4c07-a632-e56238d65d75}</t>
  </si>
  <si>
    <t>{70d609ab-fdad-454e-aa5f-9da6f327cafa}</t>
  </si>
  <si>
    <t>{9a7c4ac6-3dbc-4a4e-9337-5e23620dc2c6}</t>
  </si>
  <si>
    <t>{c7035117-f852-448a-9bcb-524c612c9566}</t>
  </si>
  <si>
    <t>{ec4370b7-214c-4581-886b-80d5d0343ec4}</t>
  </si>
  <si>
    <t>{e3279632-0871-46e8-8016-ff81c60032ce}</t>
  </si>
  <si>
    <t>{cd8b30a0-ebe9-42f6-b4a4-04932c480044}</t>
  </si>
  <si>
    <t>{eb640d37-a4bf-4f59-af0e-41a24d2b434d}</t>
  </si>
  <si>
    <t>{0fe021d9-55cd-4c73-8cfc-fa261dba5f1e}</t>
  </si>
  <si>
    <t>{50d0cee5-22cc-4abd-85bb-a0e8e3b02fac}</t>
  </si>
  <si>
    <t>{93b54d5d-d343-4a56-adb4-16849bf0709d}</t>
  </si>
  <si>
    <t>{d63a443e-2734-4d3f-9df8-d0faa9e91b8f}</t>
  </si>
  <si>
    <t>{0025fa64-3613-43fb-a51a-16566b829301}</t>
  </si>
  <si>
    <t>{53069d36-762a-4e8c-8344-a5c3523a6115}</t>
  </si>
  <si>
    <t>{15c87588-74af-468e-89f7-1aa623f568bd}</t>
  </si>
  <si>
    <t>{25e0b974-4acc-41cf-b44f-0c2155843c41}</t>
  </si>
  <si>
    <t>{fee4cab1-48f7-4747-95a6-31dee496252e}</t>
  </si>
  <si>
    <t>{fb3f74d2-1e96-4c34-99a1-0e43339c578c}</t>
  </si>
  <si>
    <t>{1d419280-87c8-4736-92f5-8bffb2cde271}</t>
  </si>
  <si>
    <t>{4c498ef9-ee00-4655-85b5-839dc9b5ab7d}</t>
  </si>
  <si>
    <t>{c1de991b-2b67-4112-9bdc-9686e788b249}</t>
  </si>
  <si>
    <t>{9f046043-3e2a-40d3-83d5-cf7c9d22c0de}</t>
  </si>
  <si>
    <t>{d6b94a2d-f0d1-446f-bcae-f9afbda8c4ff}</t>
  </si>
  <si>
    <t>{962c780b-a80c-4c15-a74f-5a30e19cbef0}</t>
  </si>
  <si>
    <t>{23b9762f-bdff-49b0-8c84-2bd2bf79c8a5}</t>
  </si>
  <si>
    <t>{22161746-75de-4e3d-844e-e984f841d2a0}</t>
  </si>
  <si>
    <t>{687b9be7-351b-489f-8684-5fceef100175}</t>
  </si>
  <si>
    <t>{1d9bb8ef-6905-4b9b-8fe9-a1dc3a6fbfd0}</t>
  </si>
  <si>
    <t>{3eb0283d-0aa5-4544-8c6c-0bd52d74f608}</t>
  </si>
  <si>
    <t>{382b7fc6-de6a-4cb4-8d9e-a1ec8a9e7ffc}</t>
  </si>
  <si>
    <t>{746a7316-3a76-4927-92c0-6271b5253e4f}</t>
  </si>
  <si>
    <t>{53be3d7b-b5bb-4c6d-a015-7acdff174b5c}</t>
  </si>
  <si>
    <t>{3ff3cf1d-1fbe-4a69-b22e-57e73723e417}</t>
  </si>
  <si>
    <t>{637c1e40-2d4b-49d5-9e86-63ad5e3239a4}</t>
  </si>
  <si>
    <t>{4f4d3031-429c-451a-8402-f67367ddaa57}</t>
  </si>
  <si>
    <t>{c1a994f7-6e06-4f89-9397-407d2abafb67}</t>
  </si>
  <si>
    <t>SWO</t>
  </si>
  <si>
    <t>{813c8b61-9ef6-4c92-8dd8-7e41f0bcc7fb}</t>
  </si>
  <si>
    <t>{cd55caa7-1b4e-482d-840d-69016f94fba8}</t>
  </si>
  <si>
    <t>{2b6e465a-adaa-4381-be22-36a0a684f8d4}</t>
  </si>
  <si>
    <t>{d0de6ac5-875c-4f4d-a22b-086baac04980}</t>
  </si>
  <si>
    <t>{f7996d54-ea1f-4cb2-a581-4e97bf911773}</t>
  </si>
  <si>
    <t>{e1018039-3dd7-41bf-a358-b305b3cc8d70}</t>
  </si>
  <si>
    <t>{616ab2d4-57ba-4cc5-b716-d8c72ab21e4d}</t>
  </si>
  <si>
    <t>{9f055be0-99e1-4889-a3d8-d3756cece583}</t>
  </si>
  <si>
    <t>{9dc1ab27-1d88-4ef2-9f20-cac2fc3ff849}</t>
  </si>
  <si>
    <t>{cb2dcdb5-150b-42b0-bc71-9aa970f859ce}</t>
  </si>
  <si>
    <t>{eebca431-349b-4099-83d1-48a5c5b6763d}</t>
  </si>
  <si>
    <t>{2814f826-1579-4219-9ae6-f0651cbaea62}</t>
  </si>
  <si>
    <t>{cdaf22cd-5465-4f66-a2bd-733f1f3a95bb}</t>
  </si>
  <si>
    <t>{69861aa1-d0cd-4b41-87c9-a24fa6e553a6}</t>
  </si>
  <si>
    <t>{4d96dc65-f69b-4770-83a4-4f70a5bc8ffa}</t>
  </si>
  <si>
    <t>{0c18ea97-6017-443a-b0a1-b3f7e86d87dc}</t>
  </si>
  <si>
    <t>{1eb9501f-47f5-4dee-96df-341c504b1351}</t>
  </si>
  <si>
    <t>{a9150fd9-0fc3-40b5-a430-0f15560d7fad}</t>
  </si>
  <si>
    <t>{4528d077-13a3-49b1-8c65-0dd6d5e93b96}</t>
  </si>
  <si>
    <t>{2a3a38d3-7473-4da4-86c5-94328b18bd41}</t>
  </si>
  <si>
    <t>{27ae1879-a12d-4e4d-bda0-fe87279f2b8e}</t>
  </si>
  <si>
    <t>{956e1209-31f7-4933-8066-0855156fbebe}</t>
  </si>
  <si>
    <t>{8efc3c38-608d-4987-9229-cfa74bbfcda8}</t>
  </si>
  <si>
    <t>{5d5a2965-5f4b-4208-9344-8d2a07f80619}</t>
  </si>
  <si>
    <t>{0d70f571-72d9-47d7-9ac0-bc49489b8d8f}</t>
  </si>
  <si>
    <t>{5448c14e-19df-4715-8310-5b8f84c9b00e}</t>
  </si>
  <si>
    <t>{7338e9cc-d847-47f5-ba7f-41599985f536}</t>
  </si>
  <si>
    <t>{3e0d26a9-ba31-4f3f-976c-9d4419affb7a}</t>
  </si>
  <si>
    <t>{958b7093-fd89-4f3f-bd15-9c15aa3a0475}</t>
  </si>
  <si>
    <t>{187ee865-4a02-4dff-8c51-53ed941ca905}</t>
  </si>
  <si>
    <t>{b3d845f1-ed9b-42ef-aba0-f5aa81ef4703}</t>
  </si>
  <si>
    <t>{857d1fc5-017a-4769-8e6b-7477dba6e805}</t>
  </si>
  <si>
    <t>{618d505e-bdd0-40c4-be33-69b69e0bd126}</t>
  </si>
  <si>
    <t>{bb847c79-dcec-4d1f-a71c-9183c005e2b9}</t>
  </si>
  <si>
    <t>{cc9bbf66-c5fc-40ed-a388-6d89ac24bc3a}</t>
  </si>
  <si>
    <t>{ad52e7de-f9a6-4cef-b0c0-6135b9866dde}</t>
  </si>
  <si>
    <t>{0e3637c0-7eb1-4521-9edc-84eebaaf15de}</t>
  </si>
  <si>
    <t>{048a1776-0313-4dfb-853d-e01e90053b4f}</t>
  </si>
  <si>
    <t>{7700c088-f60e-4d28-a464-6b1a9dd9ce3f}</t>
  </si>
  <si>
    <t>{86129bac-dc6c-44bc-9e38-59e2d1d5eb54}</t>
  </si>
  <si>
    <t>{3de57c7c-217e-4f6e-8df6-35b4ffaeb5ec}</t>
  </si>
  <si>
    <t>{0f403310-fd10-4a0e-b8bd-134eae7f488f}</t>
  </si>
  <si>
    <t>{ac0d559b-8982-4505-a5da-18c3f07bc776}</t>
  </si>
  <si>
    <t>{f2168c9a-8390-476d-ab61-c2f63006d184}</t>
  </si>
  <si>
    <t>{1763ecc7-dd36-4815-9f23-a9b4af8e6921}</t>
  </si>
  <si>
    <t>{cbf43080-aaa0-4ab5-ba6a-58ff8387b10e}</t>
  </si>
  <si>
    <t>{941ecaac-f63b-454c-a93d-93548c587ec3}</t>
  </si>
  <si>
    <t>{c7562f2c-e2f9-4e77-aee7-58ee44424aa4}</t>
  </si>
  <si>
    <t>{0f25d0e7-f589-455d-a9a2-c57d369be527}</t>
  </si>
  <si>
    <t>{d4ad5576-d803-44b8-b33b-5a30efc88797}</t>
  </si>
  <si>
    <t>{2f97bab0-9345-471b-a82f-fb8fbfb4a8b8}</t>
  </si>
  <si>
    <t>{d14e7def-8eae-4f8e-8448-4c52f7f6ea03}</t>
  </si>
  <si>
    <t>{a6b2c327-e7cb-418c-8441-5c3ad42946cf}</t>
  </si>
  <si>
    <t>{2483fefb-6454-4303-8c35-908347dda33e}</t>
  </si>
  <si>
    <t>{d0fed146-cc63-471e-b065-2653afdbfda1}</t>
  </si>
  <si>
    <t>{bc310492-e1d4-4caa-9547-e07a08d363eb}</t>
  </si>
  <si>
    <t>{f917703e-2609-471e-85e1-7ef313c95cc5}</t>
  </si>
  <si>
    <t>{9e652bf1-0a70-4ca8-a714-25452c7038ca}</t>
  </si>
  <si>
    <t>{0c11c67a-52bd-45bb-b58e-12775ead0284}</t>
  </si>
  <si>
    <t>{02623ab5-6a1b-4a31-b180-375752e3edea}</t>
  </si>
  <si>
    <t>{61ede749-bda7-4cb3-8c51-458e8667460b}</t>
  </si>
  <si>
    <t>{1b916663-193f-4dea-b136-d0d41462f5b3}</t>
  </si>
  <si>
    <t>{f00b8069-5f95-4ac4-bb3c-55ca55354efa}</t>
  </si>
  <si>
    <t>{57972e6e-1055-4f72-a488-adbe2189d24e}</t>
  </si>
  <si>
    <t>{28bdbd07-f450-4317-9856-972edff5a8a9}</t>
  </si>
  <si>
    <t>{f943f772-479a-4007-90ae-607422895130}</t>
  </si>
  <si>
    <t>{e3989163-38b4-4f7a-b3f8-9a4e904dbffb}</t>
  </si>
  <si>
    <t>{e0df3647-dfde-48fb-87fd-59575cc5b429}</t>
  </si>
  <si>
    <t>{faa1f6d0-8a99-469c-b36c-6fc12b287a1d}</t>
  </si>
  <si>
    <t>{27829d5a-9323-42c1-bfa1-aeba76dc8116}</t>
  </si>
  <si>
    <t>{a57a5ed7-a244-44eb-9ade-f0077e9d7d17}</t>
  </si>
  <si>
    <t>{2f2b20a1-1310-4a73-b502-216ae1d6f293}</t>
  </si>
  <si>
    <t>{103fe48b-7dc0-4c57-b824-19f95dc772f4}</t>
  </si>
  <si>
    <t>{934450fc-3ef0-4eb0-ba74-a0d859d2e07c}</t>
  </si>
  <si>
    <t>{897a4b8e-7387-4913-b98f-cd5e54d4bb05}</t>
  </si>
  <si>
    <t>{b03d51f6-861e-4c2e-9e04-9615217ba3b8}</t>
  </si>
  <si>
    <t>{c1cdaff7-6a32-4150-8214-3f2db50ad1b1}</t>
  </si>
  <si>
    <t>{0c9bb196-0df6-433d-8918-f788aa24578b}</t>
  </si>
  <si>
    <t>{ae67743c-74ce-47e3-b8ff-6295ec08b4c7}</t>
  </si>
  <si>
    <t>{0bac6715-1e3f-410e-95f1-7b89fb8bc92d}</t>
  </si>
  <si>
    <t>{d4834e7c-9025-4408-80be-5be26d29aa3e}</t>
  </si>
  <si>
    <t>{fa66d319-76c0-4950-8a8d-8fffd94dbd40}</t>
  </si>
  <si>
    <t>{f5e1b302-ebbc-439d-84bd-c0a577f989d3}</t>
  </si>
  <si>
    <t>{daddd41f-8258-43e1-bad6-ba793e3d6cd6}</t>
  </si>
  <si>
    <t>{ce302980-1baf-4f49-9b24-7806ac2de1f8}</t>
  </si>
  <si>
    <t>{eb76d24d-7ad1-4e79-8076-573042078148}</t>
  </si>
  <si>
    <t>{785e83fd-c7e9-4ae8-ae35-87cdd575623d}</t>
  </si>
  <si>
    <t>{f8cb2094-ad0c-4e10-a9c4-7a0cedbadced}</t>
  </si>
  <si>
    <t>{c5ff6dc2-3417-4732-bbea-f1726f61fe80}</t>
  </si>
  <si>
    <t>{1926e2e7-085e-458f-ba31-08489e070f93}</t>
  </si>
  <si>
    <t>{8f778c96-5e21-48c5-b4db-d7108fe8cc9e}</t>
  </si>
  <si>
    <t>{b26eed89-1a3c-4d78-bc3f-571ea98ea1fb}</t>
  </si>
  <si>
    <t>{5562850c-2639-4aa1-8ec7-6d554674eb16}</t>
  </si>
  <si>
    <t>{462c6850-7567-44c7-a9ac-a8f5a8a5f33d}</t>
  </si>
  <si>
    <t>{b93aee7f-7dc8-4dcd-8131-52fd9998f5e6}</t>
  </si>
  <si>
    <t>{af2544ab-f30d-4629-ae6d-64eecfd8072a}</t>
  </si>
  <si>
    <t>{63516050-e926-4e7f-b925-3213ebc4d66f}</t>
  </si>
  <si>
    <t>{0ae81fce-b11b-4aca-ab4b-669c2d1b9901}</t>
  </si>
  <si>
    <t>{55b52e6c-f309-40ee-ba2d-90e8d8da279b}</t>
  </si>
  <si>
    <t>{5819a680-5130-4b79-8701-20770eabff6b}</t>
  </si>
  <si>
    <t>{57da9aa0-9f8a-480e-9dcb-1ef3fb1387f5}</t>
  </si>
  <si>
    <t>{6af12f15-0cca-465c-b729-61ad9e6ebf74}</t>
  </si>
  <si>
    <t>{f922336e-d87f-4cf3-89c1-4012bca73949}</t>
  </si>
  <si>
    <t>{abf2a80c-171c-41b8-8d3f-9a2b12a70157}</t>
  </si>
  <si>
    <t>{2af8f7d1-8c0c-42bb-8104-80233128b242}</t>
  </si>
  <si>
    <t>{734bde64-2418-4b14-b4aa-a2d2db5d6d41}</t>
  </si>
  <si>
    <t>{eb2c8e0a-35a0-4c6f-adf2-66cbe0663605}</t>
  </si>
  <si>
    <t>{c4e815db-a382-40b9-847a-4f9c43b82650}</t>
  </si>
  <si>
    <t>{568056c1-7b52-445d-b9d0-5efd5fb95fe5}</t>
  </si>
  <si>
    <t>{9fc16452-a73e-40f3-bdf4-ccda6d50d7eb}</t>
  </si>
  <si>
    <t>{a7399a50-04f2-4b95-ade8-5dc14ebbf9e5}</t>
  </si>
  <si>
    <t>{748d4b69-ee02-4022-bb5d-4deef109ac5b}</t>
  </si>
  <si>
    <t>{9cd7d2b0-e2a3-4cc8-8492-ebd158e4b5b0}</t>
  </si>
  <si>
    <t>{c02d49b7-0497-4e72-a87d-02c0a08ad880}</t>
  </si>
  <si>
    <t>{1a74d124-41aa-41cd-a381-ad34a687875a}</t>
  </si>
  <si>
    <t>{71981004-5842-46ba-b945-cd4f01ef7ac1}</t>
  </si>
  <si>
    <t>{5344138c-c808-4e1b-a92f-74bec1ced12a}</t>
  </si>
  <si>
    <t>{bcf8ca88-86b8-471d-b00c-69f335ba6f18}</t>
  </si>
  <si>
    <t>{d62b7746-7bc1-4b01-9ad7-1c7f22295f42}</t>
  </si>
  <si>
    <t>{e8bd7eed-80fe-4908-96ee-ce2bf590800a}</t>
  </si>
  <si>
    <t>{fd916f96-1b5e-4798-9b84-643303ccdcad}</t>
  </si>
  <si>
    <t>{dded6690-6e86-4404-a2b6-4885d8c3117c}</t>
  </si>
  <si>
    <t>{269d65ff-bec9-40b9-aa8a-64dca092558f}</t>
  </si>
  <si>
    <t>{b3f870ce-9977-4f94-9946-864ac2f8ae8b}</t>
  </si>
  <si>
    <t>{b1b28b0e-2054-4a8f-b1b9-e7b8dac8696d}</t>
  </si>
  <si>
    <t>{433b664d-cff2-4be5-ab84-c291c07ff80b}</t>
  </si>
  <si>
    <t>{3c786695-f738-4dc7-b1cb-de05aa0f32b6}</t>
  </si>
  <si>
    <t>{42c4ea59-0684-4baf-a491-316a11b6ce5b}</t>
  </si>
  <si>
    <t>{2e78caae-7598-42de-9b3b-85e60fd3a71b}</t>
  </si>
  <si>
    <t>{2ad09e40-2200-4b74-9aef-ec99bb5c1d06}</t>
  </si>
  <si>
    <t>{82ab5bdc-6e06-4492-a5c4-fb3c85c1a008}</t>
  </si>
  <si>
    <t>{f5df5074-323c-4a9d-8245-d614903e2784}</t>
  </si>
  <si>
    <t>{54be4500-1bff-4290-9904-95c8f9390697}</t>
  </si>
  <si>
    <t>{c507b2c7-0bbc-4d93-86da-d296becacfee}</t>
  </si>
  <si>
    <t>{eb0f29c5-40ba-4df0-a58b-faa3d9ce6ca7}</t>
  </si>
  <si>
    <t>{66eb8620-f535-4d4a-8715-3f18d475ca36}</t>
  </si>
  <si>
    <t>{42df47e3-3920-464d-a212-7c59c30490aa}</t>
  </si>
  <si>
    <t>{18eaf373-5ec7-4218-861d-975e90c69ef8}</t>
  </si>
  <si>
    <t>{b25390d5-54a8-4420-8c63-29c59c29de2d}</t>
  </si>
  <si>
    <t>{f22d447f-9d3b-415d-89bf-1c3f065cebcf}</t>
  </si>
  <si>
    <t>{4dde5ae9-4ed1-47fe-9a74-6de9b70b7006}</t>
  </si>
  <si>
    <t>{4a78395e-32b0-4b24-ae68-2d5da5a9da21}</t>
  </si>
  <si>
    <t>{0c8daa08-5942-4c07-a832-35047b69b835}</t>
  </si>
  <si>
    <t>{da6de7be-ef7d-4e6b-b531-091aec9d597f}</t>
  </si>
  <si>
    <t>{d58f7496-cefe-45a3-9f9a-8d5f3d0b96e7}</t>
  </si>
  <si>
    <t>{6717a93e-0e4c-4866-9a4a-ee3b4590d518}</t>
  </si>
  <si>
    <t>{1020a8d4-c969-4e3b-a925-9892326cdc35}</t>
  </si>
  <si>
    <t>{cf9d7993-07e2-4f06-a190-d90de1ec0dbc}</t>
  </si>
  <si>
    <t>{efcb7324-7cc7-4905-890e-8db15fac1155}</t>
  </si>
  <si>
    <t>{820041af-031d-4858-8864-0fc5ad46161e}</t>
  </si>
  <si>
    <t>{3a814407-9e0b-429b-a581-6b7ea42d03cb}</t>
  </si>
  <si>
    <t>{e61c1f14-7503-4fe6-a615-54b8e0873873}</t>
  </si>
  <si>
    <t>{2055268e-d2a3-4b11-b7d6-286f71490733}</t>
  </si>
  <si>
    <t>{73e71d39-2b8e-47d5-bcd3-50c349051381}</t>
  </si>
  <si>
    <t>{3265b05c-2688-466d-8c66-582fe4b07f18}</t>
  </si>
  <si>
    <t>{e9320982-5e58-4b9d-bb56-5d212de04db7}</t>
  </si>
  <si>
    <t>{4fb061f6-2910-4130-a4fe-4acc664c8177}</t>
  </si>
  <si>
    <t>{a25f4130-af6a-46c6-a19a-44ad25c7c61a}</t>
  </si>
  <si>
    <t>{71013f12-33a8-4c11-8d2c-2e05d52aed22}</t>
  </si>
  <si>
    <t>{18a6f2d5-2f79-48b2-900a-8e28f94ccad5}</t>
  </si>
  <si>
    <t>{c829b481-d809-4bdb-b63d-17f273e7624a}</t>
  </si>
  <si>
    <t>{1e5c8b7f-c8ed-4d50-b379-1506ffd242f8}</t>
  </si>
  <si>
    <t>{3df52892-8535-4672-90d9-671412cf92fa}</t>
  </si>
  <si>
    <t>{3cc15798-4fc4-4328-8865-86363d798e33}</t>
  </si>
  <si>
    <t>{a7b9a44b-f3b6-4137-a41f-e922febbc07b}</t>
  </si>
  <si>
    <t>{f87bd3fc-9eb7-44d1-a7f8-b9c9239f8e72}</t>
  </si>
  <si>
    <t>{65a74620-605d-46cc-88fb-d0da6bd90767}</t>
  </si>
  <si>
    <t>{cef911bd-34f9-4f08-a6e9-56e29583d786}</t>
  </si>
  <si>
    <t>{13623752-e46f-4d44-b9b0-6e674de8bb51}</t>
  </si>
  <si>
    <t>{e8c91ed3-03a3-4dca-8cb9-d275faea9b8d}</t>
  </si>
  <si>
    <t>{65f1ad5b-7572-453d-87cc-97d55873b2da}</t>
  </si>
  <si>
    <t>{aa6a2a2f-5860-4097-a436-7c87a8775291}</t>
  </si>
  <si>
    <t>{ff9c9b1e-adb6-4405-a560-b072dc7b79fa}</t>
  </si>
  <si>
    <t>{dd65e237-584c-45e6-bc2e-3c91eb5d57c4}</t>
  </si>
  <si>
    <t>{ee45c5a2-9b39-4fc4-9f5c-bf350be59737}</t>
  </si>
  <si>
    <t>{5341024f-63fb-4df2-b070-3c0ef159f1ae}</t>
  </si>
  <si>
    <t>{ed81f06a-76fb-403f-96cb-11f2d87a1d4d}</t>
  </si>
  <si>
    <t>{2c2d44c5-b976-43a5-bd7e-7e4c727f816b}</t>
  </si>
  <si>
    <t>{97637e77-d21a-4a7f-ac07-187a95abf5dd}</t>
  </si>
  <si>
    <t>{615ab735-5089-42ad-9c1b-d1572efa1ecd}</t>
  </si>
  <si>
    <t>{557ff045-3cac-46d3-a060-13a62e3dc198}</t>
  </si>
  <si>
    <t>{670baebc-6095-43b0-ab25-2d6f95a9354e}</t>
  </si>
  <si>
    <t>{373b739f-7552-4f79-8e13-aaba2668ea63}</t>
  </si>
  <si>
    <t>{72218013-7a36-4545-b391-0ae9798bfbc0}</t>
  </si>
  <si>
    <t>{6be5fc47-f2e5-42e3-9282-afae13745368}</t>
  </si>
  <si>
    <t>{73bbd0a4-601f-4d00-9259-7eadb6c44ec5}</t>
  </si>
  <si>
    <t>{7eddec89-f7ba-4151-abf1-58003524fd63}</t>
  </si>
  <si>
    <t>{6c615d57-3a8f-43b8-b52d-db2305dd26ea}</t>
  </si>
  <si>
    <t>{04461b68-999b-4239-a0f9-ff20c6fb7b6e}</t>
  </si>
  <si>
    <t>{18e16a99-522d-4011-8588-30221d3b1c73}</t>
  </si>
  <si>
    <t>{9352c986-eff5-4140-ac5f-800eb070c8b8}</t>
  </si>
  <si>
    <t>{b6b21a45-b8ef-4d77-8470-8ed23b66af07}</t>
  </si>
  <si>
    <t>{4b519b3f-2145-45b0-ae58-5e6a9e838da7}</t>
  </si>
  <si>
    <t>{ac36697a-89a6-4169-83bc-adff5a52c4c8}</t>
  </si>
  <si>
    <t>{0103c702-b250-4884-ac83-194aa9219cd0}</t>
  </si>
  <si>
    <t>{d03d4cb3-bdf2-4745-b291-5cd1b6df3a10}</t>
  </si>
  <si>
    <t>{b952238b-6c33-474c-af24-d414a1257dca}</t>
  </si>
  <si>
    <t>{6fac7cc6-9b1d-4c2e-9581-20b133705a8e}</t>
  </si>
  <si>
    <t>{5173fed9-55cf-42fa-a7e6-08914ec8b0df}</t>
  </si>
  <si>
    <t>{7436e9ad-94d1-4885-a4b4-3b225400858c}</t>
  </si>
  <si>
    <t>{660cb677-5b96-4b9b-a150-3ab9735a23c3}</t>
  </si>
  <si>
    <t>{f1443994-2a99-4696-bc0f-c7fa7e6e57ec}</t>
  </si>
  <si>
    <t>{e9cfa3d4-af12-4e13-a370-5767bd4d2178}</t>
  </si>
  <si>
    <t>{e6cf479d-99a7-4b9e-8f3b-80ef8732ef36}</t>
  </si>
  <si>
    <t>{a6aad66a-28bc-4137-ab8c-3c5722b97a3b}</t>
  </si>
  <si>
    <t>{ab0c588b-a82f-4f9f-a89c-2b1a448d109b}</t>
  </si>
  <si>
    <t>{8559efae-da4f-422c-96df-4f530f4826ec}</t>
  </si>
  <si>
    <t>{53fc502e-accb-4bcf-8e63-66aed89b161b}</t>
  </si>
  <si>
    <t>{d4354724-4f56-46bd-a79b-40b5a673d480}</t>
  </si>
  <si>
    <t>{3353dc4d-0fe0-4cc7-9767-a97eb592c6bb}</t>
  </si>
  <si>
    <t>{f7afc032-0bf6-421d-a931-218de8a25316}</t>
  </si>
  <si>
    <t>{466359a3-925c-4638-9638-5f216fdec361}</t>
  </si>
  <si>
    <t>{793714c8-90dc-4d9e-a00f-bd75f319c4d6}</t>
  </si>
  <si>
    <t>{9819bc67-88f1-42c9-a81d-038e6991838b}</t>
  </si>
  <si>
    <t>{e095bdfb-02dd-4464-a269-1c34307af2ad}</t>
  </si>
  <si>
    <t>{1360479a-b21d-4d50-bed5-e57fe081ab6d}</t>
  </si>
  <si>
    <t>{eccfa0d9-82dc-4d5b-9b34-2c81e245f819}</t>
  </si>
  <si>
    <t>{c4112ded-6f5e-40a9-978a-9a39b372a31a}</t>
  </si>
  <si>
    <t>{7352b265-50ef-48f8-9bd5-480878c20c15}</t>
  </si>
  <si>
    <t>{09b6e1d0-5464-42f2-9b38-20cb8aa19e26}</t>
  </si>
  <si>
    <t>{9b8de98f-140e-46ad-98d8-64f52d9cdf9a}</t>
  </si>
  <si>
    <t>{22cb1aa6-af7b-4d84-8f99-eb733a88ba46}</t>
  </si>
  <si>
    <t>{d455ce44-836d-4c23-a23c-4d8a44b15572}</t>
  </si>
  <si>
    <t>{ac52b17a-e655-419e-81f7-10a2cf9b46b6}</t>
  </si>
  <si>
    <t>{28bafd66-2153-4440-b15c-5ad444aed6b8}</t>
  </si>
  <si>
    <t>{50e305ab-fd01-4f11-b17d-d94827cf7cb3}</t>
  </si>
  <si>
    <t>{cae6e13c-b18c-4310-9949-1e2c76ee6bf5}</t>
  </si>
  <si>
    <t>{36d16c5a-d8da-487f-a2d2-7ffbc518542d}</t>
  </si>
  <si>
    <t>{b7a9a71a-cc52-4c1c-a29a-164ec110c822}</t>
  </si>
  <si>
    <t>{7e88cab4-d1ad-483c-8c32-7ac468e27379}</t>
  </si>
  <si>
    <t>{8540e8c7-cf94-406a-9e0b-37138f9c8a70}</t>
  </si>
  <si>
    <t>{193ac540-82ce-4c2f-83f6-e0fb099c6dec}</t>
  </si>
  <si>
    <t>{b9a335e3-8c9d-47c3-97c2-3d3f5d91ca5a}</t>
  </si>
  <si>
    <t>{7fda4a44-a643-43ee-a8d9-0e9d2ccdac91}</t>
  </si>
  <si>
    <t>{21ee1e81-0546-4ff7-8fa5-63569a68cdf7}</t>
  </si>
  <si>
    <t>{45d75270-aefd-48b4-b566-587a1ac2865d}</t>
  </si>
  <si>
    <t>{79387e1c-1c80-41ec-a9aa-242f281e4a9d}</t>
  </si>
  <si>
    <t>{faed2d86-56cf-4078-956e-15157711703b}</t>
  </si>
  <si>
    <t>{b7c58f77-6c9a-4c56-b26a-628e7b5e595a}</t>
  </si>
  <si>
    <t>{20f57eb0-f9a1-4426-8f2c-3fbef3ebf0d9}</t>
  </si>
  <si>
    <t>{2bc9d4ac-4b23-448f-a335-18bd842b0596}</t>
  </si>
  <si>
    <t>{8ae70422-9f94-403e-ac05-06b3f961a1d8}</t>
  </si>
  <si>
    <t>{9f99b433-a191-43d5-9692-8fa8c9e9974b}</t>
  </si>
  <si>
    <t>{329675a2-87b0-4931-93fb-1d762d6d5020}</t>
  </si>
  <si>
    <t>{a051b52b-27db-469a-be2e-b0715a0ebefa}</t>
  </si>
  <si>
    <t>{dad0c23a-6315-4041-bc49-aa0a968df647}</t>
  </si>
  <si>
    <t>{dccf50ac-b1e3-4f1d-8bc8-c8fa18d9f6f6}</t>
  </si>
  <si>
    <t>{32c24002-61e6-434e-bae2-2d0d413b13dd}</t>
  </si>
  <si>
    <t>{83f9c270-a0e5-4fda-b9c7-27da6c61db21}</t>
  </si>
  <si>
    <t>{ab55c996-ec93-49ae-a709-3f725285ad1d}</t>
  </si>
  <si>
    <t>{e1f86df9-1ecb-4f69-98af-a3899d999e7d}</t>
  </si>
  <si>
    <t>{a350a3b8-7443-4d5d-92f7-ec0a53cbd30a}</t>
  </si>
  <si>
    <t>{31d64448-6706-4dbe-9a75-85f5f128dd66}</t>
  </si>
  <si>
    <t>{2dad598e-ed94-46cd-b204-fd09adc8471c}</t>
  </si>
  <si>
    <t>{127ec5a8-7632-491d-b828-c520926f55c1}</t>
  </si>
  <si>
    <t>{00a5f78b-8bc0-4ad7-9c25-0f00b80d2c36}</t>
  </si>
  <si>
    <t>{b5378c2e-1476-46a9-adfb-6553bc10104d}</t>
  </si>
  <si>
    <t>{a99ed5f3-8540-4b38-81b1-85a1825f555c}</t>
  </si>
  <si>
    <t>{013f763d-cfff-415c-99e7-936114608117}</t>
  </si>
  <si>
    <t>{cc601546-ce4a-4f66-ba43-a7c19b06bfba}</t>
  </si>
  <si>
    <t>{1e72b299-3ab2-4fb0-8db4-304f26e32106}</t>
  </si>
  <si>
    <t>{8782871f-4b48-417a-9bc4-c801d0b21557}</t>
  </si>
  <si>
    <t>{6f045c57-99e4-4f15-bb2c-14b0c65a40cf}</t>
  </si>
  <si>
    <t>{42322031-52ba-4063-8f98-52c9dfcd0625}</t>
  </si>
  <si>
    <t>{7eb43993-ee27-4442-a189-2ba0192de909}</t>
  </si>
  <si>
    <t>{79f12dd9-7389-472b-84aa-14a80b83fd3a}</t>
  </si>
  <si>
    <t>{01591a08-969e-45d2-8556-8ae9ef846e83}</t>
  </si>
  <si>
    <t>{130fbe44-ab24-4048-91cc-4b29618701a5}</t>
  </si>
  <si>
    <t>{8c02149f-4ec0-4143-93ea-d79051b6dcd2}</t>
  </si>
  <si>
    <t>{fa8d7ae9-b31d-48ec-b4e9-f902badbb86a}</t>
  </si>
  <si>
    <t>{e20fc5d2-fb07-45d6-8bc8-ee969bd837d6}</t>
  </si>
  <si>
    <t>{65a08dd2-bee5-42f5-8e64-24231de29ae0}</t>
  </si>
  <si>
    <t>{83373f75-5080-463b-9783-9f2f07115ffd}</t>
  </si>
  <si>
    <t>{9fd99ef4-319a-42e6-ba58-beb7742a652e}</t>
  </si>
  <si>
    <t>{cff2ce02-f359-4391-9c09-01e1f4b34f9c}</t>
  </si>
  <si>
    <t>{3f8b0cac-4393-4654-8b20-9e68f52b0680}</t>
  </si>
  <si>
    <t>{657e1ab8-35ab-4a6e-9f3d-0fad244b0e37}</t>
  </si>
  <si>
    <t>{85366039-2ae7-4d40-949f-3566ec13647e}</t>
  </si>
  <si>
    <t>{90fc971b-013a-4c20-aa30-ac426e913b09}</t>
  </si>
  <si>
    <t>{cd2a83df-7b6b-462b-9df3-63e4d9a07f02}</t>
  </si>
  <si>
    <t>{5bfbfa7d-47d1-4e1e-af22-a1c4ccc360a8}</t>
  </si>
  <si>
    <t>{3cd94cb3-2994-49e0-a7a6-434bf48b3f29}</t>
  </si>
  <si>
    <t>{209ad02c-4fac-408c-8fe5-aa992e9cd682}</t>
  </si>
  <si>
    <t>{d19e4416-d712-40ae-ad1e-3417f501d7b6}</t>
  </si>
  <si>
    <t>{c4c503f0-562d-48dd-833e-a86bc52d490d}</t>
  </si>
  <si>
    <t>{b62f4a8d-f6ea-443a-9237-a5033e69784b}</t>
  </si>
  <si>
    <t>{17a67430-22d8-4cfd-81b3-c16acf68f2ff}</t>
  </si>
  <si>
    <t>{6a5e0db3-b92f-4875-ace0-18d15eeeaa8f}</t>
  </si>
  <si>
    <t>{122153d9-29f8-49c1-96cd-2060d52443da}</t>
  </si>
  <si>
    <t>{dd97899b-f271-4e40-90ff-5aeb3b224129}</t>
  </si>
  <si>
    <t>{dd590424-9a4b-4b12-8cd3-bd8194863751}</t>
  </si>
  <si>
    <t>{1e479a15-00a3-49d5-8060-1d7dbffd7ee0}</t>
  </si>
  <si>
    <t>{81e7a7d8-691a-4a89-af8c-23eae0c54997}</t>
  </si>
  <si>
    <t>{68318419-bd84-4925-80b0-4a6ebc2fce04}</t>
  </si>
  <si>
    <t>{c557e9df-4372-4c04-a8b9-1e3ddc6f7455}</t>
  </si>
  <si>
    <t>{11bfb570-67df-408e-bfee-944d19e8f084}</t>
  </si>
  <si>
    <t>{e29661db-1a26-42db-bca5-f02bbc3e41db}</t>
  </si>
  <si>
    <t>{844d52c8-f5a1-4d7c-8319-fb571f6a01b2}</t>
  </si>
  <si>
    <t>{c8695c70-7f74-4c8f-95c3-2cd19ef5c6da}</t>
  </si>
  <si>
    <t>{bebd29aa-bf6e-4e0f-87ab-db85c2cffe04}</t>
  </si>
  <si>
    <t>{d2bf6031-ac65-4314-95b3-8f253285e450}</t>
  </si>
  <si>
    <t>{2b875171-a314-4929-aa59-4c94e89ec7f7}</t>
  </si>
  <si>
    <t>{3d9e51e2-2a92-4353-895f-04307e465adc}</t>
  </si>
  <si>
    <t>{037ffb4f-da34-47b6-824f-6da0db59c784}</t>
  </si>
  <si>
    <t>{73c18a90-a3e7-49b1-898d-62133ae1d544}</t>
  </si>
  <si>
    <t>{deb12473-9dea-42aa-9223-a1b0297ff3bc}</t>
  </si>
  <si>
    <t>{111cdfd4-165b-4c9a-b276-53de08235302}</t>
  </si>
  <si>
    <t>{0a5be9b9-bc4b-4a3d-a988-8bef0d936e6d}</t>
  </si>
  <si>
    <t>{3202d889-ac40-4462-91f8-8a5601fe0a0e}</t>
  </si>
  <si>
    <t>{3504cd9e-d3f3-406f-b879-ed6482da17d1}</t>
  </si>
  <si>
    <t>{4f3d3216-8244-41e3-85e9-d2ece81021d3}</t>
  </si>
  <si>
    <t>{1ae8030c-08a7-4b37-9fce-4bd4c913dc78}</t>
  </si>
  <si>
    <t>{8205e252-59fd-4aa3-8543-6e29a6012f3d}</t>
  </si>
  <si>
    <t>{55e449fc-7c7a-493e-a7b1-c88af11b9188}</t>
  </si>
  <si>
    <t>{1ab47589-d441-451e-bb86-00a2850b1936}</t>
  </si>
  <si>
    <t>{2bf0c9ff-e1a0-4ed6-9b8c-d5c902e06210}</t>
  </si>
  <si>
    <t>{4bf7394c-c5fd-427e-9072-46b1c0c49973}</t>
  </si>
  <si>
    <t>{8296380f-7ac1-4094-bb2a-75240da143ae}</t>
  </si>
  <si>
    <t>{822136ba-8a39-4097-8ed7-b759ef1c636e}</t>
  </si>
  <si>
    <t>{6e0f91f7-c124-4fa9-a006-efbd59d66cc1}</t>
  </si>
  <si>
    <t>{ccfaafdb-7b27-488b-862a-bf1be09d96c6}</t>
  </si>
  <si>
    <t>{07f5d752-ee25-415a-8a5f-aaf69b24223e}</t>
  </si>
  <si>
    <t>{8d36fb75-b7d6-4713-b310-1183f13b2d0b}</t>
  </si>
  <si>
    <t>{1fe01459-3367-4bb5-a293-418033142e59}</t>
  </si>
  <si>
    <t>{843bfba8-dabd-4fd0-8fdb-6984a8bc1e16}</t>
  </si>
  <si>
    <t>{10514db7-e00a-491e-a1fa-bc5560328e64}</t>
  </si>
  <si>
    <t>{a888ae0c-ae31-4a03-87c3-5c0bbca823f7}</t>
  </si>
  <si>
    <t>{6213994d-354e-4b92-87fd-f6023e7b7ae2}</t>
  </si>
  <si>
    <t>{da1390a8-232a-4c0a-81fb-0d7cf1b84bd5}</t>
  </si>
  <si>
    <t>{c656ff0a-c7ec-45a3-8675-4faf458fe2ce}</t>
  </si>
  <si>
    <t>{d50aace0-1984-4bde-8fe6-5eed11316d2c}</t>
  </si>
  <si>
    <t>{f98a1994-086a-443c-ace3-0b2cfed1cd68}</t>
  </si>
  <si>
    <t>{c1b70e28-f885-4208-b36d-923efb1f4745}</t>
  </si>
  <si>
    <t>{06972cd9-fcd8-440f-b8f0-d29220382708}</t>
  </si>
  <si>
    <t>{5cd7bd66-4803-4a65-8a2b-d5bdbabe743b}</t>
  </si>
  <si>
    <t>{2b153075-12e9-4e53-9a2e-caf4aaa2a0f0}</t>
  </si>
  <si>
    <t>{b5b179b6-69ed-4ea2-9bf5-a639a4bafbf3}</t>
  </si>
  <si>
    <t>{743b696c-7af1-42f7-9039-500506bb9048}</t>
  </si>
  <si>
    <t>{226cc2a6-3b64-421e-8032-cffa1fef036e}</t>
  </si>
  <si>
    <t>{c35dc450-50e6-4a2f-bc5a-ebe8e96a3a14}</t>
  </si>
  <si>
    <t>{41bf52a3-24d1-4d9f-bf3c-27267254887a}</t>
  </si>
  <si>
    <t>{9642eb28-8ee1-4558-8388-c538cc731f7d}</t>
  </si>
  <si>
    <t>{02236a71-c1b8-4c52-aeef-96fc68b7daac}</t>
  </si>
  <si>
    <t>{1e98dbc2-f7d8-4926-9d07-2bd4835046e5}</t>
  </si>
  <si>
    <t>{7c2c2cc2-a898-4fa3-8b31-ac983549a668}</t>
  </si>
  <si>
    <t>{8a95940f-0d82-45c8-9f06-725f6c5a4c82}</t>
  </si>
  <si>
    <t>{f56480a5-a599-4a9a-a50c-dbe1e43ad9fe}</t>
  </si>
  <si>
    <t>{c4e97240-884e-486a-82c8-ba5de7de2483}</t>
  </si>
  <si>
    <t>{3dd295cb-e79f-4203-b7ca-5605d152f03f}</t>
  </si>
  <si>
    <t>{a9585c59-7ba7-4046-afa2-c0de695f305c}</t>
  </si>
  <si>
    <t>{effd1c85-c9d8-4258-bbae-2bb1d6c7dd58}</t>
  </si>
  <si>
    <t>{66ebf2a3-0f74-40b1-b305-7669d85771a4}</t>
  </si>
  <si>
    <t>{07c378c7-ad56-4532-bc37-0c2a34312608}</t>
  </si>
  <si>
    <t>{6dcb8f64-8064-4075-a026-df83ec047848}</t>
  </si>
  <si>
    <t>{9674085b-e5a0-471c-b4f9-ab9fb150efca}</t>
  </si>
  <si>
    <t>{e7c21a1d-b3bd-48e0-ad44-6a707e57c93b}</t>
  </si>
  <si>
    <t>{ff127dce-556a-4000-8134-fe53b6680167}</t>
  </si>
  <si>
    <t>{5a68a719-2bb4-4417-8f2a-cfcc1518aa3a}</t>
  </si>
  <si>
    <t>{3e88af70-1154-41a8-b5b1-f8f3a95d105e}</t>
  </si>
  <si>
    <t>{5949cc20-8ab2-4161-a8e2-63e921c82936}</t>
  </si>
  <si>
    <t>{d8c1e858-e66f-4d58-b0de-a39e0bc64576}</t>
  </si>
  <si>
    <t>{b829fc1d-d274-41d7-ac4d-b6a872fc84ef}</t>
  </si>
  <si>
    <t>{13e520e3-fb8f-4324-8ea8-9ca2fbba298b}</t>
  </si>
  <si>
    <t>{cb0f184f-4fd5-41b8-9107-58086fa14308}</t>
  </si>
  <si>
    <t>{2c132c7d-cb72-4074-a9f5-cb3a03b765a4}</t>
  </si>
  <si>
    <t>{3ff1ddf0-37aa-4e10-960c-c6a4e2641c7f}</t>
  </si>
  <si>
    <t>{d794a607-f2b9-4ed4-9291-8cbfc90ea883}</t>
  </si>
  <si>
    <t>{ae510df1-a896-4810-8235-842f21ef0b62}</t>
  </si>
  <si>
    <t>{45aec9b9-c54e-4628-aac7-802b3b4d5ebb}</t>
  </si>
  <si>
    <t>{974f59c1-b37a-4ba4-b002-6f0c958d59b5}</t>
  </si>
  <si>
    <t>{f7cb1469-2ec3-47c9-b30f-3945ffa0b65f}</t>
  </si>
  <si>
    <t>{50d32074-5cba-4cf7-9120-999172fd86de}</t>
  </si>
  <si>
    <t>{5eae4c0a-01e5-4c7a-9fb1-ce27c779a440}</t>
  </si>
  <si>
    <t>{73818891-6748-4e5e-8fc5-66c8377474e3}</t>
  </si>
  <si>
    <t>{e96e09ee-6d5a-4f48-8a4c-3767d6e3763f}</t>
  </si>
  <si>
    <t>{5cf8b12d-b30b-4bc5-a096-7620e3ca4030}</t>
  </si>
  <si>
    <t>{118e7535-3fa2-4b99-9fe2-9daa6f206e1d}</t>
  </si>
  <si>
    <t>{3e7f7ef7-c334-435f-a345-22dc4a102e17}</t>
  </si>
  <si>
    <t>{f8f25267-5df4-4bcc-8ed1-015ef2c8302a}</t>
  </si>
  <si>
    <t>{11634e11-5d3a-47f0-b253-a41e35b093a3}</t>
  </si>
  <si>
    <t>{8b97c333-0d75-49fe-a60d-22ff3c9ffcc5}</t>
  </si>
  <si>
    <t>{0ae4dc1b-44af-452f-8b2d-b2fe4e8a4bbc}</t>
  </si>
  <si>
    <t>{ebb02204-9a12-40e8-a79a-5bbd6aabe3fb}</t>
  </si>
  <si>
    <t>{a72b7407-0c95-4458-85fe-3bf79c30eb07}</t>
  </si>
  <si>
    <t>{7e4b9dd3-6627-4390-93ae-f8ed5d36ad28}</t>
  </si>
  <si>
    <t>{3092a373-cba1-4df8-99b2-b18983821585}</t>
  </si>
  <si>
    <t>{6b162c6c-b580-424c-bccb-7bf916ebfc7d}</t>
  </si>
  <si>
    <t>{6afb9836-bd51-4f76-844d-8cc84d310273}</t>
  </si>
  <si>
    <t>{63f1965d-ec15-4e7a-9046-ec822ed12348}</t>
  </si>
  <si>
    <t>{b495add6-88e4-4222-8601-935d4d6ca250}</t>
  </si>
  <si>
    <t>{92099fd2-f046-4197-987e-7f64c0990f3e}</t>
  </si>
  <si>
    <t>{d09f3014-b0bc-4a79-9534-065d6bebabf4}</t>
  </si>
  <si>
    <t>{12fd6c23-1f87-497e-bd8a-51c0abc4c664}</t>
  </si>
  <si>
    <t>{b0da06cc-d598-43c1-8b90-82c58f72b296}</t>
  </si>
  <si>
    <t>{8e1ce146-865e-4719-b644-e6e932d794b8}</t>
  </si>
  <si>
    <t>{cc6b1df6-3fef-4e44-98b2-5be143a8cce3}</t>
  </si>
  <si>
    <t>{6c8154d9-abba-4fc1-b4a9-97b62ddaa81b}</t>
  </si>
  <si>
    <t>{be1c8ead-cb0f-4772-89c3-39248f240963}</t>
  </si>
  <si>
    <t>{eea80535-2804-4124-bc1e-feebbdb89043}</t>
  </si>
  <si>
    <t>{ce9dbab1-1797-4eb8-a0ce-90488bad88f5}</t>
  </si>
  <si>
    <t>{174a05a5-5caf-4f68-b9d1-5784b564cb7f}</t>
  </si>
  <si>
    <t>{7b69cee9-88ef-4c61-b4e8-9214f6087865}</t>
  </si>
  <si>
    <t>{dac825f6-5d79-4f84-8632-b827220fc6c8}</t>
  </si>
  <si>
    <t>{f95b912b-704e-41bd-9ce3-5350b3fb4a78}</t>
  </si>
  <si>
    <t>{fc44cc03-3715-4000-bf60-fc62049a1945}</t>
  </si>
  <si>
    <t>{4eeb36cd-7bb8-49a7-ab02-52252a0e0f3f}</t>
  </si>
  <si>
    <t>{0622fc73-e327-409b-bb63-60edf926dd38}</t>
  </si>
  <si>
    <t>{6c5772ca-ecb6-4a08-ae05-9435254668aa}</t>
  </si>
  <si>
    <t>{1ab11074-b517-402f-821b-1fa3fae6907f}</t>
  </si>
  <si>
    <t>{e0b1c571-bb3b-4a5b-ae93-8c7783998b22}</t>
  </si>
  <si>
    <t>{a6c48f5e-0e92-4afc-8939-98828c4093af}</t>
  </si>
  <si>
    <t>{aa79e7ed-ff1f-4a8a-b883-d46e10f961e4}</t>
  </si>
  <si>
    <t>{dfa07f3e-bdbd-4827-84c1-eedcf5e36d33}</t>
  </si>
  <si>
    <t>{8fd9e9be-87f3-4a04-b619-54978b09e803}</t>
  </si>
  <si>
    <t>{9aec13a3-b70a-4b0a-adeb-2ef28f18c412}</t>
  </si>
  <si>
    <t>{a90134b6-de25-49fe-aa01-3f1ee094afe9}</t>
  </si>
  <si>
    <t>{93cf95ce-4326-4c2e-95b7-4cdddbe99acf}</t>
  </si>
  <si>
    <t>{6e00d0db-46ba-4a61-874b-0ca1543cd2c6}</t>
  </si>
  <si>
    <t>{31118d01-3c77-4c26-8a8e-a886b4664d4a}</t>
  </si>
  <si>
    <t>{f8ec573e-12e5-4b56-bcfe-a2ac557d72c0}</t>
  </si>
  <si>
    <t>{76063cf2-bac9-4681-b016-1012868c7877}</t>
  </si>
  <si>
    <t>{ef5cf1fd-e2a7-499b-b082-603ba5022df2}</t>
  </si>
  <si>
    <t>{f10979e8-fab8-436d-8b8a-fdd5fcd94dce}</t>
  </si>
  <si>
    <t>{8bc92643-9e9d-4789-aa77-077810ecfacb}</t>
  </si>
  <si>
    <t>{4762bf9c-b7a9-4ec2-a61f-678fa9b39ec2}</t>
  </si>
  <si>
    <t>{543a8d9c-6e3a-41cc-a012-59160a88f22f}</t>
  </si>
  <si>
    <t>{47d7d3d0-e768-45a0-a96f-a471a40727e8}</t>
  </si>
  <si>
    <t>{cf6f00ec-0836-48b1-86e4-dc6ab142f064}</t>
  </si>
  <si>
    <t>{a47384b3-0896-4ebc-8d1a-e1f8ec7089cc}</t>
  </si>
  <si>
    <t>{e4e8bc99-a0d9-4b62-b154-fdd916ec4dd5}</t>
  </si>
  <si>
    <t>{a1eced42-b6fa-4e24-b474-26b73f1fc9c7}</t>
  </si>
  <si>
    <t>{442688a7-0c97-43a4-8f4b-ce9539e7436c}</t>
  </si>
  <si>
    <t>{d87a3fa6-7847-402c-9047-668b9c74b53e}</t>
  </si>
  <si>
    <t>{25592ce9-c605-4558-9dab-7ec53df158f9}</t>
  </si>
  <si>
    <t>{2a605e99-c598-4764-8d92-2966dd8be475}</t>
  </si>
  <si>
    <t>{e9c1d94e-9ea0-462e-8490-23f398153ce4}</t>
  </si>
  <si>
    <t>{e93366ac-d39d-4708-b09f-8b3ec2240e13}</t>
  </si>
  <si>
    <t>{37e54e57-0b16-4ee7-9b8f-9ae271653c31}</t>
  </si>
  <si>
    <t>{e9b225a0-1564-46d5-a42a-2f1b837fba83}</t>
  </si>
  <si>
    <t>{34b22648-c7c3-45ae-b00d-6256deebd13a}</t>
  </si>
  <si>
    <t>{4892411c-6919-4a0f-8936-11a94fd07e4f}</t>
  </si>
  <si>
    <t>{c7ac3158-2a58-4aa6-acbf-e53370da667c}</t>
  </si>
  <si>
    <t>{e62fcd03-ae29-4cbb-9b4c-94a92df2ea76}</t>
  </si>
  <si>
    <t>{1083dc45-471b-4159-9521-cb5ee014d1c4}</t>
  </si>
  <si>
    <t>{82b4af19-5c9b-416b-9dbe-2d1f41e66e8f}</t>
  </si>
  <si>
    <t>{c268e356-dff4-468b-9fae-353364e17a16}</t>
  </si>
  <si>
    <t>{b4558bc1-08e4-490f-95ad-498e937eab2b}</t>
  </si>
  <si>
    <t>{5c9515a8-2645-41d4-9ba2-11ebd07b7556}</t>
  </si>
  <si>
    <t>{5d8dcde1-c4c0-4301-8647-226cdbf5a1e0}</t>
  </si>
  <si>
    <t>{1adb73d0-35a5-47ff-8d80-0f0283559f42}</t>
  </si>
  <si>
    <t>{d2915f77-54d2-44a9-85da-5d035cf7c850}</t>
  </si>
  <si>
    <t>{c6b2c839-de4c-44df-88b0-1a3d20fa4fe2}</t>
  </si>
  <si>
    <t>{2d003a39-affc-4326-8e05-9dda61160928}</t>
  </si>
  <si>
    <t>{1a46664a-4330-4ed3-94cf-313038688f1e}</t>
  </si>
  <si>
    <t>{74db030a-f765-44fc-990e-533e08e82ad0}</t>
  </si>
  <si>
    <t>{d9d95d5b-a64b-4c54-aefd-acb7285a94f8}</t>
  </si>
  <si>
    <t>{2ed3c3f1-43cd-4ce4-810a-4ff81821282e}</t>
  </si>
  <si>
    <t>{e528be9b-bbec-4a71-8fe0-1e5ca60a26ad}</t>
  </si>
  <si>
    <t>{74199813-ca81-482d-a85d-aa1b2dabd14e}</t>
  </si>
  <si>
    <t>{be9cf2ef-3974-46a6-b699-59373f468d04}</t>
  </si>
  <si>
    <t>{4de260b1-5172-4a61-a980-13e56b2e6e1d}</t>
  </si>
  <si>
    <t>{289457b4-72d0-4c29-a464-34775163af1e}</t>
  </si>
  <si>
    <t>{17a4bb1f-f5b2-4415-96b9-66edb4ec68dd}</t>
  </si>
  <si>
    <t>{47a883a4-78d1-4797-8c8a-ab02c2698bc1}</t>
  </si>
  <si>
    <t>{e93394c5-67e0-41bf-aa76-d37598be921b}</t>
  </si>
  <si>
    <t>{947303b7-6cc4-4484-bb09-bb75bab6d249}</t>
  </si>
  <si>
    <t>{20cb30e8-f39c-4a35-99fe-be1b243c317c}</t>
  </si>
  <si>
    <t>{493abe84-fcc7-4039-90b1-74dcc4e4292f}</t>
  </si>
  <si>
    <t>{894c1976-ed8a-43a2-8f39-a09d1bcaed4c}</t>
  </si>
  <si>
    <t>{6eedb3c6-8a7f-4851-a388-dd78533db6bf}</t>
  </si>
  <si>
    <t>{5d7595a5-6099-4b6f-a1e4-1e56ec64b9df}</t>
  </si>
  <si>
    <t>{4a240d55-5a31-4107-addf-96b13cae1bb9}</t>
  </si>
  <si>
    <t>{537f3602-9ed0-49c9-bc85-4bc9cb114d15}</t>
  </si>
  <si>
    <t>{a4d0d6a6-a9ca-487a-bd58-deadc686079b}</t>
  </si>
  <si>
    <t>{f0c77a9e-f660-4257-bb4b-04e5865755c9}</t>
  </si>
  <si>
    <t>{4179521a-08c1-434c-b404-f90d8997d4e2}</t>
  </si>
  <si>
    <t>{afd9922e-acc7-4018-8274-d9345f447bc6}</t>
  </si>
  <si>
    <t>{539582ea-a45d-4f2c-b593-0ac85c73205e}</t>
  </si>
  <si>
    <t>{abbe254f-92f1-4f85-b00a-7708f2ebf22a}</t>
  </si>
  <si>
    <t>{eaec3379-266c-4ca8-99b4-ebeb18bfd1cd}</t>
  </si>
  <si>
    <t>{2fffaa2d-6b37-4044-810b-64db1fb6c654}</t>
  </si>
  <si>
    <t>{949e2362-0ccc-463c-93f0-9f5ccb54e968}</t>
  </si>
  <si>
    <t>{b1936215-083e-4019-a052-c6f226aa859e}</t>
  </si>
  <si>
    <t>{7861c17f-ae70-449c-b389-12c97b7a1bb8}</t>
  </si>
  <si>
    <t>{7834a1cc-309e-47d0-999d-8ae42da4eea2}</t>
  </si>
  <si>
    <t>{630b3df2-e35e-43d3-9569-5bdb79423d43}</t>
  </si>
  <si>
    <t>{6abe774b-0153-4e8d-8341-d870b1a29c90}</t>
  </si>
  <si>
    <t>{de19fc4e-2b95-4eb3-8143-ca5e0ddc68c5}</t>
  </si>
  <si>
    <t>{96a16730-8035-45a3-8855-035283aad328}</t>
  </si>
  <si>
    <t>{6429a2ed-bbbd-4cb9-95a7-dbfd6984f470}</t>
  </si>
  <si>
    <t>{ca2d91d0-de41-4267-ac3b-8f59924a4bfd}</t>
  </si>
  <si>
    <t>{5988803f-32aa-4d40-a371-fc5189548b1a}</t>
  </si>
  <si>
    <t>{97695cbb-d719-4f74-ab42-1433c9367141}</t>
  </si>
  <si>
    <t>{ebea66c1-960f-44fe-8c92-bf4558e24e87}</t>
  </si>
  <si>
    <t>{465a0aa4-0eeb-41fb-8f76-4f9a67ad2b08}</t>
  </si>
  <si>
    <t>{a6727917-32e7-43b5-b34e-23d4f547897e}</t>
  </si>
  <si>
    <t>{305be476-a280-4078-bfb5-3e9e2b28a798}</t>
  </si>
  <si>
    <t>{1cea1d48-8bfa-495a-bd41-8b034a705a28}</t>
  </si>
  <si>
    <t>{0324fb57-e96d-4cfc-8872-7f37b3b6d794}</t>
  </si>
  <si>
    <t>{e2e23250-81d4-452d-8407-af815969a5fb}</t>
  </si>
  <si>
    <t>{b7ed2253-8d40-46d2-8595-4ec598b528a3}</t>
  </si>
  <si>
    <t>{524ab0dc-ceca-45ec-ac30-914fd9cc8936}</t>
  </si>
  <si>
    <t>{4496c4a6-9ef9-4ab8-b09c-5e1478869ec1}</t>
  </si>
  <si>
    <t>{bbecd3c8-f86b-4e12-b012-316a55778daa}</t>
  </si>
  <si>
    <t>{c806b1eb-6d50-4497-9fe5-5b7829345cd5}</t>
  </si>
  <si>
    <t>{0791be90-86f7-43a3-9b68-d014fae5f9b2}</t>
  </si>
  <si>
    <t>{7b392863-1555-4946-aff9-dcc75f43ff15}</t>
  </si>
  <si>
    <t>{c6aeead2-f35c-470d-b482-41e2ce225587}</t>
  </si>
  <si>
    <t>{09795987-5d03-4536-ad1d-16f2a79609bb}</t>
  </si>
  <si>
    <t>{d3180361-ced0-4ef7-8855-c866ee52ec92}</t>
  </si>
  <si>
    <t>{a316c8c5-ec9a-4215-8aeb-21a74e7ef5e5}</t>
  </si>
  <si>
    <t>{1229ae63-dd71-4c0a-ac38-00026e6e8f86}</t>
  </si>
  <si>
    <t>{bfd1e26f-4f6d-4062-9c5b-9b21e106dc5c}</t>
  </si>
  <si>
    <t>{b1e29bf0-0218-42a6-b651-369d83878b97}</t>
  </si>
  <si>
    <t>{888bd0cc-0d43-46c7-93a6-c0d49adbe480}</t>
  </si>
  <si>
    <t>{b2ef52aa-eab6-43c8-9281-78374036eeba}</t>
  </si>
  <si>
    <t>{552fe8bf-036e-444a-92e1-90af77b598ff}</t>
  </si>
  <si>
    <t>{e650c340-fe6e-4dca-b6b4-217d03921b82}</t>
  </si>
  <si>
    <t>{b9a07bbc-cdf1-4543-86f1-029215d6e520}</t>
  </si>
  <si>
    <t>{eee1b0e7-bf30-46e1-8b08-55ec96f2155e}</t>
  </si>
  <si>
    <t>{8ff26f2b-b759-4cb2-b2bd-5b4b235b582c}</t>
  </si>
  <si>
    <t>{85c3a5b9-779c-4c9e-a7df-7ff59eef16bc}</t>
  </si>
  <si>
    <t>{3ead03db-5f80-4ea6-bd4b-a831159b9c7f}</t>
  </si>
  <si>
    <t>{544aee38-0464-41dd-b07d-bc65ef5ade63}</t>
  </si>
  <si>
    <t>{8a1f8f18-db50-41ee-8b0b-a05148286783}</t>
  </si>
  <si>
    <t>{0083712f-378d-49ca-bd3f-c009dd9b0933}</t>
  </si>
  <si>
    <t>{4a659a17-b3d7-40dd-bd0a-498f9b7c8d71}</t>
  </si>
  <si>
    <t>{6b706294-5ef1-4224-9d47-28fd51076ae6}</t>
  </si>
  <si>
    <t>{54fb0f48-746e-4754-9c39-1f68b8be8f8c}</t>
  </si>
  <si>
    <t>{22c4b8ca-22d4-407f-a3f1-d7ef8e6eebea}</t>
  </si>
  <si>
    <t>{887f0f3b-52ca-4236-8d20-a20d807e0a70}</t>
  </si>
  <si>
    <t>{9368ce8c-97d0-4399-8a8d-0df7453c9695}</t>
  </si>
  <si>
    <t>{ecc44fd1-d76e-49c7-8146-55473f89b740}</t>
  </si>
  <si>
    <t>{a379fef8-adc4-49fd-b1b2-afbdb833d505}</t>
  </si>
  <si>
    <t>{963e455d-de2a-484c-9eca-a427a4e6916a}</t>
  </si>
  <si>
    <t>{1714012f-ce11-4498-811d-0ea0e261dea7}</t>
  </si>
  <si>
    <t>{f459e845-3e78-494b-80fa-66209e308e76}</t>
  </si>
  <si>
    <t>{23d0e27a-72e1-4e31-9c73-54f270463e80}</t>
  </si>
  <si>
    <t>{fe281b29-ffc9-4054-a95a-5e8a04ad7e4d}</t>
  </si>
  <si>
    <t>{212d5b0f-2b3f-4975-9015-c1e14b1924b6}</t>
  </si>
  <si>
    <t>{9967422e-fd82-4223-b1fd-006c3bd46995}</t>
  </si>
  <si>
    <t>{07da3e1f-1bc6-4712-8f2c-ab9b5b6c010e}</t>
  </si>
  <si>
    <t>{b5d63f50-e0fc-4b3d-a860-e48176a49e77}</t>
  </si>
  <si>
    <t>{b2cb6dd2-288b-426c-8bbb-071d5f238f4a}</t>
  </si>
  <si>
    <t>{412031c5-7af8-474c-b2a3-88a484bd346a}</t>
  </si>
  <si>
    <t>{18ba2254-5412-403d-b00c-5ccbea728f8f}</t>
  </si>
  <si>
    <t>{e3f65f2a-14fd-4618-9c10-70a5dc103b38}</t>
  </si>
  <si>
    <t>{4abd1ab6-3445-45b6-b9b7-d4dfa56c3906}</t>
  </si>
  <si>
    <t>{bb3a0b8e-617a-4788-9072-ee36c44e19ec}</t>
  </si>
  <si>
    <t>{5e5d9acb-48ec-432c-bf4c-413ee5032a37}</t>
  </si>
  <si>
    <t>{63bc72f8-0945-4ef6-a38e-47c1b76d4673}</t>
  </si>
  <si>
    <t>{23a24fda-97bf-4954-acc5-f913df847124}</t>
  </si>
  <si>
    <t>{8094c9c6-4244-4341-a4b5-5503cf97604b}</t>
  </si>
  <si>
    <t>{47a76da3-e689-4b07-a37c-0dc765cefb15}</t>
  </si>
  <si>
    <t>{acbe9f7a-0ce3-4392-bd1e-1d1615f4556e}</t>
  </si>
  <si>
    <t>{53766de6-1edc-41af-bcc2-a4ae14cd2249}</t>
  </si>
  <si>
    <t>{0aaa2766-79fa-48c4-9578-3018667aa7fb}</t>
  </si>
  <si>
    <t>{40687362-1e9a-4e15-a820-d9402da9821a}</t>
  </si>
  <si>
    <t>{f923e3c7-b0c1-4a25-ad58-578af3c4273e}</t>
  </si>
  <si>
    <t>{55f55d22-e0d0-428c-8097-db6a7a4a9ce5}</t>
  </si>
  <si>
    <t>{28c22262-36fe-4efb-b94b-02082c49b2c0}</t>
  </si>
  <si>
    <t>{940ad858-24f1-455f-9d86-38cf94f30f43}</t>
  </si>
  <si>
    <t>{7cb7ed49-1deb-4d6a-acb2-143827399a64}</t>
  </si>
  <si>
    <t>{e9683e4d-74fb-46e3-8d6b-9510661c5a9f}</t>
  </si>
  <si>
    <t>{30a14863-2e64-4e9d-9404-d77ef52310c7}</t>
  </si>
  <si>
    <t>{0828e897-d9e0-4a12-8839-2c467c6245bf}</t>
  </si>
  <si>
    <t>{74a860b0-75cd-4cf4-9740-a30c991d07e1}</t>
  </si>
  <si>
    <t>{3c1ea42c-ea43-4af0-9ea1-227c82a90c8c}</t>
  </si>
  <si>
    <t>{d6a9bd98-7cf0-4a1b-9342-0d7bf26c8213}</t>
  </si>
  <si>
    <t>{e30a82f6-cdbb-45b0-bd35-f649915aa19a}</t>
  </si>
  <si>
    <t>{816408cb-6c03-406b-b987-367c52f444b2}</t>
  </si>
  <si>
    <t>{b824780d-ab26-4826-858a-4712de996d76}</t>
  </si>
  <si>
    <t>{8b09d108-97f2-4571-ad58-3f1c54854400}</t>
  </si>
  <si>
    <t>{b226eb9d-4c1c-4d34-92b7-0bf94a748fe2}</t>
  </si>
  <si>
    <t>{c164150f-6b5c-4839-92a1-0dc86caee109}</t>
  </si>
  <si>
    <t>{694b471c-6803-4c88-93a2-e9c30d2edc08}</t>
  </si>
  <si>
    <t>{60903d0a-cfb7-47dc-bdb6-95eb8311f34f}</t>
  </si>
  <si>
    <t>{92a7d1f9-c150-4842-833c-c3734c2c4a59}</t>
  </si>
  <si>
    <t>{457aaab1-c97b-40c4-8a1d-907431109e50}</t>
  </si>
  <si>
    <t>{c7bdde71-4ad3-4345-80c4-e39ce635a4a7}</t>
  </si>
  <si>
    <t>{73403892-66f4-4f11-a59f-b7b044d6af9a}</t>
  </si>
  <si>
    <t>{0576baf2-49b9-4346-b46b-dc94a17f5160}</t>
  </si>
  <si>
    <t>{47f4311b-323a-469d-ae15-9b520b2b3645}</t>
  </si>
  <si>
    <t>{00c7be6a-f0ce-45a0-8d8e-a08b5a7a4fed}</t>
  </si>
  <si>
    <t>{a2df25f8-a62a-4147-811d-02f7755f4f76}</t>
  </si>
  <si>
    <t>{fb1831ce-164d-4252-bc93-4f4d9d1f9f72}</t>
  </si>
  <si>
    <t>{4369ee25-0559-48e6-8936-9aeb7b3f5e49}</t>
  </si>
  <si>
    <t>{77e874a9-7733-4444-b59b-ca020aed312d}</t>
  </si>
  <si>
    <t>{55b8927a-7759-483e-823f-7d04821421b5}</t>
  </si>
  <si>
    <t>{10fdca70-ed25-4a74-8a8c-6d7613e58ab3}</t>
  </si>
  <si>
    <t>{46a6f080-1ea5-4868-b55a-f0ded01da1dd}</t>
  </si>
  <si>
    <t>{b16e8ea6-d584-4da2-9a24-ea650b20872c}</t>
  </si>
  <si>
    <t>{44dc0d88-bc1e-4f85-8639-e3fd2ebbbdd2}</t>
  </si>
  <si>
    <t>{7fce9fc0-0337-47f3-9243-b4125b624389}</t>
  </si>
  <si>
    <t>{ddd15843-ab11-4c07-88b7-f31f4530a621}</t>
  </si>
  <si>
    <t>{88340229-3510-4add-b056-07675a093ff7}</t>
  </si>
  <si>
    <t>{96dc2400-fa7e-4642-b59e-2cbb66702472}</t>
  </si>
  <si>
    <t>{6dba4d9b-a442-4a4f-bd70-8385760a593e}</t>
  </si>
  <si>
    <t>{71e8e651-901d-4110-9e7d-5a28fc6b2d09}</t>
  </si>
  <si>
    <t>{223feea4-709f-4ede-b664-7b84b1bfe38e}</t>
  </si>
  <si>
    <t>{c05aa94d-e4c4-4b17-9647-e20d5fa0a1b7}</t>
  </si>
  <si>
    <t>{b5a578bc-9daf-41db-a752-f4f3788da005}</t>
  </si>
  <si>
    <t>{2d6d2529-55b7-42ac-94b3-498b5c576dad}</t>
  </si>
  <si>
    <t>{df34f8c5-9a1e-4390-a3a0-751d795371db}</t>
  </si>
  <si>
    <t>{07a97190-e52c-4f88-88cb-778284dfbb9d}</t>
  </si>
  <si>
    <t>{b6b59b88-9389-4778-9c77-c9dc796d39cf}</t>
  </si>
  <si>
    <t>{9e2aeedb-1e4b-4d47-9fbc-249119dfacc0}</t>
  </si>
  <si>
    <t>{30fae709-1d5d-4964-9224-c25fa6aa2410}</t>
  </si>
  <si>
    <t>{3d422c08-842f-4f8c-8d47-b1765db6e126}</t>
  </si>
  <si>
    <t>{f2823eda-6b3b-4570-a665-b51caeca1b95}</t>
  </si>
  <si>
    <t>{36237554-ac8e-4aba-9405-695e05cdd0ce}</t>
  </si>
  <si>
    <t>{d147f927-c239-4419-a6ea-0e82961c1ffe}</t>
  </si>
  <si>
    <t>{42b59cf3-443a-4dd9-92b5-61f382a65c15}</t>
  </si>
  <si>
    <t>{59d606da-460a-464e-870a-4f1372af0eea}</t>
  </si>
  <si>
    <t>{167fb34e-f778-4def-bd19-ddfa3ccdc6ce}</t>
  </si>
  <si>
    <t>{3e5192df-7aaf-40a9-bfe5-02bfa43ce2b2}</t>
  </si>
  <si>
    <t>{c677e912-534d-49bc-b347-552f542aad4f}</t>
  </si>
  <si>
    <t>{203f0c9e-6304-4d10-af6c-763b7259c144}</t>
  </si>
  <si>
    <t>{4c8be74b-b36d-457e-bb92-bb6e72b08e26}</t>
  </si>
  <si>
    <t>{6b8282fe-fe81-4e06-bec1-1e31c35730c9}</t>
  </si>
  <si>
    <t>{d505b27f-6b77-4f54-ac4b-d5189fd60683}</t>
  </si>
  <si>
    <t>{9bc36eff-5050-4452-9f01-f7f05d59b013}</t>
  </si>
  <si>
    <t>{806bac26-748b-4bd9-bbd5-2067086c44df}</t>
  </si>
  <si>
    <t>{b63a2d62-8c28-4a10-93f8-51ed1b2eeab6}</t>
  </si>
  <si>
    <t>{6ec378c7-55a9-4947-aaa9-bc1a084dff49}</t>
  </si>
  <si>
    <t>{3f7accff-66f2-4f16-8832-a5c69dae1e9a}</t>
  </si>
  <si>
    <t>{a4c90bc5-d3e9-4230-96c5-e1ec50f83dd6}</t>
  </si>
  <si>
    <t>{c2cf5225-11a2-462b-8b22-4252e5707188}</t>
  </si>
  <si>
    <t>{4dc24bfc-2c1a-49c9-907f-5953977c112d}</t>
  </si>
  <si>
    <t>{948212e8-3936-440e-b627-e48931b21706}</t>
  </si>
  <si>
    <t>{e12363af-b056-400e-9253-4f784115fa92}</t>
  </si>
  <si>
    <t>{5563fbc7-ab9c-4bd8-8a8c-bbc25693e64d}</t>
  </si>
  <si>
    <t>{8bca3af1-3829-4387-b0c8-82d25d130dc3}</t>
  </si>
  <si>
    <t>{3ce32acd-bb8b-41b5-aa9b-0ac6bd02486a}</t>
  </si>
  <si>
    <t>{5dae0c2c-bd48-4152-9cbd-fd1759c791e8}</t>
  </si>
  <si>
    <t>{2a023d7e-54c0-4ea3-a840-c0347b5475d8}</t>
  </si>
  <si>
    <t>{36683dc8-82d0-4881-840d-56dc6aebbce7}</t>
  </si>
  <si>
    <t>{c8745317-e954-445f-9d28-7e8258e64329}</t>
  </si>
  <si>
    <t>{64b723ed-e290-4ac5-aedb-c70041846ab9}</t>
  </si>
  <si>
    <t>{6c75a673-128b-489a-995a-116babc6a42e}</t>
  </si>
  <si>
    <t>{f083a997-4bbe-42b3-99c6-04cb7c17686b}</t>
  </si>
  <si>
    <t>{d1385634-9513-4f06-96db-fd32ef9403fa}</t>
  </si>
  <si>
    <t>{5e8d2240-a9ff-47bd-a568-ddf5a8b0f9b6}</t>
  </si>
  <si>
    <t>{e569422c-f4c5-45b7-9e4b-ba989e0936c2}</t>
  </si>
  <si>
    <t>{85b8a651-8ecc-483c-acd4-940410711755}</t>
  </si>
  <si>
    <t>{c2a66ec2-ee9a-4c51-9e3c-939750e6d621}</t>
  </si>
  <si>
    <t>{33aeeb06-8080-419b-89d8-8e5bcabe55dd}</t>
  </si>
  <si>
    <t>{2b3798d4-391f-47a9-baae-3aee72b94d8e}</t>
  </si>
  <si>
    <t>{93e85f7d-e04b-4aa4-a6d9-3b4dd3a2e9e8}</t>
  </si>
  <si>
    <t>{7b9c8f63-978d-4fb7-86d1-1b791a7025a2}</t>
  </si>
  <si>
    <t>{c9554a76-647a-4c4e-86ec-20f88965abe4}</t>
  </si>
  <si>
    <t>{9bec2c46-3331-4bc8-b7da-5225a36efea5}</t>
  </si>
  <si>
    <t>{676ef88e-9310-4229-ab45-1b63ce53f247}</t>
  </si>
  <si>
    <t>{d3334106-033f-441f-8ae8-28d5a7034050}</t>
  </si>
  <si>
    <t>{f7cff27a-eee1-4067-90a5-2d2692a3dbe2}</t>
  </si>
  <si>
    <t>{7c2cc19c-a3fc-4625-8871-bee4ea084ee2}</t>
  </si>
  <si>
    <t>{ce354719-5cf9-495d-bdbe-f9ccb695ae58}</t>
  </si>
  <si>
    <t>{8efccf9d-642a-444a-9c5a-c5c9b353235d}</t>
  </si>
  <si>
    <t>{24bde9ae-c7dd-4f9b-92a5-6e1956a37215}</t>
  </si>
  <si>
    <t>{2db319f7-efbd-43df-9f87-9f8c44f85ae8}</t>
  </si>
  <si>
    <t>{1a9f6ae6-466e-4dad-8e46-a4fb0a43be89}</t>
  </si>
  <si>
    <t>{cc2db9e2-75bb-4806-a9b1-c28172d10782}</t>
  </si>
  <si>
    <t>{59884ff9-ccda-4577-a0e3-64c3b3926db2}</t>
  </si>
  <si>
    <t>{9f96c784-fbfe-4479-b21c-7ebf04b39697}</t>
  </si>
  <si>
    <t>{f492cdd6-ad80-428c-a326-f9c8a9b52d61}</t>
  </si>
  <si>
    <t>{aae8c125-0a82-4775-a83f-2ac97b21e9a7}</t>
  </si>
  <si>
    <t>{1663b4b4-0816-4b97-8839-ab91120ddb35}</t>
  </si>
  <si>
    <t>{6500e394-18da-4580-afc0-241d3abaecfc}</t>
  </si>
  <si>
    <t>{98a0d5c8-1b92-4a81-8fd0-8047148a3087}</t>
  </si>
  <si>
    <t>{bac8d259-60d9-467e-b575-8c34ebd276d7}</t>
  </si>
  <si>
    <t>{c3459477-86e3-4a7f-9d35-eb30ed0da681}</t>
  </si>
  <si>
    <t>{a1749fbc-1da7-4088-a7f4-9cdf7c32aef2}</t>
  </si>
  <si>
    <t>{447945ad-ad2d-4523-b4ab-1e9046982321}</t>
  </si>
  <si>
    <t>{904b8080-dd08-411a-be75-7644a97bc4ae}</t>
  </si>
  <si>
    <t>{e514c813-2170-4117-9a71-0be15a110117}</t>
  </si>
  <si>
    <t>{16479ded-f7b2-46de-888d-eef742910f06}</t>
  </si>
  <si>
    <t>{c1539ba6-23e4-4115-98cc-44b33340699f}</t>
  </si>
  <si>
    <t>{43c80241-2189-40fd-b592-63f3c7db55ba}</t>
  </si>
  <si>
    <t>{d54a1fe9-c0fe-4e87-8aba-3819ce42525d}</t>
  </si>
  <si>
    <t>{5298db6c-33b2-4029-8aa2-f9239d4fcf40}</t>
  </si>
  <si>
    <t>{83fbb758-011c-49ae-9765-1f1071c216ee}</t>
  </si>
  <si>
    <t>{0ffb4f99-7335-4db6-bbbf-b08b32de64a8}</t>
  </si>
  <si>
    <t>{6aec5549-6b67-4ce3-b91a-67c88bf11328}</t>
  </si>
  <si>
    <t>{2b3beda4-0ccb-44de-a17f-b040099d3470}</t>
  </si>
  <si>
    <t>{c4b16b28-f0cd-4e27-b8bf-82cc7eb32717}</t>
  </si>
  <si>
    <t>{8b72fee9-7a8e-4b02-a8ad-5515693b3d28}</t>
  </si>
  <si>
    <t>{687afb41-72c5-4e67-8d5c-ab21ea3b2d16}</t>
  </si>
  <si>
    <t>{e2bb2229-63a3-4401-adb6-db1299006b9c}</t>
  </si>
  <si>
    <t>{999fbfdd-abe4-4fc4-81d8-98d9a7860207}</t>
  </si>
  <si>
    <t>{b1bbf057-5d1f-41da-95b8-a81910e98b0d}</t>
  </si>
  <si>
    <t>{2edbdd10-be98-4847-94af-eedeb85fecb3}</t>
  </si>
  <si>
    <t>{5f46db02-08b9-4af8-b26b-83c6ec8751ed}</t>
  </si>
  <si>
    <t>{c68e8347-1e58-4cf5-b49f-00760985b156}</t>
  </si>
  <si>
    <t>{dcda3ff5-639d-4a56-8d59-1c348832313a}</t>
  </si>
  <si>
    <t>{cab4b409-3083-4b18-a05c-22f891e61569}</t>
  </si>
  <si>
    <t>{c05d8c1a-29e4-41fa-8c5a-fcb6c737d42b}</t>
  </si>
  <si>
    <t>{c939bd60-26c1-4631-9213-d55e84fe2019}</t>
  </si>
  <si>
    <t>{6e67ae5e-e5cb-4d5e-8eb9-de63924ee485}</t>
  </si>
  <si>
    <t>{5235ed74-3c1c-4c29-9d10-36a70854ac61}</t>
  </si>
  <si>
    <t>{5e9afc67-1ee6-4961-8f70-45004131351c}</t>
  </si>
  <si>
    <t>{7013965c-5999-4ce8-a099-79bb77f64020}</t>
  </si>
  <si>
    <t>{09c9b21f-fab7-4e3e-a1d8-e7ab2d21dc22}</t>
  </si>
  <si>
    <t>{ec391765-efac-4716-be5c-d92985cf0b90}</t>
  </si>
  <si>
    <t>{dc6cef91-6355-4798-8e22-c1f80946f849}</t>
  </si>
  <si>
    <t>{26ec6f08-95d7-475b-9971-11bac2e1c969}</t>
  </si>
  <si>
    <t>{b1a932da-bd60-41cb-bb2e-a70561a20c5d}</t>
  </si>
  <si>
    <t>{b64a29a0-a6bf-4dfd-91a6-1a6fdb4f44b1}</t>
  </si>
  <si>
    <t>{ebf1d80a-61e2-456a-bb78-43266d4c8fbc}</t>
  </si>
  <si>
    <t>{f831eee4-ee7a-466e-8792-d122f7f66f33}</t>
  </si>
  <si>
    <t>{3dcf3aff-8e83-458d-882a-4fb7a7fdddf3}</t>
  </si>
  <si>
    <t>{9f5f32bc-8560-406c-bea3-c087f9ffc25a}</t>
  </si>
  <si>
    <t>{91c5b5ff-e242-4244-8a84-2b8eb11514b8}</t>
  </si>
  <si>
    <t>{ac258986-d2fd-42ba-9345-27623845737c}</t>
  </si>
  <si>
    <t>{8b353a7b-c775-4bb5-b65c-34ed35b6c532}</t>
  </si>
  <si>
    <t>{997b18cd-e962-4cf3-a4c2-33243b401df2}</t>
  </si>
  <si>
    <t>{749dc1e4-1d1b-47f9-9f70-b386db307da5}</t>
  </si>
  <si>
    <t>{a3ca765d-8019-46d5-b343-b10703c9a270}</t>
  </si>
  <si>
    <t>{03b8608a-c894-4327-8975-01ef4b4171bb}</t>
  </si>
  <si>
    <t>{42646afd-f2a2-4683-a889-b23dbc5c8b17}</t>
  </si>
  <si>
    <t>{f25bf9d1-f451-4277-b0cc-bab7d845f3b3}</t>
  </si>
  <si>
    <t>{979591f8-656d-4ddc-aa92-a31aaf45410d}</t>
  </si>
  <si>
    <t>{14f5c8d6-ff4e-4cc9-b19c-4b1cb7ec69cb}</t>
  </si>
  <si>
    <t>{df46834b-69b3-4ee8-ba3e-3576ceab9b65}</t>
  </si>
  <si>
    <t>{2a470ce1-3991-4eb2-a400-f047dee4e639}</t>
  </si>
  <si>
    <t>{5f8127b1-652e-4adf-8477-d00d2ad1f73f}</t>
  </si>
  <si>
    <t>{48035a6a-f87f-4e75-b656-96628bc87e02}</t>
  </si>
  <si>
    <t>{5ddf1020-0779-4f5c-af61-be28d988924f}</t>
  </si>
  <si>
    <t>{9389cd73-5d11-457b-bd64-247b7fc6dc8f}</t>
  </si>
  <si>
    <t>{45e3d9ae-b866-4463-b7aa-83fcb245feaf}</t>
  </si>
  <si>
    <t>{d3a9ef0c-0361-491a-bfaa-7d02072a4ec9}</t>
  </si>
  <si>
    <t>{ecd2641e-40d8-49a9-a100-11165c05444c}</t>
  </si>
  <si>
    <t>{c06ec264-959a-4620-b5d8-d7b43db492b8}</t>
  </si>
  <si>
    <t>{77a48163-1c24-443a-887d-1f7dbf600971}</t>
  </si>
  <si>
    <t>{ed27119c-3395-44b9-a3ee-138f6275c0b8}</t>
  </si>
  <si>
    <t>{d6147767-94be-47fb-a324-7287a9921463}</t>
  </si>
  <si>
    <t>{cac134c4-deab-4d26-9c1b-d4690af57bbd}</t>
  </si>
  <si>
    <t>{842f4eea-f9a1-49d1-b991-4de6b0406c7e}</t>
  </si>
  <si>
    <t>{65fec21f-066a-423c-9c85-c8b7eb1b6caa}</t>
  </si>
  <si>
    <t>{5a9c2c67-b6f1-497f-b676-6839ee75c488}</t>
  </si>
  <si>
    <t>{88771a97-de18-4aae-8877-04a55f5f4911}</t>
  </si>
  <si>
    <t>{b18f7879-5570-4620-aa27-617b5bba6e24}</t>
  </si>
  <si>
    <t>{d80fb80b-b6eb-4456-b41a-fbc8c304bc43}</t>
  </si>
  <si>
    <t>{f70c44a2-7e76-482a-b714-bd5ef7561ce7}</t>
  </si>
  <si>
    <t>{a28d8326-bce0-4729-a9f8-0f5557c29cd4}</t>
  </si>
  <si>
    <t>{8e256f3e-a564-4a92-9fe5-befcb721958e}</t>
  </si>
  <si>
    <t>{09197412-162f-4555-8f33-147250a138e7}</t>
  </si>
  <si>
    <t>{52d2dc8e-420f-4d26-998c-26d44f4e57b7}</t>
  </si>
  <si>
    <t>{85585f33-31ae-46aa-a92a-500cb69b9d96}</t>
  </si>
  <si>
    <t>{cd4e39c7-927e-4cbd-a20f-9bc5f78debca}</t>
  </si>
  <si>
    <t>{6c982a1e-c8bf-446a-8055-c126b1801747}</t>
  </si>
  <si>
    <t>{ebe1b29f-8abc-47a5-a796-391aced37827}</t>
  </si>
  <si>
    <t>{3396e9af-1cca-4c55-93d4-135ca100a415}</t>
  </si>
  <si>
    <t>{6d9efa2b-d492-4d5c-a4fc-ee23a2bda767}</t>
  </si>
  <si>
    <t>{4362339f-374b-4eb5-95b0-db4296ded757}</t>
  </si>
  <si>
    <t>{17da07b1-4821-43db-a4f4-54730d02b889}</t>
  </si>
  <si>
    <t>{e69ed11e-390e-4cb5-aed7-912c004c16a4}</t>
  </si>
  <si>
    <t>{4f3901b5-348b-419c-b34e-5fb3995a7021}</t>
  </si>
  <si>
    <t>{775e08dc-c849-4137-a44d-b3bfa70692d2}</t>
  </si>
  <si>
    <t>{f2a621d0-9dd1-4496-b9d6-cfb516bc3cd6}</t>
  </si>
  <si>
    <t>{7b8bb6ca-7fc7-421c-afc8-a4d3c64b9815}</t>
  </si>
  <si>
    <t>{8ea956c0-5ced-4db9-9ee8-0d488b7aadbe}</t>
  </si>
  <si>
    <t>{319009f1-e21e-45cf-963a-071116f0e498}</t>
  </si>
  <si>
    <t>{57ca57cf-64f5-4237-9b9a-0fb0ff4f35c7}</t>
  </si>
  <si>
    <t>{926e680d-c156-47c3-b1f1-940073b58469}</t>
  </si>
  <si>
    <t>{8818efa1-732e-4f20-8ce4-08bc1b50ed52}</t>
  </si>
  <si>
    <t>{3c68f30c-9923-464a-b85d-035dd676f30a}</t>
  </si>
  <si>
    <t>{ba36d478-e8f6-43de-be43-6eb28e225875}</t>
  </si>
  <si>
    <t>{231013f0-16a4-44f0-b1e7-4717493cc7c4}</t>
  </si>
  <si>
    <t>{5a0d4a39-6fde-4ecd-b907-b73111465f5e}</t>
  </si>
  <si>
    <t>{66d7998a-340c-4178-8214-402c6779a3d4}</t>
  </si>
  <si>
    <t>{501d7989-7134-49ab-a90f-701821c9c2e1}</t>
  </si>
  <si>
    <t>{caf1420c-53f0-4db3-821b-6e6196ce574c}</t>
  </si>
  <si>
    <t>{59c01ef9-a4e0-486d-afb7-9307c1d211ab}</t>
  </si>
  <si>
    <t>{66613461-d4b6-41f5-81dd-18b98f44779c}</t>
  </si>
  <si>
    <t>{022be66d-3c47-460b-9ce9-b7802e2003e5}</t>
  </si>
  <si>
    <t>{212da2bc-d931-41df-8365-93461f080b78}</t>
  </si>
  <si>
    <t>{5332751c-88b1-4856-8f38-65fa011969c1}</t>
  </si>
  <si>
    <t>{8bd6bdf2-3f1a-436b-9a67-080ed8cb81f0}</t>
  </si>
  <si>
    <t>{70e33837-2606-4907-bded-7f37a25f6a57}</t>
  </si>
  <si>
    <t>{7673e52f-8a8f-415d-b11e-403c70b2220e}</t>
  </si>
  <si>
    <t>{0acc2900-04e0-435f-88b9-f785fd1de0bc}</t>
  </si>
  <si>
    <t>{a4de3977-8a2c-45f0-8fdf-96a36c9d6548}</t>
  </si>
  <si>
    <t>{001ea641-4660-4b06-9931-97632902490d}</t>
  </si>
  <si>
    <t>{89ff704c-d44a-4336-b060-945e1cca2ebf}</t>
  </si>
  <si>
    <t>{b3447285-f742-49c1-abf0-ded09ea72b0e}</t>
  </si>
  <si>
    <t>{06cde4e8-194b-4960-90f9-33aa098b8d23}</t>
  </si>
  <si>
    <t>{a424ea05-3d10-4063-a20e-ba9e147f8fcb}</t>
  </si>
  <si>
    <t>{f91dbd98-f8ed-4ea1-bf41-b3d19113f64c}</t>
  </si>
  <si>
    <t>{56ba479e-bfe1-42f1-8256-0cee91c78e4d}</t>
  </si>
  <si>
    <t>{c78ae4ee-20e2-4d18-b86a-3f63c3a4daab}</t>
  </si>
  <si>
    <t>{a6cdb3e8-5a53-49af-a836-e622703c72be}</t>
  </si>
  <si>
    <t>{17faf4bb-1693-4604-9c91-190b382399cb}</t>
  </si>
  <si>
    <t>{2b428be2-0d9e-4c6c-81ea-d17ca261d887}</t>
  </si>
  <si>
    <t>{4151e038-19ea-4b2c-9f53-67cd075ffa1a}</t>
  </si>
  <si>
    <t>{cdf2e476-aee0-46fe-b518-a086402d6ea8}</t>
  </si>
  <si>
    <t>{19b1a231-8125-4f66-a0f3-abb52abd5a2f}</t>
  </si>
  <si>
    <t>{c86186df-88dc-40c5-ab75-16321ff29de7}</t>
  </si>
  <si>
    <t>{a302bcdd-5ac2-4ff1-82bc-908b103d784b}</t>
  </si>
  <si>
    <t>{262d6e1c-2c60-43a7-b269-6045e1e19956}</t>
  </si>
  <si>
    <t>{738bb44c-686a-452c-bd0b-47e1abb350dc}</t>
  </si>
  <si>
    <t>{ce454010-9360-4e30-96a1-8c871692ca3a}</t>
  </si>
  <si>
    <t>{f635db66-0112-4969-b175-dede72d582f6}</t>
  </si>
  <si>
    <t>{58fa9598-2735-4c2a-b852-856d5181c868}</t>
  </si>
  <si>
    <t>{76ecbad9-a8ae-4265-b85c-e0a25ab8f3d3}</t>
  </si>
  <si>
    <t>{defcd661-c3f2-4d34-bc50-3b2bb41db2c3}</t>
  </si>
  <si>
    <t>{946f1bd9-b145-45a7-bb73-fb11866481d3}</t>
  </si>
  <si>
    <t>{fe03356b-ecb7-468a-be9b-3e858d446544}</t>
  </si>
  <si>
    <t>{431bc990-1be0-49aa-9b5b-4a7ce40d66b5}</t>
  </si>
  <si>
    <t>{1c394bc3-472e-4e91-9898-310c1ebe39ce}</t>
  </si>
  <si>
    <t>{2a490129-300a-459b-8513-51b7e5b2cac1}</t>
  </si>
  <si>
    <t>{6dd5980a-0675-4b9a-b2ab-dfbebfeee5eb}</t>
  </si>
  <si>
    <t>{b4b36585-f28b-42b8-b7ff-0cb97b9c1886}</t>
  </si>
  <si>
    <t>{45c3b0e0-4fb6-44c5-8b4c-a18b07fe007f}</t>
  </si>
  <si>
    <t>{dafe698f-d575-4021-881e-dcbcf79edfc5}</t>
  </si>
  <si>
    <t>{7904b7b4-b5b4-44b4-bc48-b14ba1e20db3}</t>
  </si>
  <si>
    <t>{7aef94df-6fe4-4398-a2a4-14901bade6a1}</t>
  </si>
  <si>
    <t>{a6674c54-0954-496b-919e-5b3e5418350b}</t>
  </si>
  <si>
    <t>{2fce207e-56d1-4872-a2aa-99a4c37cadf2}</t>
  </si>
  <si>
    <t>{293dd2b1-6c83-4af7-b4ea-746911abe168}</t>
  </si>
  <si>
    <t>{b3255adc-6eaa-4a31-b55a-a0992f17e12e}</t>
  </si>
  <si>
    <t>{38a34260-eb01-4bc8-be1e-9a8ae40d697c}</t>
  </si>
  <si>
    <t>{7bacdb23-84df-4b21-9804-fadc1e194228}</t>
  </si>
  <si>
    <t>{4c8f69df-79a3-488b-b19d-fed400e04fed}</t>
  </si>
  <si>
    <t>{76db80b3-f20c-4f51-85de-b4380b2bdf6e}</t>
  </si>
  <si>
    <t>{96236e4a-d5f5-49b9-a0c3-a6f49ea6be8b}</t>
  </si>
  <si>
    <t>{662a831c-260a-43cb-8885-80b51c4c80a4}</t>
  </si>
  <si>
    <t>{7f071fc4-41a2-4261-a786-d6bc8791aee9}</t>
  </si>
  <si>
    <t>{703885a4-3620-42be-ab4c-bc42cd875f80}</t>
  </si>
  <si>
    <t>{1978fff8-a1f7-4885-876b-e0f1d689008f}</t>
  </si>
  <si>
    <t>{e1bd13a8-cdb9-4b00-99cd-83cac5da1d94}</t>
  </si>
  <si>
    <t>{d53914c7-0477-4c37-a07d-5b9db51d6d8c}</t>
  </si>
  <si>
    <t>{9facf118-0949-4098-8aa9-41f93c66ded2}</t>
  </si>
  <si>
    <t>{040f35b4-c8ee-4813-bd95-306995f0b27a}</t>
  </si>
  <si>
    <t>{e007a844-571d-4c20-98c1-76634cf6712c}</t>
  </si>
  <si>
    <t>{8a30075c-ab11-41a4-a007-c3fea256028f}</t>
  </si>
  <si>
    <t>{3cc83be6-553b-4c09-81db-deabd9ad5978}</t>
  </si>
  <si>
    <t>{99e6ff5f-0dd2-4245-bd87-9ffd5e50ba11}</t>
  </si>
  <si>
    <t>{26c1334f-f41a-49ba-9183-e058a1ea5347}</t>
  </si>
  <si>
    <t>{aeecf4a2-20ca-4ed7-be9c-b7d8aff839d0}</t>
  </si>
  <si>
    <t>{e3cfb9be-8e53-49c2-8388-d06a4606dcc8}</t>
  </si>
  <si>
    <t>{f6eb78b5-a097-4003-85bd-dd1677124de8}</t>
  </si>
  <si>
    <t>{7f898922-d64c-4e70-b411-b93491d12126}</t>
  </si>
  <si>
    <t>{04ad80f3-0d78-4ced-9995-8eaa1fff0f4d}</t>
  </si>
  <si>
    <t>{212cea58-81d0-4a28-9852-021136d36278}</t>
  </si>
  <si>
    <t>{986e3c45-7ac4-4085-97c2-e7668c9236b9}</t>
  </si>
  <si>
    <t>{eec1fdfc-a2d6-4d75-858c-abd006e61899}</t>
  </si>
  <si>
    <t>{acb5495b-dd44-4d15-b649-6b197513d433}</t>
  </si>
  <si>
    <t>{9506bf4f-09ca-4f21-bda9-e8f18cfcaf0a}</t>
  </si>
  <si>
    <t>{3208549d-19ad-4556-8c20-2cd6cd22f76f}</t>
  </si>
  <si>
    <t>{9125d033-ef4c-44c7-993c-d7b9569a10bd}</t>
  </si>
  <si>
    <t>{ff0de818-9cae-45c2-a3b6-3b5672b199d7}</t>
  </si>
  <si>
    <t>{a7e316c3-73d2-4528-83ad-5e0e32d86ae3}</t>
  </si>
  <si>
    <t>{b2b9a94e-b932-4ed7-abb5-98fbac7c795a}</t>
  </si>
  <si>
    <t>{d2c67409-157e-46c9-bfa5-9860c49e409f}</t>
  </si>
  <si>
    <t>{b2ec8429-05c4-4b0d-83f0-df74b096a382}</t>
  </si>
  <si>
    <t>{295c7f36-cdf2-4f70-b3a5-33073b5568f8}</t>
  </si>
  <si>
    <t>{a5bc1c4f-c899-471e-8de6-ef444a59462a}</t>
  </si>
  <si>
    <t>{963e5ef9-5d04-4251-ac25-69be3add3af5}</t>
  </si>
  <si>
    <t>{64788072-348e-43b5-82e9-dfdce7e4c81c}</t>
  </si>
  <si>
    <t>{c87d848d-ca8a-4863-aac2-0d4549a5a564}</t>
  </si>
  <si>
    <t>{b2e05ffd-b5ce-4bf6-8669-21d7530f503b}</t>
  </si>
  <si>
    <t>{a1536925-8ed4-4a4f-bc82-708f46aa72f8}</t>
  </si>
  <si>
    <t>{4f8c2af4-0d05-41f9-b408-779bb7ad5500}</t>
  </si>
  <si>
    <t>{a07f8859-10b2-44a3-afd7-5b9f64208c39}</t>
  </si>
  <si>
    <t>{9004c0fb-ad4e-4b89-ab8a-cb8bfc5b7dc2}</t>
  </si>
  <si>
    <t>{121548cd-a1e7-4522-8944-34624135a486}</t>
  </si>
  <si>
    <t>{223828ca-099c-40c3-939d-c71ff58ee424}</t>
  </si>
  <si>
    <t>{4791a2f7-2c21-4d62-aa65-b78d8a61a497}</t>
  </si>
  <si>
    <t>{7da97b28-98a4-491d-a5c9-2b2b913b598a}</t>
  </si>
  <si>
    <t>{852d0008-f3e0-44e9-9cd7-33760915141c}</t>
  </si>
  <si>
    <t>{9dda4cab-1e70-4601-a524-11e13ceeccc1}</t>
  </si>
  <si>
    <t>{5f408fba-5b8b-4600-9f5b-7f815fb3ac77}</t>
  </si>
  <si>
    <t>{321a1e58-efb0-45b0-9142-83c05bb1cd8e}</t>
  </si>
  <si>
    <t>{e5657d68-ae54-4b68-ad7e-c1132db21c06}</t>
  </si>
  <si>
    <t>{210d5bee-e17e-42f7-bda1-e0dd1a766bf8}</t>
  </si>
  <si>
    <t>{b1608a16-903a-4bb8-991f-27b9c1312b11}</t>
  </si>
  <si>
    <t>{040887d6-f81d-4520-9a98-3786f353c8bd}</t>
  </si>
  <si>
    <t>{9c3028b0-98ca-4e74-95ef-9458db09a15f}</t>
  </si>
  <si>
    <t>{2fe5f93b-d898-457a-9d36-87d47e59659e}</t>
  </si>
  <si>
    <t>{6732e423-cd4e-432f-96b7-34afc78b290a}</t>
  </si>
  <si>
    <t>{c4c3f94f-1e1c-4708-9a8b-5157f5a80d04}</t>
  </si>
  <si>
    <t>{2e137303-d941-4d39-afe7-4916dc06d4f8}</t>
  </si>
  <si>
    <t>{92145d12-9e50-4697-8d5a-5a8022dd9125}</t>
  </si>
  <si>
    <t>{9e057356-3828-4da2-944a-52c3a743863f}</t>
  </si>
  <si>
    <t>{b95a8261-37f4-4777-8572-5503669aa42a}</t>
  </si>
  <si>
    <t>{e7c2c544-75b1-405a-8f56-eb84f33da5b6}</t>
  </si>
  <si>
    <t>{b5fb0a89-8685-4e7b-aa22-f6d145884d7e}</t>
  </si>
  <si>
    <t>{b0fabac5-966e-4d8e-a075-4291437edc55}</t>
  </si>
  <si>
    <t>{fdf1dcea-5564-4fb7-90a6-de16486c11dc}</t>
  </si>
  <si>
    <t>{d3ecbb4f-a9ee-47d0-b891-eb4bd98bd7d9}</t>
  </si>
  <si>
    <t>{d5c6701b-f38b-4311-aac4-a0f923aaf5c8}</t>
  </si>
  <si>
    <t>{0ac1aa54-f621-4ad3-ab4c-771e6ddd884b}</t>
  </si>
  <si>
    <t>{39a9cab4-b0a7-44b1-bb85-521ffca2a790}</t>
  </si>
  <si>
    <t>{a10eb3cb-fe06-4e78-962c-bcf1c47b3291}</t>
  </si>
  <si>
    <t>{0c041ac3-0c4b-496f-8c74-39144f6b1d1a}</t>
  </si>
  <si>
    <t>{a5bee584-242b-46cc-a880-dcd9630a2438}</t>
  </si>
  <si>
    <t>{f0bafca0-31a6-409c-97b8-476e8341207d}</t>
  </si>
  <si>
    <t>{8eb9c670-507f-43ed-9448-2bf3cf751106}</t>
  </si>
  <si>
    <t>{afb36ced-9a04-4253-8650-2843b074b834}</t>
  </si>
  <si>
    <t>{d5d61ae4-9830-488d-b1b8-49d83885cd48}</t>
  </si>
  <si>
    <t>{3ce076e5-0a4a-43eb-8c87-c09187d3aa28}</t>
  </si>
  <si>
    <t>{9400e989-7777-4517-ab63-53e7b7e7d434}</t>
  </si>
  <si>
    <t>{98db5885-14b0-479f-aa45-60e09534aba4}</t>
  </si>
  <si>
    <t>{78464800-65c0-4b56-a749-51d59b854421}</t>
  </si>
  <si>
    <t>{2885e418-9a19-4c45-bf41-c4e493358df1}</t>
  </si>
  <si>
    <t>{1b7dbc18-28e8-4168-9686-ac30705fa010}</t>
  </si>
  <si>
    <t>{3f9e737b-5957-4a12-bd74-617ec955b4ab}</t>
  </si>
  <si>
    <t>{2901739f-ffee-4a42-b921-2e989a0f7397}</t>
  </si>
  <si>
    <t>{6cc75371-147a-45d3-803c-654916537b63}</t>
  </si>
  <si>
    <t>{68a98bb5-72eb-4615-999c-bc7e0523b3bb}</t>
  </si>
  <si>
    <t>{bd219e75-5f77-470f-a0dc-b9f4a4ab85c7}</t>
  </si>
  <si>
    <t>{a02b7075-2331-4906-a8cd-c5b338297389}</t>
  </si>
  <si>
    <t>{15975f07-de7d-4960-8538-06dc5f6b5251}</t>
  </si>
  <si>
    <t>{17e5853e-540d-4dba-922c-45f5e95932ec}</t>
  </si>
  <si>
    <t>{6c428dd6-e21b-45df-be15-3edd1ef16754}</t>
  </si>
  <si>
    <t>{2e054f62-7ec1-4dd8-9500-b6ee1632a74f}</t>
  </si>
  <si>
    <t>{fc80ecdc-deea-4d3f-8e4b-05106193721b}</t>
  </si>
  <si>
    <t>{91dd10b0-1d7b-42dd-b277-7a4cf4d4cc70}</t>
  </si>
  <si>
    <t>{1d847843-1c0f-481a-a56a-4b6dc9878165}</t>
  </si>
  <si>
    <t>{0afd6792-7051-4b8a-80a0-34bd703a2ae2}</t>
  </si>
  <si>
    <t>{85fd2195-a422-4dcd-a69d-65f3530d0143}</t>
  </si>
  <si>
    <t>{ef2671da-89d7-4df5-a322-29450e475ae0}</t>
  </si>
  <si>
    <t>{5bbbab6e-e669-4e2e-b473-b8a7b9eb2366}</t>
  </si>
  <si>
    <t>{f1fa8e61-091e-4821-9969-388482d5ef8d}</t>
  </si>
  <si>
    <t>{55699a73-c954-43c8-a03b-1d0d13e09a8c}</t>
  </si>
  <si>
    <t>{a0fea6e2-e346-497f-9181-658730e57e6b}</t>
  </si>
  <si>
    <t>{5d814d12-8b6a-4c27-afdf-fc7e0500a36d}</t>
  </si>
  <si>
    <t>{354d73a7-7c46-4596-b5e6-f57aee5a4ac5}</t>
  </si>
  <si>
    <t>{56e2f8e3-ff73-4614-8aa2-3143a0f3670a}</t>
  </si>
  <si>
    <t>{018266dc-dfa4-48c7-a2db-b77d6027387f}</t>
  </si>
  <si>
    <t>{b6525281-dfd9-402e-b17d-c6a1530ea618}</t>
  </si>
  <si>
    <t>{c14a9f85-9cc2-4ef6-b8af-9d458114db80}</t>
  </si>
  <si>
    <t>{d7a8f4e0-5752-41c0-bce9-f1b20b624795}</t>
  </si>
  <si>
    <t>{88b34171-f2cd-4435-8012-d69b8d73ffbe}</t>
  </si>
  <si>
    <t>{a7fbea60-f63b-455e-b6e9-5aba2d642dbe}</t>
  </si>
  <si>
    <t>{3879f5d4-2f15-4e21-9f4e-19e5269bb878}</t>
  </si>
  <si>
    <t>{86c879e0-dc49-40d4-b045-66507782479f}</t>
  </si>
  <si>
    <t>{ab551272-6bb2-49d4-96f9-216f1cbb2c3f}</t>
  </si>
  <si>
    <t>{9c41644f-b889-4a7d-8c26-47701a88f0bb}</t>
  </si>
  <si>
    <t>{80e92121-9281-4128-a73a-e7f0f887db11}</t>
  </si>
  <si>
    <t>{ddfc88f6-c8f8-44a9-bf7e-ad26e069a23a}</t>
  </si>
  <si>
    <t>{78946e13-4f2c-40c7-8c71-0ea575158d2e}</t>
  </si>
  <si>
    <t>{9bdd7ada-5612-44d5-bdf1-6c68b689436a}</t>
  </si>
  <si>
    <t>{9a3d5ff4-9eba-47b4-a2c6-4cb987c846ad}</t>
  </si>
  <si>
    <t>{7be6d0b7-05c4-4fcb-bc23-7983155acdf7}</t>
  </si>
  <si>
    <t>{4d2de906-5e07-4ed3-b0e3-f5f3950a82c6}</t>
  </si>
  <si>
    <t>{f764f42c-4f2d-4b84-a969-ac515b2a817c}</t>
  </si>
  <si>
    <t>{303d2cf2-a1d5-46d2-92f4-09f4c924179a}</t>
  </si>
  <si>
    <t>{96396353-8cd2-4ba0-a976-aeead0301816}</t>
  </si>
  <si>
    <t>{b840bcc6-cbae-4480-a03c-4b1ec4e996a7}</t>
  </si>
  <si>
    <t>{cd44f71f-2d27-41b3-a09c-9569ecee3415}</t>
  </si>
  <si>
    <t>{8dba5d36-5006-4301-899b-a2f047d98d39}</t>
  </si>
  <si>
    <t>{6a9248af-b9d2-41d8-9e80-b4a6a0ea130f}</t>
  </si>
  <si>
    <t>{913191eb-fc1f-412b-8aca-d753a62fb077}</t>
  </si>
  <si>
    <t>{0f4ed9f1-8ccb-450c-913f-e7d971efa1e5}</t>
  </si>
  <si>
    <t>{20ea09e2-5d49-4b4e-b0f5-f05ad3d1a8ab}</t>
  </si>
  <si>
    <t>{5266e6a9-526e-4a83-8fcc-6242e6290a0e}</t>
  </si>
  <si>
    <t>{3f641ca9-a7b6-43c2-ab24-dede6f00b0ce}</t>
  </si>
  <si>
    <t>{1ef2ade8-1175-4503-8b8f-2563c9320171}</t>
  </si>
  <si>
    <t>{1c84b85d-4e92-4d03-adc8-4d63a64c01b8}</t>
  </si>
  <si>
    <t>{2bf059f4-e5eb-4ac6-a4ee-e682d058bc88}</t>
  </si>
  <si>
    <t>{352cf460-8587-4200-b500-6799aaccf950}</t>
  </si>
  <si>
    <t>{fc152755-81ad-42b9-870f-7db98d3ffe79}</t>
  </si>
  <si>
    <t>{dae1cc6b-7c7c-4fe4-82e6-4e4941126425}</t>
  </si>
  <si>
    <t>{61b36d5b-2321-4e2c-825f-8efe8e868220}</t>
  </si>
  <si>
    <t>{150bfcb8-6b82-43cf-baf2-4bc57dc278e1}</t>
  </si>
  <si>
    <t>{87910458-e607-4f15-a022-05811e2af8ba}</t>
  </si>
  <si>
    <t>{379f165e-cebf-4a42-80dc-7e442e2ad8c9}</t>
  </si>
  <si>
    <t>{694e41d0-8bb9-4f89-808a-5b074b63c1cb}</t>
  </si>
  <si>
    <t>{e114500e-3c8e-467b-ac7d-6fc7a1127bd0}</t>
  </si>
  <si>
    <t>{b5568be2-b8e0-4723-a94d-1a8cb01a74ea}</t>
  </si>
  <si>
    <t>{a50606da-8fe2-4ea8-8864-dcfc8ca939a2}</t>
  </si>
  <si>
    <t>{05864914-a99b-45a5-9a0b-f680db57abae}</t>
  </si>
  <si>
    <t>{2bfdee05-8093-41cf-9da3-e01f4371ca89}</t>
  </si>
  <si>
    <t>{082c99b1-bb67-40e6-8aa9-c0d410901609}</t>
  </si>
  <si>
    <t>{71f28f85-d048-4b82-bacf-a0534b4cbc5d}</t>
  </si>
  <si>
    <t>{d48bd5ae-c8e7-43e3-93c0-b09fe95be91b}</t>
  </si>
  <si>
    <t>{e9ba0c91-1aae-4acc-9ad0-8c40c22c6941}</t>
  </si>
  <si>
    <t>{2553611f-a064-451c-a566-48599e6df3dc}</t>
  </si>
  <si>
    <t>{d8a1c0a6-bd96-4648-83a7-74203bcd01d7}</t>
  </si>
  <si>
    <t>{28fedd3d-1edf-4303-be41-87592d3d844c}</t>
  </si>
  <si>
    <t>{3fd7a3ce-8ce9-4974-bd7f-cb1d3f21803c}</t>
  </si>
  <si>
    <t>{ac70351a-2154-4ac0-8058-d02fdfda49c2}</t>
  </si>
  <si>
    <t>{3be32435-a258-40f2-9b58-ec7e7f245f44}</t>
  </si>
  <si>
    <t>{fe9728aa-8d93-4138-8440-47ab114b97ed}</t>
  </si>
  <si>
    <t>{9ba1c3c5-652d-4d20-a805-f9d689cdc297}</t>
  </si>
  <si>
    <t>{42244cf5-361d-4368-b24f-7c96ff699b10}</t>
  </si>
  <si>
    <t>{becda551-45e6-41ca-beae-f4a54914475d}</t>
  </si>
  <si>
    <t>{56032de0-d2ef-44e0-b165-7070b7ecafe0}</t>
  </si>
  <si>
    <t>{360d25c2-1e9e-4f69-bf1f-a7c3450b7407}</t>
  </si>
  <si>
    <t>{c0c8ef38-d7f3-48a1-8b66-b07dacaf7800}</t>
  </si>
  <si>
    <t>{2a8464d2-c0e0-4c96-89d7-1cd2af5329e3}</t>
  </si>
  <si>
    <t>{0d2e4271-cfbc-4b39-8c6c-c2782b824745}</t>
  </si>
  <si>
    <t>{552dc98b-4810-497d-881d-83bdab719f6f}</t>
  </si>
  <si>
    <t>{3ca46515-2f37-433f-a5db-869200edb874}</t>
  </si>
  <si>
    <t>{a560d5dc-ff98-4416-ad92-8b531e2528c9}</t>
  </si>
  <si>
    <t>{6cb67c4a-9dd2-4b8a-90a3-2adf067535da}</t>
  </si>
  <si>
    <t>{7d07064b-4995-4b5d-8a9b-113afb58cd1d}</t>
  </si>
  <si>
    <t>{576de1d4-b9bc-4a4d-88cd-539e9d63cf8f}</t>
  </si>
  <si>
    <t>{203550ba-03a3-44b2-9c7b-fa68c3796189}</t>
  </si>
  <si>
    <t>{944d308f-b544-449f-bb14-9086bb638071}</t>
  </si>
  <si>
    <t>{46ef8983-0472-48e7-a693-772db4131c16}</t>
  </si>
  <si>
    <t>{d3a11a30-ee08-4145-b2e5-8ad9b675eb4d}</t>
  </si>
  <si>
    <t>{0afcb230-9da1-466b-9d5a-98c65be496cb}</t>
  </si>
  <si>
    <t>{d1a3ccc3-9322-4c80-89eb-2c0bffebbb84}</t>
  </si>
  <si>
    <t>{172efddd-2db6-435b-bff5-26ef1f5ce73d}</t>
  </si>
  <si>
    <t>{a540e86d-8c74-40ba-825d-73a790c6511a}</t>
  </si>
  <si>
    <t>{5a265558-2cb6-4565-82e2-247e0f8a7b3a}</t>
  </si>
  <si>
    <t>{a6cca4ab-2e99-4b5f-87b1-9f74fab17534}</t>
  </si>
  <si>
    <t>{b2c6ce81-450f-4e2d-87bf-1b0f748577ac}</t>
  </si>
  <si>
    <t>{e2601185-0a7e-4c16-9690-fb21ff30c024}</t>
  </si>
  <si>
    <t>{6a743927-d24d-4327-83c8-72ba13f2b9aa}</t>
  </si>
  <si>
    <t>{0e832613-c858-47b1-a19c-9597200f6159}</t>
  </si>
  <si>
    <t>{ef8fc8c9-5065-45b6-8ee4-3929a7c63965}</t>
  </si>
  <si>
    <t>{21c79ae0-e60d-4f34-a545-aa1f6678bcf3}</t>
  </si>
  <si>
    <t>{f2a6ce2a-5799-48a7-8fd3-c5bd447e32fe}</t>
  </si>
  <si>
    <t>{8fd4935c-5d81-4609-9a6e-c5a9f2deaf47}</t>
  </si>
  <si>
    <t>{ccd9f34b-79a0-479b-8859-6a76b311efc3}</t>
  </si>
  <si>
    <t>{1ad4a78c-7931-47c2-ab9c-045876d6ce05}</t>
  </si>
  <si>
    <t>{b13ff87a-0731-4f2c-b8eb-9ef1525b6007}</t>
  </si>
  <si>
    <t>{a4046450-bba8-4aa3-8e86-4f544073354b}</t>
  </si>
  <si>
    <t>{b9eb1497-cc70-4fda-9a49-3816619175a5}</t>
  </si>
  <si>
    <t>{788e0da2-57db-4b6a-ac2e-c97459208b3e}</t>
  </si>
  <si>
    <t>{d10428f9-697e-46fe-a459-63d8c30ac628}</t>
  </si>
  <si>
    <t>{fbe63818-baf3-44be-b443-6039ea0add43}</t>
  </si>
  <si>
    <t>{b8eedb1d-eb72-4851-9dec-2d4d259fb686}</t>
  </si>
  <si>
    <t>{77fb1ece-c8f3-48b2-81e5-b5cb95eda344}</t>
  </si>
  <si>
    <t>{135934fb-651d-418b-a638-0957bd24511a}</t>
  </si>
  <si>
    <t>{235cc280-9865-4d05-916d-01b979258943}</t>
  </si>
  <si>
    <t>{3da94aac-e281-4b20-bc74-b54d8bcdd022}</t>
  </si>
  <si>
    <t>{ba80a633-58e7-4f43-b297-7f233f7e8969}</t>
  </si>
  <si>
    <t>{9c059a1c-f86b-4e6f-a13f-8219269b1314}</t>
  </si>
  <si>
    <t>{e823be99-5621-4439-af31-ae58e85f532b}</t>
  </si>
  <si>
    <t>{0a855814-42a9-462d-a6f9-6d3075b816c5}</t>
  </si>
  <si>
    <t>{2b458a31-5960-4a18-a44a-2f6b8c9724ec}</t>
  </si>
  <si>
    <t>{1437a1ba-6b8f-4acb-82d7-3c53d2dfe784}</t>
  </si>
  <si>
    <t>{478f4745-4355-4c62-8203-e300587d8d0f}</t>
  </si>
  <si>
    <t>{fe50bc72-4a2b-4f21-a7c8-1da06a7d2e1c}</t>
  </si>
  <si>
    <t>{90d29694-779e-4cd5-bab0-0222fd53905d}</t>
  </si>
  <si>
    <t>{97c18e41-b7c1-450a-8d44-9fc0e339766d}</t>
  </si>
  <si>
    <t>{c03a8906-6372-42f7-a77c-e8e3911c2927}</t>
  </si>
  <si>
    <t>{fe8a477f-cce7-4890-9703-0b291fc96f47}</t>
  </si>
  <si>
    <t>{b44dfc89-2ec9-45f9-be0c-048505bebb81}</t>
  </si>
  <si>
    <t>{0c98d774-dcea-4cd6-98dc-65729eedb36e}</t>
  </si>
  <si>
    <t>{4259e895-1d05-4cc4-9daa-c0f1744df872}</t>
  </si>
  <si>
    <t>{5fac677a-cb33-4f42-aa76-03f1cc89dcd8}</t>
  </si>
  <si>
    <t>{3a72d6cb-a1b6-4303-9374-a4d64763d130}</t>
  </si>
  <si>
    <t>{f2bb5b48-e00e-401b-8243-52de24b44453}</t>
  </si>
  <si>
    <t>{2660cc20-1b66-4a74-ac9d-1560564e4c74}</t>
  </si>
  <si>
    <t>{6132628b-e0a4-4425-9e56-5cead7005ba3}</t>
  </si>
  <si>
    <t>{e0097feb-7d97-46a0-afa6-f266092121db}</t>
  </si>
  <si>
    <t>{7b1c7ba0-9c8b-4c98-baf3-d6f6d82c51c7}</t>
  </si>
  <si>
    <t>{55d2dd1f-3afa-495a-a718-f8cd2fdfeda7}</t>
  </si>
  <si>
    <t>{9385ce3e-f006-446c-ab2e-15f90efeadce}</t>
  </si>
  <si>
    <t>{bafb9fdf-4e05-457d-85a0-95d8aab3cbce}</t>
  </si>
  <si>
    <t>{575fc58c-977f-49e9-ab0d-3598f80f228f}</t>
  </si>
  <si>
    <t>{0cc04f5a-edce-4f41-8dd5-71313a6814c5}</t>
  </si>
  <si>
    <t>{fcfde37c-fb9c-45e4-8ed3-02bc6c5d2532}</t>
  </si>
  <si>
    <t>{2eb02fb9-86a3-4cbe-bc93-6ec9c7581f1d}</t>
  </si>
  <si>
    <t>{6e725604-deb0-4408-b00d-4fb2d036eaad}</t>
  </si>
  <si>
    <t>{699571e5-6ef6-4221-93a4-4d03c1788ebc}</t>
  </si>
  <si>
    <t>{d59a570f-92bc-4b45-928c-cba696f309d1}</t>
  </si>
  <si>
    <t>{d60d266f-fdea-4df6-9d4e-2b833629ef16}</t>
  </si>
  <si>
    <t>{4f2b5132-c731-49af-b5d4-4e78652266c7}</t>
  </si>
  <si>
    <t>{30f6e49f-e3f2-4ee9-b457-c759891b519f}</t>
  </si>
  <si>
    <t>{29795359-a487-4b08-99c3-14bfae882892}</t>
  </si>
  <si>
    <t>{60ffd9f0-1a08-4751-a6c0-0e840367344d}</t>
  </si>
  <si>
    <t>{b20cb706-1133-4fae-955a-96cbd0602a9e}</t>
  </si>
  <si>
    <t>{5309a61d-d980-4063-8f1f-0faf49cfbe01}</t>
  </si>
  <si>
    <t>{c48ce36f-ccb3-414a-974c-6dbf668c371b}</t>
  </si>
  <si>
    <t>{7bfc8502-c815-4a20-bdc8-28ca96e269c1}</t>
  </si>
  <si>
    <t>{970277fa-e5dc-4df8-b975-44e8f5f9ac31}</t>
  </si>
  <si>
    <t>{e9db17c5-5b64-4189-bb18-4b21215e05a2}</t>
  </si>
  <si>
    <t>{31592d10-8bd5-4a6c-aa63-33d7284a1676}</t>
  </si>
  <si>
    <t>{90a2f36d-3fd9-4870-b0db-ef010416ab72}</t>
  </si>
  <si>
    <t>{979919d0-9519-4fbc-89f5-cf51757bff04}</t>
  </si>
  <si>
    <t>{beeb0532-76b6-44ce-b1d0-7ed1b3ecda51}</t>
  </si>
  <si>
    <t>{c43e4703-e589-4eee-b2f8-d7585a8be74b}</t>
  </si>
  <si>
    <t>{2930e132-7d12-4345-bd54-cb6c2fee52a8}</t>
  </si>
  <si>
    <t>{12aaa374-aac9-43c2-8ec8-6b314ba90a91}</t>
  </si>
  <si>
    <t>{815fa384-d42c-4b37-97ee-35326157f4d5}</t>
  </si>
  <si>
    <t>{4573f827-e67d-4979-a5fc-7c9c7dd9e1ab}</t>
  </si>
  <si>
    <t>{441de532-4802-4a13-b9ab-83268141abd4}</t>
  </si>
  <si>
    <t>{a850884a-0203-4022-810e-c6c1574b6599}</t>
  </si>
  <si>
    <t>{7f78ae8e-4e04-44d8-a84b-73b800e7340d}</t>
  </si>
  <si>
    <t>{aa0fcbec-eb61-412d-8ccc-6cb457c9401d}</t>
  </si>
  <si>
    <t>{8124832b-66ba-43b7-a16d-29eb5e5ac6d2}</t>
  </si>
  <si>
    <t>{bc262663-0135-4833-a3dd-87246bfa7686}</t>
  </si>
  <si>
    <t>{d100c92b-9927-4d1b-a31e-fb7dc9b6398b}</t>
  </si>
  <si>
    <t>{69b25e54-e9a9-46e0-b42b-a07c36c47473}</t>
  </si>
  <si>
    <t>{e6d2c0a7-8173-4b8f-9821-7df606c7f83f}</t>
  </si>
  <si>
    <t>{46a93d77-c2f9-42e6-8f8d-78b98deacfbc}</t>
  </si>
  <si>
    <t>{b8988590-2173-4161-906d-d9b7641f3a00}</t>
  </si>
  <si>
    <t>{68f3c19b-5822-47df-a97f-5760e6c47843}</t>
  </si>
  <si>
    <t>{743a457e-0ff0-4883-b51c-4d265964c69c}</t>
  </si>
  <si>
    <t>{d7f30929-f0bd-4c4c-907e-958e4c1055cb}</t>
  </si>
  <si>
    <t>{a169c684-4a19-4967-873a-6d5398389f70}</t>
  </si>
  <si>
    <t>{be55644b-2427-4370-ace7-051d64abbc69}</t>
  </si>
  <si>
    <t>{3973d64d-9ac4-448c-a5aa-98151a8f7f96}</t>
  </si>
  <si>
    <t>{0a057cd4-1eba-4b36-8cf5-1feb522be2e8}</t>
  </si>
  <si>
    <t>{b0179262-27f0-435b-bc63-8d678de7cdd5}</t>
  </si>
  <si>
    <t>{42724d42-ed66-4dd9-8e93-0f84abf5ab58}</t>
  </si>
  <si>
    <t>{f069ad65-1ed1-4bd2-9045-6ab8772d39b0}</t>
  </si>
  <si>
    <t>{c1ca810e-d3c7-402d-bc49-19d2227fa14d}</t>
  </si>
  <si>
    <t>{8f0badb6-c895-4789-96b1-d18056944f13}</t>
  </si>
  <si>
    <t>{bae3a2a4-4413-467b-9958-d1bfbe7fc0e6}</t>
  </si>
  <si>
    <t>{b40c76cf-2224-4e24-8686-56e7879ae193}</t>
  </si>
  <si>
    <t>{049d4150-7370-4729-9325-a3b95026fb58}</t>
  </si>
  <si>
    <t>{8c1e9a79-c552-4a5a-9b37-33ae3d8ab337}</t>
  </si>
  <si>
    <t>{961ae78f-87f9-4263-ae6a-7b3079e4b880}</t>
  </si>
  <si>
    <t>{d373c6c9-338c-41e9-ac23-9318af607c48}</t>
  </si>
  <si>
    <t>{f8764d8d-868a-4a0d-b13e-0082248f9a92}</t>
  </si>
  <si>
    <t>{422dd059-59d0-41a5-a884-7b6fc92f623d}</t>
  </si>
  <si>
    <t>{ca10c32f-93d4-4dca-b2b3-431cd960adf4}</t>
  </si>
  <si>
    <t>{a46c5950-2876-4a06-bc93-16f899f64cc2}</t>
  </si>
  <si>
    <t>{779a9315-da80-4e74-b8f0-e78acfc5b6a9}</t>
  </si>
  <si>
    <t>{9ff165e0-8617-4d11-86d8-0239ecb40a3b}</t>
  </si>
  <si>
    <t>{1b1c7be5-04dc-47ce-b203-879d87666764}</t>
  </si>
  <si>
    <t>{f3c3e2c6-244f-4ccc-bdd5-f829c6972e19}</t>
  </si>
  <si>
    <t>{1b0bf398-81af-4959-a480-6d88bdd64fa0}</t>
  </si>
  <si>
    <t>{3bb916ef-4edf-4edf-9622-51db8d4fa506}</t>
  </si>
  <si>
    <t>{71374dc4-506d-4c7e-b33c-1f6ab48964ee}</t>
  </si>
  <si>
    <t>{a9d5a16d-a274-42e9-989e-a8135ca77bfd}</t>
  </si>
  <si>
    <t>{5af38715-85b7-4ff7-84a8-817ea336496a}</t>
  </si>
  <si>
    <t>{18db6952-cef5-4c40-8352-289949b12221}</t>
  </si>
  <si>
    <t>{6414dd42-aa54-4035-9434-6aecadded53b}</t>
  </si>
  <si>
    <t>{4874c668-2452-4b4b-88b5-26aa6a4f8b2b}</t>
  </si>
  <si>
    <t>{ce40b09e-825b-4c88-9125-a608c35beac1}</t>
  </si>
  <si>
    <t>{2e9612e7-5ac6-4f84-8981-bda17306a3a2}</t>
  </si>
  <si>
    <t>{3fe199f0-f118-42a6-aab4-e77c05895459}</t>
  </si>
  <si>
    <t>{2a0d1d9d-d88d-43cc-aa5c-6fa54d3e19ec}</t>
  </si>
  <si>
    <t>{3a6ad6ec-3bd2-47e7-bedb-e309afc3683c}</t>
  </si>
  <si>
    <t>{9d73d4f5-84da-4535-8bc4-21b08d434156}</t>
  </si>
  <si>
    <t>{57436bc8-44e6-4f93-ac52-c20488072e0f}</t>
  </si>
  <si>
    <t>{006beec4-9853-4caf-973d-8fda12e376b9}</t>
  </si>
  <si>
    <t>{334fd0f2-6900-434e-a90f-075f51d83928}</t>
  </si>
  <si>
    <t>{e3c56f1b-f216-4c05-8c87-8919e63c0d90}</t>
  </si>
  <si>
    <t>{e2e5daf6-c47a-46c5-a8a2-da7adb1b2f60}</t>
  </si>
  <si>
    <t>{bf8ff7d6-d012-4770-833d-998d094c2dc5}</t>
  </si>
  <si>
    <t>{361fd3d1-3ee1-4c4d-b721-43677f244d02}</t>
  </si>
  <si>
    <t>{767058b3-d283-466f-9321-6b907f1d8b5b}</t>
  </si>
  <si>
    <t>{56e69d4d-9b1d-4884-88f6-74b760297cc2}</t>
  </si>
  <si>
    <t>{83be4231-9345-45ab-9a5d-b9be802c2f08}</t>
  </si>
  <si>
    <t>{4b5cb30c-f3c0-4483-97d5-b5b413583822}</t>
  </si>
  <si>
    <t>{73be4b6a-8cd4-4dc4-bee1-614043437c01}</t>
  </si>
  <si>
    <t>{72dc7fd6-66d9-4a58-8600-88ca0b5115b6}</t>
  </si>
  <si>
    <t>{751819ac-a75d-49cf-8855-72b6259d3ed5}</t>
  </si>
  <si>
    <t>{460132f0-13c7-4b03-aee1-a7ae5696b8fb}</t>
  </si>
  <si>
    <t>{21ce2b7c-6ef6-4786-9d16-f928edb52190}</t>
  </si>
  <si>
    <t>{cb49648a-c617-472c-90b7-c4880bd339ab}</t>
  </si>
  <si>
    <t>{ee6691e1-0fc7-4f1c-8058-fac097245c0f}</t>
  </si>
  <si>
    <t>{af99b83c-785c-4c27-bade-833e35f9a6df}</t>
  </si>
  <si>
    <t>{36e3a928-c6f8-4b61-a788-67582a31adda}</t>
  </si>
  <si>
    <t>{a2694691-094e-4286-8ddd-2f2fa13e62a0}</t>
  </si>
  <si>
    <t>{58227658-541e-4917-9055-ffa6b3e3c1b1}</t>
  </si>
  <si>
    <t>{631b626c-5c53-4766-ae1d-d7cc051dc1cd}</t>
  </si>
  <si>
    <t>{218947c5-db6d-4403-87cf-c00c9779cf79}</t>
  </si>
  <si>
    <t>{4b44623d-e2d2-480c-827b-a1b5a4bde455}</t>
  </si>
  <si>
    <t>{51a57477-9710-42d9-9656-24094cf237bb}</t>
  </si>
  <si>
    <t>{e975a3ce-6819-4e56-93d8-da769e7369e8}</t>
  </si>
  <si>
    <t>{02086533-c573-412e-bcea-544afe52f82b}</t>
  </si>
  <si>
    <t>{1228d991-c31a-4609-8a37-9483af280207}</t>
  </si>
  <si>
    <t>{0cf8923d-38c9-463c-9da8-444e2e755a57}</t>
  </si>
  <si>
    <t>{391e0888-5793-4c9b-9d36-7f7a58d5ceae}</t>
  </si>
  <si>
    <t>{dba83ffd-72a0-4ec4-9c73-75f66ff657c0}</t>
  </si>
  <si>
    <t>{9dda7324-667e-460f-b9f8-38f27507c6ee}</t>
  </si>
  <si>
    <t>{313e6329-9e0b-43e1-a3fa-d04f09c6d108}</t>
  </si>
  <si>
    <t>{0ec0bf8d-ec52-492c-ae70-85b0873c6816}</t>
  </si>
  <si>
    <t>{c6ae8e2b-6b4a-423f-9746-0066ea5b07d2}</t>
  </si>
  <si>
    <t>{1696a241-ffd2-4a7a-8915-bca61b36b6e9}</t>
  </si>
  <si>
    <t>{e3771b0a-8f63-40af-92bd-8a4581ebcf83}</t>
  </si>
  <si>
    <t>{0194de98-80b3-4cee-b4e4-e68f0c1ae72d}</t>
  </si>
  <si>
    <t>{a7452e4e-0dbd-48de-bb72-8593f7489652}</t>
  </si>
  <si>
    <t>{c4e74890-558a-46c6-9082-dbc02f317b8e}</t>
  </si>
  <si>
    <t>{1b31b090-3633-4058-893c-e5d003c455c4}</t>
  </si>
  <si>
    <t>{0dba9cb2-933a-42df-be8c-3046485cc53b}</t>
  </si>
  <si>
    <t>{ea7b2a71-cb09-449d-8e75-88f4245f2f3c}</t>
  </si>
  <si>
    <t>{629a0475-02c6-443e-b624-5ffd54c0bc89}</t>
  </si>
  <si>
    <t>{46c1735a-d067-45bd-bab2-09c1eaf781c0}</t>
  </si>
  <si>
    <t>{9dc58c93-4a30-410f-8c6e-2de9b69dc9a7}</t>
  </si>
  <si>
    <t>{590fd62c-ecda-4398-8380-532b835904ff}</t>
  </si>
  <si>
    <t>{d365221f-c3ef-404c-8f45-503b8b954d51}</t>
  </si>
  <si>
    <t>{6bca0753-8d62-46ab-8406-107edcfa1a93}</t>
  </si>
  <si>
    <t>{c2a557e9-1940-44a1-958d-0ca2609c4b9f}</t>
  </si>
  <si>
    <t>{6d4194cd-bda4-4974-99cd-ccc948884796}</t>
  </si>
  <si>
    <t>{a374b06c-7115-4958-b017-c6c000b9fd8e}</t>
  </si>
  <si>
    <t>{ccccec05-a13f-4e58-a403-89c5d12e9cfa}</t>
  </si>
  <si>
    <t>{b925ce51-aa0a-46f8-9c1f-dc21c8757077}</t>
  </si>
  <si>
    <t>{5181eabf-6aa5-4a4d-8cfb-66b0bd7214cc}</t>
  </si>
  <si>
    <t>{a927c5a6-1ef8-453b-a951-da314883cc9d}</t>
  </si>
  <si>
    <t>{d9d90afc-bdb7-4084-8263-78d564e0a0b8}</t>
  </si>
  <si>
    <t>{67179609-cc8b-4b36-ae9f-b26047640583}</t>
  </si>
  <si>
    <t>{06ce228c-eec3-4f20-80be-27712251c2b8}</t>
  </si>
  <si>
    <t>{8392d434-90b9-4c33-8a43-09278015ecba}</t>
  </si>
  <si>
    <t>{7e62c915-555b-4b02-b0b8-1eef1836ec19}</t>
  </si>
  <si>
    <t>{39d1dc29-318e-4e9e-a38f-2c16ae65399a}</t>
  </si>
  <si>
    <t>{3a76aedb-0d2d-4191-a01f-2ac8078551ca}</t>
  </si>
  <si>
    <t>{c78cae81-724b-4af1-904a-3ebe39badc62}</t>
  </si>
  <si>
    <t>{11c79b9e-3ab2-4848-93ff-e453c12935f4}</t>
  </si>
  <si>
    <t>{cbc94858-640a-458f-baaf-4a8d3d602903}</t>
  </si>
  <si>
    <t>{75b59ed3-a544-48cb-8392-f7ea38ad4408}</t>
  </si>
  <si>
    <t>{7d8370d7-b440-4d5f-95d5-1fdccdbddcce}</t>
  </si>
  <si>
    <t>{f4bb391a-b483-4ad1-aadd-e58ed5fb6c66}</t>
  </si>
  <si>
    <t>{e3f2a43f-fd6c-4695-9fc1-f0b09456ed5c}</t>
  </si>
  <si>
    <t>{a279099c-fcee-4485-a4fd-8d49f326f81f}</t>
  </si>
  <si>
    <t>{5a6d9fe1-c087-4beb-8ec4-8b8c8888f532}</t>
  </si>
  <si>
    <t>{98f02764-3ee1-4ce4-ac5f-5dd21d3284e1}</t>
  </si>
  <si>
    <t>{dbbfdabe-6747-4326-acac-ed9ce3edd5b8}</t>
  </si>
  <si>
    <t>{c691d796-13fa-493f-9be7-55b3149b0cfc}</t>
  </si>
  <si>
    <t>{9c5871af-fd95-40f7-b7b4-0d7bf6bcf163}</t>
  </si>
  <si>
    <t>{85727f89-942f-4615-a358-80bf12732c80}</t>
  </si>
  <si>
    <t>{189e5603-68ba-4c85-9e58-ca76b67c3384}</t>
  </si>
  <si>
    <t>{3b8e1092-f8ca-42df-89b2-760b9d26858b}</t>
  </si>
  <si>
    <t>{e0f9a053-3fab-4190-8560-7460593dd96b}</t>
  </si>
  <si>
    <t>{d077c641-910b-4f77-b33e-48db64560a7b}</t>
  </si>
  <si>
    <t>{9f61d55a-0496-4db8-a658-72cf1065dc4a}</t>
  </si>
  <si>
    <t>{1100f16b-adc8-423b-a90d-d1b2c90cee50}</t>
  </si>
  <si>
    <t>{18bfd5e0-dcc4-4d9a-8e51-b31bb1b9d59b}</t>
  </si>
  <si>
    <t>{53561499-165c-4b8f-bfe2-91edbf60846f}</t>
  </si>
  <si>
    <t>{7b234f96-490d-49bb-b219-43e4c56bfa6b}</t>
  </si>
  <si>
    <t>{75dc210f-deb0-479d-b55a-32b3e99a98a2}</t>
  </si>
  <si>
    <t>{c57a8acd-17bd-4551-8622-477b3346a116}</t>
  </si>
  <si>
    <t>{7850010e-be64-44c8-9cb9-4006494f3ad6}</t>
  </si>
  <si>
    <t>{dd87a1c8-1781-4edd-8f65-b84a1084a814}</t>
  </si>
  <si>
    <t>{9cdf29f9-a864-4f16-968c-fd20675cba4c}</t>
  </si>
  <si>
    <t>{00b7ac8d-8fa3-4175-a745-8e47bc16ef82}</t>
  </si>
  <si>
    <t>{37df8248-19e8-43fc-91f0-f686d7ccae6b}</t>
  </si>
  <si>
    <t>{7711771d-b497-4a08-a723-7c213b0d01f0}</t>
  </si>
  <si>
    <t>{835f07e9-fb18-4340-b459-934fb6d2e532}</t>
  </si>
  <si>
    <t>{18b5cc59-4d7b-4ef0-baea-5db4b2858395}</t>
  </si>
  <si>
    <t>{760b1561-c895-43f1-ae4c-604b95625b40}</t>
  </si>
  <si>
    <t>{3dd24e5f-959a-4610-9288-0aef1094a6df}</t>
  </si>
  <si>
    <t>{496e7c7b-4786-400c-ab89-b27c6b4406c5}</t>
  </si>
  <si>
    <t>{65135590-f04e-4cbf-aebc-e121305576f6}</t>
  </si>
  <si>
    <t>{56c134c8-f068-48ad-bdcf-1431342a1a4f}</t>
  </si>
  <si>
    <t>{73ef75ef-6eb5-4a6a-85ca-b0f8a79692af}</t>
  </si>
  <si>
    <t>{83ca60bc-94ff-4f59-8d74-12bd96485cc7}</t>
  </si>
  <si>
    <t>{d767ce95-3c73-477d-9b00-812ba5d46cf4}</t>
  </si>
  <si>
    <t>{d2138935-d2cd-4c5f-9b2b-91a781cf30bc}</t>
  </si>
  <si>
    <t>{83c97a20-10ad-4853-9997-aedd4b30dae6}</t>
  </si>
  <si>
    <t>{e6e351bd-a070-479b-b1c0-df4274122c92}</t>
  </si>
  <si>
    <t>{d7f96416-9e40-4bb7-9884-5180d7bbac7d}</t>
  </si>
  <si>
    <t>{4a631c8f-3d4e-4eb5-9e14-8f0322cbe864}</t>
  </si>
  <si>
    <t>{604d862a-c3f5-4ea6-a322-a76b59c6a931}</t>
  </si>
  <si>
    <t>{4d234fe4-e31d-4c6f-a521-3407dfc6440a}</t>
  </si>
  <si>
    <t>{2037c28a-e9e8-41e3-b689-946ec1b54da2}</t>
  </si>
  <si>
    <t>{e9e0fee1-27aa-4ac2-ad63-8a4919333fed}</t>
  </si>
  <si>
    <t>{04fe36fb-297d-459d-974f-dd10cf59fa58}</t>
  </si>
  <si>
    <t>{40e0b180-6dfd-494e-8834-c0d441eb0f52}</t>
  </si>
  <si>
    <t>{2c8e9dc7-0055-40d6-a3a6-dd729a4d71e8}</t>
  </si>
  <si>
    <t>{7b9b7d06-5bcb-4963-8174-08bef9301c86}</t>
  </si>
  <si>
    <t>{2bf3169c-a484-41d7-8713-a31de2e1e23f}</t>
  </si>
  <si>
    <t>{04ee7b42-228e-48c9-aef6-2b44be177a42}</t>
  </si>
  <si>
    <t>{d1c0a48e-9bf4-4684-9cea-bee58611ce1e}</t>
  </si>
  <si>
    <t>{800a9dcf-2728-4d5b-9f33-e8ebe5dcb64f}</t>
  </si>
  <si>
    <t>{556f95bb-8fc1-470d-ad00-c06d90d3fc9b}</t>
  </si>
  <si>
    <t>{8dcfe0d3-9dfc-43fd-8fb0-0e8a9794d1aa}</t>
  </si>
  <si>
    <t>{5ca43ce1-9c33-4bad-bba7-6c6691f2e16e}</t>
  </si>
  <si>
    <t>{6640b33c-3f1f-4268-bb35-68b8c769ee4a}</t>
  </si>
  <si>
    <t>{5950265f-97c1-49cf-a6b5-e7b3b00d4567}</t>
  </si>
  <si>
    <t>{3c41d547-c7bf-4ce6-956f-e4c63b01b27b}</t>
  </si>
  <si>
    <t>{b88b8a94-910e-4b90-b0aa-c36dc3227e8e}</t>
  </si>
  <si>
    <t>{bdafe841-6317-4e8a-b1c0-4c18d91a6909}</t>
  </si>
  <si>
    <t>{6aeea0be-f272-4fce-af28-7b5750283c4f}</t>
  </si>
  <si>
    <t>{2eca0ee9-cfe8-4389-914c-25a74c25ff21}</t>
  </si>
  <si>
    <t>{192a3218-44f6-4c24-8dce-228629051b24}</t>
  </si>
  <si>
    <t>{8800f842-efa0-4ff6-9581-1b9ea17736b7}</t>
  </si>
  <si>
    <t>{f10e9947-87d2-4b0f-8f18-291e8a4f4bd0}</t>
  </si>
  <si>
    <t>{0a7d098f-fa5f-43a1-849b-83362860de50}</t>
  </si>
  <si>
    <t>{289f0d71-1d0f-4bc9-a55f-c0045a3918c4}</t>
  </si>
  <si>
    <t>{dc5f8556-3155-4b80-b291-a9c5f95a6926}</t>
  </si>
  <si>
    <t>{803ca2bf-dc1f-4365-b6a9-56c1d9f3fe90}</t>
  </si>
  <si>
    <t>{c5b48fd2-1e7f-4cdd-8686-ea72001180ce}</t>
  </si>
  <si>
    <t>{271cbaff-9c36-4745-ace7-e61414a99b86}</t>
  </si>
  <si>
    <t>{b2398f40-4863-4896-9fab-500cd7a28716}</t>
  </si>
  <si>
    <t>{8165ecbd-2ffc-4e43-9340-3635c0196518}</t>
  </si>
  <si>
    <t>{848a59d1-a198-4824-9e78-9f387b722c58}</t>
  </si>
  <si>
    <t>{290f6b6f-cc30-4960-a602-c5f1f1518dc9}</t>
  </si>
  <si>
    <t>{b5c782bc-d773-4cf1-ab38-970072566fa2}</t>
  </si>
  <si>
    <t>{3211d12a-5b3d-49ee-a9c9-b4080ea7ccce}</t>
  </si>
  <si>
    <t>{35fe04ac-72a1-40e6-9f30-59086ae9a252}</t>
  </si>
  <si>
    <t>{e4314f0b-772e-4ada-849c-f575ffb688e8}</t>
  </si>
  <si>
    <t>{8329922f-f520-4f30-8fb6-f6d945c3dabb}</t>
  </si>
  <si>
    <t>{4d9785ed-aced-407d-af01-54fa2ba4cec1}</t>
  </si>
  <si>
    <t>{05012595-642b-4202-8651-90eafdf81223}</t>
  </si>
  <si>
    <t>{ca08dd9d-054a-4464-aec6-855a1bebc1bd}</t>
  </si>
  <si>
    <t>{e643233d-7fbe-4cfb-9ab4-284350086e7f}</t>
  </si>
  <si>
    <t>{79869a5b-2490-470d-9726-248927ada9d1}</t>
  </si>
  <si>
    <t>{bcf59c32-8901-4c57-8ff4-8922bc59396b}</t>
  </si>
  <si>
    <t>{090a580b-ab72-4f91-977c-36bfce986e19}</t>
  </si>
  <si>
    <t>{8adf2e2b-b246-4792-8226-2eef1a0fe338}</t>
  </si>
  <si>
    <t>{e7204242-8a4d-4e20-a1e4-e4950d3d3ecc}</t>
  </si>
  <si>
    <t>{cd5d8e30-6c6f-4c41-9675-98b8e3c9c54a}</t>
  </si>
  <si>
    <t>{4b6908b4-9346-429a-b7c2-089cc6b5e898}</t>
  </si>
  <si>
    <t>{06561294-aa07-4336-a005-24c3ba0ebca9}</t>
  </si>
  <si>
    <t>{5e83215b-1cd7-4009-9a00-dd0dd9ff6d21}</t>
  </si>
  <si>
    <t>{06c047f9-3dbb-401f-a0bc-114af0080ee3}</t>
  </si>
  <si>
    <t>{e9ddb25c-1477-4caf-920c-09aa9ff8638a}</t>
  </si>
  <si>
    <t>{faebd4e7-885f-4741-92e6-1b73c27112c5}</t>
  </si>
  <si>
    <t>{9339df1e-f120-4d1d-8780-5dfcaeed299d}</t>
  </si>
  <si>
    <t>{78b58330-442f-4b17-b0fb-8228ba9688f5}</t>
  </si>
  <si>
    <t>{4766dda1-e8ec-430c-8bef-0de679b93782}</t>
  </si>
  <si>
    <t>{47e4fe90-f3fe-41d8-8ccf-2e4b1acb211f}</t>
  </si>
  <si>
    <t>{5695d2be-a760-44e3-95e6-f75951914627}</t>
  </si>
  <si>
    <t>{3578446b-416b-4c07-a523-41ff2cbbbaa0}</t>
  </si>
  <si>
    <t>{bf6346b4-67d5-4005-a13d-bde006b7d133}</t>
  </si>
  <si>
    <t>{f54c9028-3143-41d9-ac6a-23c698460458}</t>
  </si>
  <si>
    <t>{1582248a-6490-4aa0-bdfd-714170cb6fc9}</t>
  </si>
  <si>
    <t>{c886db8f-4264-4cef-afd0-382fcba05a3c}</t>
  </si>
  <si>
    <t>{aaadf923-db1e-4288-8751-8f4482caf608}</t>
  </si>
  <si>
    <t>{9b982818-cf0d-4acc-82de-1a4b82abf007}</t>
  </si>
  <si>
    <t>{4f4aecd2-1167-48af-a884-4eb850773ab6}</t>
  </si>
  <si>
    <t>{d2b1cae3-0c04-4fef-9269-9da4b0c5eb45}</t>
  </si>
  <si>
    <t>{cc998dc8-14a1-484f-b92d-5b8f07267262}</t>
  </si>
  <si>
    <t>{904418b4-0ecc-4a60-ba79-96f382b7df46}</t>
  </si>
  <si>
    <t>{9cb08f21-57c1-49d5-894e-22079fed7524}</t>
  </si>
  <si>
    <t>{57b428ec-e633-4fc9-a929-c1cf19951874}</t>
  </si>
  <si>
    <t>{076e3208-ddcc-4ad8-b020-62dd2dfa170e}</t>
  </si>
  <si>
    <t>{c2d5fd48-b040-4401-9425-49550f7caed7}</t>
  </si>
  <si>
    <t>{ef1f7492-0beb-4cb2-8dc3-05ab31b1689a}</t>
  </si>
  <si>
    <t>{1777c000-c5ff-40e0-a877-033d8116c8d1}</t>
  </si>
  <si>
    <t>{1c42cb54-7ca4-4642-aad6-8da4b3f3c054}</t>
  </si>
  <si>
    <t>{28ffda9a-2441-4ac3-a6b6-1b2a2672e297}</t>
  </si>
  <si>
    <t>{5197ca55-af7e-4f2c-851e-3ef56258453c}</t>
  </si>
  <si>
    <t>{663c827a-0a63-4b3b-8d89-2fdc56905111}</t>
  </si>
  <si>
    <t>{c1c64219-aaad-4892-9b8c-e7c9d9b4df21}</t>
  </si>
  <si>
    <t>{665729a3-d64f-4b51-8566-8de9b2ed34e9}</t>
  </si>
  <si>
    <t>{5354d5ae-aa9d-4984-b346-346c9970ce1e}</t>
  </si>
  <si>
    <t>{e4685555-79b3-4eb3-84c3-2818f9d0e800}</t>
  </si>
  <si>
    <t>{d5ef4e1b-3ec9-449f-a202-aceeda986c32}</t>
  </si>
  <si>
    <t>{f12bed68-ba37-4bdb-800e-998820f744a1}</t>
  </si>
  <si>
    <t>{62742459-c147-4f16-838e-09ff9d4ab549}</t>
  </si>
  <si>
    <t>{e3648e2f-1879-4831-9db1-ccfb9f42f5e0}</t>
  </si>
  <si>
    <t>{d390acd9-8b78-4c72-a99e-22f84dce56c2}</t>
  </si>
  <si>
    <t>{6101600b-aef9-4572-82f5-3d61c6393ccf}</t>
  </si>
  <si>
    <t>{024a9025-63f7-4aa1-b28d-f9c7c655e574}</t>
  </si>
  <si>
    <t>{d946986e-d264-4d35-873d-9f59aacbc18c}</t>
  </si>
  <si>
    <t>{de4f7a4c-b3ab-4c73-b2bb-7b0dfc6fd0c9}</t>
  </si>
  <si>
    <t>{21eebcac-ac15-48f4-8b85-c9b2f0185f97}</t>
  </si>
  <si>
    <t>{3a7a73b4-2179-407f-ba04-09800f2ba8ba}</t>
  </si>
  <si>
    <t>{3f25c36d-e1e1-4f05-803a-20605b8585f6}</t>
  </si>
  <si>
    <t>{dc8391c9-091a-408c-9965-49cd1fbc585f}</t>
  </si>
  <si>
    <t>{67f74fad-06eb-4436-94c0-b62749a57ea1}</t>
  </si>
  <si>
    <t>{64dc4b52-5f34-4d6c-b75d-dab4ac71bdce}</t>
  </si>
  <si>
    <t>{72a022ae-ae92-4d0d-9a13-3c9ba36708be}</t>
  </si>
  <si>
    <t>{a7f11d92-c835-49c6-a2c2-faf9e06b4d02}</t>
  </si>
  <si>
    <t>{ad4dccda-caba-4a37-ad9d-ea1fb4153e76}</t>
  </si>
  <si>
    <t>{2e130687-b5bc-4f04-b5fb-956b9286c645}</t>
  </si>
  <si>
    <t>{485d1bde-188e-4aff-9112-aab02900268b}</t>
  </si>
  <si>
    <t>{d607929c-dd7f-4f83-b15d-3b43b608c9cb}</t>
  </si>
  <si>
    <t>{8a16199c-f826-4e19-bfbb-9feeaa0fb7ef}</t>
  </si>
  <si>
    <t>{7b65509b-c816-44ba-87b5-d0a712ed0f32}</t>
  </si>
  <si>
    <t>{0ee29ad7-39e2-4f70-91f6-236fddf5d3e4}</t>
  </si>
  <si>
    <t>{743b8aee-9e0e-4996-8130-78ae42202911}</t>
  </si>
  <si>
    <t>{fb98271c-1788-4dca-a50b-e707d23df07e}</t>
  </si>
  <si>
    <t>{aec4430d-0982-45c1-b93d-54c9e412c2a1}</t>
  </si>
  <si>
    <t>{d8f0b417-eb77-4982-a4b3-206025cf4197}</t>
  </si>
  <si>
    <t>{eb0582e5-380b-4d4e-b7d4-7c1061e2aa16}</t>
  </si>
  <si>
    <t>{c5dc1bc3-d626-49f4-9e83-9acec64bae2d}</t>
  </si>
  <si>
    <t>{8c94b805-6c1f-4ada-91e3-42e0b3c1e3ee}</t>
  </si>
  <si>
    <t>{df24a829-85a8-425b-a69a-697b38c7d843}</t>
  </si>
  <si>
    <t>{1fd64810-9f79-4fba-bf00-11bbfd9e1695}</t>
  </si>
  <si>
    <t>{0c0cad08-14be-4d26-b0fe-7ab996f36160}</t>
  </si>
  <si>
    <t>{1db7fa6b-b756-4ee1-b2c8-9491853d6cb9}</t>
  </si>
  <si>
    <t>{473328b3-7336-48f6-9194-f5f07c8d6f29}</t>
  </si>
  <si>
    <t>{9c100bdc-7318-497a-a4f2-ed88787274a9}</t>
  </si>
  <si>
    <t>{7f7c5fc1-0a6d-4565-ae15-5ffb57082ca0}</t>
  </si>
  <si>
    <t>{d173c681-662e-4ae1-b7ee-bd8ef480aed9}</t>
  </si>
  <si>
    <t>{2ac6a2d6-080b-4fe4-b0c7-c741481b880e}</t>
  </si>
  <si>
    <t>{26080bf4-1795-46ad-92d2-3a0c5d533aa4}</t>
  </si>
  <si>
    <t>{2b11c278-a836-495f-b9b1-881796b751a7}</t>
  </si>
  <si>
    <t>{9ab5e9a0-8e07-44d2-b734-ebac3f873429}</t>
  </si>
  <si>
    <t>{075323eb-665e-4a0c-9933-e71009a9fb8c}</t>
  </si>
  <si>
    <t>{cd732733-b71c-4d3d-8e19-3a59b616459b}</t>
  </si>
  <si>
    <t>{6f491a8c-3ec7-483f-9ea6-1272602d3007}</t>
  </si>
  <si>
    <t>{e4d743e6-9d9c-485e-b407-ec928564b2bb}</t>
  </si>
  <si>
    <t>{68b012cf-ac4f-46d0-9ab2-faa15f9d1e15}</t>
  </si>
  <si>
    <t>{9de53f49-96c5-4a47-825a-6c2ffdfd4534}</t>
  </si>
  <si>
    <t>{9e1ff262-fa1a-4b32-8260-594329998bbe}</t>
  </si>
  <si>
    <t>{7a87c68f-a67e-4e72-b6f5-f908ac0c2836}</t>
  </si>
  <si>
    <t>{2103772b-164b-4b3a-95de-fe21f9bd4695}</t>
  </si>
  <si>
    <t>{196bdd4c-45da-424d-b9a5-3c746f9e52fe}</t>
  </si>
  <si>
    <t>{f8c7f970-d166-4c39-8493-41ea915dc71c}</t>
  </si>
  <si>
    <t>{46b5c337-2efd-450b-815e-65075245b1c5}</t>
  </si>
  <si>
    <t>{1aca2d69-a0ce-46b8-9ca2-9b02f24849b2}</t>
  </si>
  <si>
    <t>{b3dff199-0ab5-4b88-a893-843cda4f44ca}</t>
  </si>
  <si>
    <t>{f2427760-4e1c-42ba-b8b1-5f949a5ad76b}</t>
  </si>
  <si>
    <t>{91e4ab44-950c-46cc-9289-b14fb4f80253}</t>
  </si>
  <si>
    <t>{f5007143-c89f-4666-a039-7c2a3f7fd165}</t>
  </si>
  <si>
    <t>{dbfd6b95-2472-4989-b9c4-2a6a3fd0a7ca}</t>
  </si>
  <si>
    <t>{52844489-7490-46ea-80d6-287250635434}</t>
  </si>
  <si>
    <t>{47650fa4-7bf9-4256-bc1d-01d1b98e9aec}</t>
  </si>
  <si>
    <t>{2486cf7a-cf8f-4b8f-a310-ffad40cf4793}</t>
  </si>
  <si>
    <t>{7ab9e495-6d69-438f-bf0a-20542b6c76f3}</t>
  </si>
  <si>
    <t>{05374ff2-b8c2-487a-8f67-81a1048a147c}</t>
  </si>
  <si>
    <t>{67c7fee0-48df-4cb4-a59a-a830eb534b50}</t>
  </si>
  <si>
    <t>{089c1ba7-af71-40e0-a821-ab2f4e2c30a3}</t>
  </si>
  <si>
    <t>{d615395d-fa88-4c22-8296-2e0318e5c2e9}</t>
  </si>
  <si>
    <t>{e0bed053-bf8d-4116-aaad-3af996a4f784}</t>
  </si>
  <si>
    <t>{8bd80d48-03d0-4db8-bd5c-38bcd1d3b027}</t>
  </si>
  <si>
    <t>{178e9d6e-d94e-4edc-9485-20c02c0955d6}</t>
  </si>
  <si>
    <t>{b3453895-758c-4669-b401-d5d8efffcd36}</t>
  </si>
  <si>
    <t>{021306d1-3d3b-4d92-831b-59376e04cf72}</t>
  </si>
  <si>
    <t>{bf484d02-188c-46bc-b952-0e2aca8a81b9}</t>
  </si>
  <si>
    <t>{09296ae3-5044-4e12-94d1-677d6926c9ea}</t>
  </si>
  <si>
    <t>{5d301b73-32ae-4f32-a537-baa8844848db}</t>
  </si>
  <si>
    <t>{98809259-9fae-4c35-b33b-7ed8569d15e8}</t>
  </si>
  <si>
    <t>{7cea98c1-1f9b-4e78-8058-4a99eae60d32}</t>
  </si>
  <si>
    <t>{f584147a-ad59-439e-98d7-0e3868848951}</t>
  </si>
  <si>
    <t>{e824b9fb-4af8-4520-8f84-eaf20eec6f2b}</t>
  </si>
  <si>
    <t>{f7d6c42a-f58e-4455-a275-e1c46eeb137e}</t>
  </si>
  <si>
    <t>{10061f40-a7e9-4f61-9887-be23bd39fc35}</t>
  </si>
  <si>
    <t>{2ba8f2a6-3c35-4546-9c1f-e77882e93f96}</t>
  </si>
  <si>
    <t>{93e0da48-24e4-4c4b-a9cb-40e297b008ec}</t>
  </si>
  <si>
    <t>{cd7b7a44-e22d-48b3-aefc-92981ac493da}</t>
  </si>
  <si>
    <t>{1446e4a3-8d40-4c1c-bf86-dd83ebcf33ef}</t>
  </si>
  <si>
    <t>{4ee9e4a7-0a17-4e84-b47b-c73f41ae2bd5}</t>
  </si>
  <si>
    <t>{f383e733-b49a-449a-a1e0-2b76d34ce2f3}</t>
  </si>
  <si>
    <t>{56af1eaa-7ebd-4240-bacd-23a2a502de05}</t>
  </si>
  <si>
    <t>{1de00bfe-c5ca-4b65-a1f4-cbb72a33523c}</t>
  </si>
  <si>
    <t>{d8b83117-30fd-4ac2-86cd-745af7edb6ec}</t>
  </si>
  <si>
    <t>{4c9e6a73-db10-4332-ac50-bb172cb3893b}</t>
  </si>
  <si>
    <t>{543382b8-e8e3-44ef-891e-01b8d979e033}</t>
  </si>
  <si>
    <t>{d58fa2aa-041d-44e6-b5a1-e6b414425707}</t>
  </si>
  <si>
    <t>{150e9bb2-61ae-4578-a06a-8a38b782cbc8}</t>
  </si>
  <si>
    <t>{468a1f99-1cd0-4ef3-a5dc-d10f38f677b6}</t>
  </si>
  <si>
    <t>{1bacdcfa-3fcf-4236-bf8a-82955fcb6737}</t>
  </si>
  <si>
    <t>{c0c8b73c-7a20-480b-b65d-c67ece9387b1}</t>
  </si>
  <si>
    <t>{584db5fa-e157-4402-a2bc-db0d828bc768}</t>
  </si>
  <si>
    <t>{a34157d6-5625-4cde-a0d9-ba31202f16a5}</t>
  </si>
  <si>
    <t>{f71f7f5d-5565-401a-a333-d720c2d78695}</t>
  </si>
  <si>
    <t>{3c675663-b9f1-4c15-8813-cc2e07212963}</t>
  </si>
  <si>
    <t>{dbfcf55f-6f25-4d9e-b6db-f6f1ec9df685}</t>
  </si>
  <si>
    <t>{ff873d8e-81cb-4cf5-9c4d-31b88308f57f}</t>
  </si>
  <si>
    <t>{964ee41d-f679-40f3-8b4a-04019c33f13b}</t>
  </si>
  <si>
    <t>{6cb2462e-737c-4a12-adca-e2b0829aa7a1}</t>
  </si>
  <si>
    <t>{2fbcbdaa-df89-4751-b05a-cc1d41f8641f}</t>
  </si>
  <si>
    <t>{b6fac413-bb85-4d24-b3c0-f9d7dd2ee8c9}</t>
  </si>
  <si>
    <t>{b9a9341c-66d7-496c-ab84-4359cf66fe3b}</t>
  </si>
  <si>
    <t>{2bacb4f6-7e34-4476-aa21-436aaa1e40a3}</t>
  </si>
  <si>
    <t>{33348950-df8f-433d-b733-2f711bc4d8d5}</t>
  </si>
  <si>
    <t>{68262052-c02f-4cd1-b8d1-2961142fa472}</t>
  </si>
  <si>
    <t>{2ecc17f5-4a54-4825-87ae-a8605a1f6b6b}</t>
  </si>
  <si>
    <t>{698e67c9-7211-4a5a-bce7-dee5675cdb33}</t>
  </si>
  <si>
    <t>{6ea52f8c-813e-4198-8a71-db8441127f49}</t>
  </si>
  <si>
    <t>{07a23add-1442-4a6a-9fe1-54cb73a48e47}</t>
  </si>
  <si>
    <t>{702106a8-1902-4c2a-9a7d-a2df392d7154}</t>
  </si>
  <si>
    <t>{d735c184-c0c4-462b-b5e9-f8591038b8e2}</t>
  </si>
  <si>
    <t>{8a2ca246-6390-4ac3-91c5-fc6fcfad8853}</t>
  </si>
  <si>
    <t>{2f3ac7d9-b1d3-4145-8e7a-8461b9d97d02}</t>
  </si>
  <si>
    <t>{382d4e9a-948c-45cd-8a35-0018e076ff4c}</t>
  </si>
  <si>
    <t>{75471a54-16b2-4daf-8ef1-b44155a8a1d9}</t>
  </si>
  <si>
    <t>{adcace5c-117c-4ea2-bf98-f9274339ac78}</t>
  </si>
  <si>
    <t>{f53e293b-0c04-431d-8b36-bf4400566423}</t>
  </si>
  <si>
    <t>{b190c6e9-896b-43c7-abb9-8894dd8a3664}</t>
  </si>
  <si>
    <t>{42b47ac6-414c-443e-a6da-caf4e9c15f68}</t>
  </si>
  <si>
    <t>{1b264154-1e4e-4873-a3db-7d929159bf49}</t>
  </si>
  <si>
    <t>{cd109d08-440c-42a9-b9d1-80c7212fbba4}</t>
  </si>
  <si>
    <t>{f89244c5-2197-41c1-ac77-9a9e91979ca7}</t>
  </si>
  <si>
    <t>{3b78d1ba-c0bd-422c-a9d6-7ecc2b3d844c}</t>
  </si>
  <si>
    <t>{6017ded5-05ae-458e-be64-fe25bc602827}</t>
  </si>
  <si>
    <t>{d034d4d6-5056-4d9a-b394-567505f6b491}</t>
  </si>
  <si>
    <t>{92ae345c-6404-48eb-a31f-3b796c33ba31}</t>
  </si>
  <si>
    <t>{49331e06-3b98-41a7-ba0b-2f67675b5998}</t>
  </si>
  <si>
    <t>{4d24b150-eb6d-4c0d-9d7d-87248aeff793}</t>
  </si>
  <si>
    <t>{f5a8257d-44d6-4681-b045-d7712bd4d84b}</t>
  </si>
  <si>
    <t>{3fc1c3df-152f-457d-9a75-7bb05782ceee}</t>
  </si>
  <si>
    <t>{6db6a979-01bb-4508-b9bb-a2bd2980d0be}</t>
  </si>
  <si>
    <t>{ac43d855-1a33-4c0a-8dae-0300322e1e1a}</t>
  </si>
  <si>
    <t>{f3418eba-8bcf-418c-be6a-c15b39df4dc4}</t>
  </si>
  <si>
    <t>{f0490f06-1bb3-48fe-846b-f4670f935222}</t>
  </si>
  <si>
    <t>{79305970-6387-418d-a8f6-517679bce07f}</t>
  </si>
  <si>
    <t>{a95a6479-77a0-446b-984e-ebe266b60aa8}</t>
  </si>
  <si>
    <t>{a593a86a-dc88-4130-8797-50974c72f012}</t>
  </si>
  <si>
    <t>{53787353-00ec-43e2-af4b-d116000fedd6}</t>
  </si>
  <si>
    <t>{bfa8f125-e18d-41de-b76f-687cdec70d84}</t>
  </si>
  <si>
    <t>{af8448e1-2d77-4fe3-875f-1a529ce38243}</t>
  </si>
  <si>
    <t>{1c631f69-5e9d-47b1-8d6a-800e619566f3}</t>
  </si>
  <si>
    <t>{7a31fc0b-58ef-44bf-bd13-70d3d3d589f3}</t>
  </si>
  <si>
    <t>{1705149c-9adf-4ea3-b3a8-fa95308647cb}</t>
  </si>
  <si>
    <t>{32419f91-21cb-4488-b722-6d92b7326b96}</t>
  </si>
  <si>
    <t>{62c659ce-c5ed-4334-b500-af75b46ea021}</t>
  </si>
  <si>
    <t>{57d4ed8d-c8d2-4525-be04-3fa1a5dbdef4}</t>
  </si>
  <si>
    <t>{211d57b8-fbfd-46cb-a2cc-b18b173240d4}</t>
  </si>
  <si>
    <t>{1be46a03-ef77-4cee-9020-29d2094d7fcd}</t>
  </si>
  <si>
    <t>{7175982b-68db-434b-ae36-c2f31a24717a}</t>
  </si>
  <si>
    <t>{95a2fd29-a655-4277-ab2a-87e5435d92de}</t>
  </si>
  <si>
    <t>{0760b044-88d5-47b8-acf3-8b19f0467ec3}</t>
  </si>
  <si>
    <t>{5605f432-3ead-472a-b225-a0165106b95e}</t>
  </si>
  <si>
    <t>{07881698-f632-49f7-b85a-608764aea6f2}</t>
  </si>
  <si>
    <t>{ca0aebd3-6e01-4bff-adb1-a2d1ad3b5108}</t>
  </si>
  <si>
    <t>{545950f7-3a46-4b41-8286-6c1be38a8641}</t>
  </si>
  <si>
    <t>{9b75df00-5489-41ec-95f8-4e21e9519c77}</t>
  </si>
  <si>
    <t>{de2bcd32-3c35-42f5-b8ff-ba82b582c4bc}</t>
  </si>
  <si>
    <t>{7d7ed2b5-922b-4ed9-8e6e-71adc597c35c}</t>
  </si>
  <si>
    <t>{fc0c8554-22a4-4e05-9767-6dd1838774bb}</t>
  </si>
  <si>
    <t>{c7d0a6cd-3063-41ff-83a7-4b5d8d3ba3a7}</t>
  </si>
  <si>
    <t>{eef61cdb-d11d-44a9-87d4-0a642a351ab5}</t>
  </si>
  <si>
    <t>{fae8030d-29c1-47c4-8779-e7a00a0fe320}</t>
  </si>
  <si>
    <t>{2aec1ac9-42ce-4668-ae71-1a7a48276033}</t>
  </si>
  <si>
    <t>{ca12a220-25c3-42c7-ad14-463114811901}</t>
  </si>
  <si>
    <t>{056cf387-61f5-43fe-85a8-2d575a909685}</t>
  </si>
  <si>
    <t>{a5dc9ebe-6470-4a11-af65-0d85195102db}</t>
  </si>
  <si>
    <t>{a06e13c0-65d4-4b19-92b4-59800fdd3372}</t>
  </si>
  <si>
    <t>{e2455106-406d-44e0-8563-866e7ba6c9dd}</t>
  </si>
  <si>
    <t>{adf3e984-e7d3-44bf-b783-b7cd97f7d3a8}</t>
  </si>
  <si>
    <t>{404ff483-7418-4e43-aa25-12cfd881765d}</t>
  </si>
  <si>
    <t>{11c009a3-423e-45c4-a93c-99c7028d9303}</t>
  </si>
  <si>
    <t>{5166c995-344f-4d95-867d-e36b150bb571}</t>
  </si>
  <si>
    <t>{615a5fa9-01a8-4566-83b0-ebe0accc4e18}</t>
  </si>
  <si>
    <t>{bc3fd2b3-c026-4f35-bf09-7bc2cfbd4839}</t>
  </si>
  <si>
    <t>{3cd78b68-294e-4b1c-9c2f-9a1e4f56202a}</t>
  </si>
  <si>
    <t>{6c8b1cc8-f8c2-4279-8534-55ffe0056220}</t>
  </si>
  <si>
    <t>{e3e63a2b-4f2e-4b06-8ff5-7e97f019c875}</t>
  </si>
  <si>
    <t>{1c4a9f18-b443-47a5-9965-c72362cc3935}</t>
  </si>
  <si>
    <t>{95e9f853-1f31-48b5-9807-e00976564b13}</t>
  </si>
  <si>
    <t>{4a9fd8a9-76d4-46fa-9819-0b9b7a62e68f}</t>
  </si>
  <si>
    <t>{657ad8f6-190a-48d1-b5f6-eddf7edc48ef}</t>
  </si>
  <si>
    <t>{41533fab-d29c-4a5b-89e5-de18ae872a3f}</t>
  </si>
  <si>
    <t>{1ea442c0-286c-492a-8459-3cde32a860be}</t>
  </si>
  <si>
    <t>{a0e21917-6717-4a24-9fad-0a11a1d666d1}</t>
  </si>
  <si>
    <t>{6ab6d33e-8aa3-468b-bdbd-f28af7b87778}</t>
  </si>
  <si>
    <t>{80adcdaf-2a06-4a59-8055-f8762f6e9eec}</t>
  </si>
  <si>
    <t>{0a95ac8c-5956-42d0-8b09-72e5f1d19948}</t>
  </si>
  <si>
    <t>{4d289d48-c7ab-47a3-a0fe-c035bb2e62d3}</t>
  </si>
  <si>
    <t>{3ee8d199-ef2b-4d4b-ae9c-e15dfa867735}</t>
  </si>
  <si>
    <t>{98d873d7-7823-41aa-b16c-91e96b5da9a9}</t>
  </si>
  <si>
    <t>{14cdf586-fd39-4929-a19f-b42cbdc5bb07}</t>
  </si>
  <si>
    <t>{f3aa71f1-0dde-44ba-9c17-d01f0414bcf9}</t>
  </si>
  <si>
    <t>{fa6eb552-8e1d-44ae-8033-005b37d220b1}</t>
  </si>
  <si>
    <t>{ca71ef9a-a54f-40da-8c0f-7b3e5b67a702}</t>
  </si>
  <si>
    <t>{956a60e3-6e37-4fcc-b8cf-391bae6d6faf}</t>
  </si>
  <si>
    <t>{092c7edf-5432-4d22-b665-09ae576a7892}</t>
  </si>
  <si>
    <t>{e4782165-72f3-4560-8220-74565c15a6a4}</t>
  </si>
  <si>
    <t>{d6e90b2a-2fab-49df-8628-e0de313b48b9}</t>
  </si>
  <si>
    <t>{03146fbc-34b4-40f8-bcf0-79a79d53775f}</t>
  </si>
  <si>
    <t>{d4a20e11-0744-4245-afff-2968ff795723}</t>
  </si>
  <si>
    <t>{14f00d62-6e36-4c2d-b105-0795ae754e34}</t>
  </si>
  <si>
    <t>{1f99c815-0a99-4470-9e97-09172b011b4d}</t>
  </si>
  <si>
    <t>{3e780699-b714-4884-af69-1b8a42b53dc1}</t>
  </si>
  <si>
    <t>{16cfcd65-8766-4eb5-8e67-5b8824571bc3}</t>
  </si>
  <si>
    <t>{2f051fd8-3d34-4f40-ae4b-21452ccaf53b}</t>
  </si>
  <si>
    <t>{a6f15360-5486-4472-b034-634550a44c60}</t>
  </si>
  <si>
    <t>{927e8de1-bb9b-4714-84b3-26b7e2b91616}</t>
  </si>
  <si>
    <t>{9443ae75-1598-4c2c-a8f7-b9776c7c68f2}</t>
  </si>
  <si>
    <t>{61db825e-22c3-41f1-a274-b7ca518b4aeb}</t>
  </si>
  <si>
    <t>{2d4bd7f7-721e-495d-9be1-bc37eadc36af}</t>
  </si>
  <si>
    <t>{6e701400-34e2-4596-bea2-128d2c923300}</t>
  </si>
  <si>
    <t>{dacb7915-0320-4ae0-a365-2eec53ba0244}</t>
  </si>
  <si>
    <t>{20b94813-8f64-4c8a-8835-576fcb35451f}</t>
  </si>
  <si>
    <t>{f1d77214-8978-4566-94de-a62d935a2eee}</t>
  </si>
  <si>
    <t>{e7126b81-0854-4cc3-9a4a-3eb32d9bed38}</t>
  </si>
  <si>
    <t>{e4489835-1813-40e6-bfc9-9aaa244f1f88}</t>
  </si>
  <si>
    <t>{b484cad0-8f91-4edf-bdb1-6ac798057230}</t>
  </si>
  <si>
    <t>{95c23fc4-10a5-440b-a198-f75989af07f0}</t>
  </si>
  <si>
    <t>{e339a7d7-fce0-4f92-a05a-b3b6daaa9da4}</t>
  </si>
  <si>
    <t>{69dc7e4f-af5f-49f8-ab04-4ff74a18079f}</t>
  </si>
  <si>
    <t>{1509540b-573e-4f8e-a263-0d87c07ab9ad}</t>
  </si>
  <si>
    <t>{fb11f6b7-eb36-4724-9013-5957a9ca347d}</t>
  </si>
  <si>
    <t>{5927afb2-21c7-4c48-b359-4e0614b59558}</t>
  </si>
  <si>
    <t>{9c8f68d8-6860-4d44-bc93-daeab3bed047}</t>
  </si>
  <si>
    <t>{71f06aa8-47cd-4084-88db-9123b6ee183e}</t>
  </si>
  <si>
    <t>{3d4df7a6-9b90-4428-855f-2a9a1446e0e7}</t>
  </si>
  <si>
    <t>{6781a5c8-7d56-41ac-a1d3-31875d6e2463}</t>
  </si>
  <si>
    <t>{5350c8ba-54d4-47f7-9da8-62395964861e}</t>
  </si>
  <si>
    <t>{531a6292-db11-41a1-8d68-24a729a2e522}</t>
  </si>
  <si>
    <t>{0691cca1-2ce9-417b-8bc6-054da924c51a}</t>
  </si>
  <si>
    <t>{547c3cc8-ea6e-49cb-9331-e928116201e6}</t>
  </si>
  <si>
    <t>{c2388fdc-f1c4-44fb-b947-20e3a46d9c62}</t>
  </si>
  <si>
    <t>{dba3d387-8bcd-47e3-9c00-5a29c32e59db}</t>
  </si>
  <si>
    <t>{6315b678-3c78-4edd-b3bb-33b7c73aff9f}</t>
  </si>
  <si>
    <t>{40897c02-b84f-46f1-8678-d26f8e536510}</t>
  </si>
  <si>
    <t>{5b49a882-0be7-41ad-89c1-e48aa9e14712}</t>
  </si>
  <si>
    <t>{9c3b04f5-2ff3-4262-af68-73e3c2e17ca2}</t>
  </si>
  <si>
    <t>{9d262262-9103-4678-bd22-75affdecd24b}</t>
  </si>
  <si>
    <t>{727d8782-3c75-46d1-92fa-cc12823fabd0}</t>
  </si>
  <si>
    <t>{b6c0b9c3-0242-43ef-b610-dbca124eb659}</t>
  </si>
  <si>
    <t>{8de47abe-1d56-4140-8d3b-c008fec478ec}</t>
  </si>
  <si>
    <t>{be7439c8-1a88-4d93-9fd0-a62935d6996f}</t>
  </si>
  <si>
    <t>{e70ef024-7260-426d-b9b4-f9367a6e3c45}</t>
  </si>
  <si>
    <t>{199fdec0-e136-4949-96b7-5ac62f186434}</t>
  </si>
  <si>
    <t>{5a8deacc-98d8-448a-82f7-dd949717c88f}</t>
  </si>
  <si>
    <t>{2be5fe40-15a3-4ca0-9a02-a63454981504}</t>
  </si>
  <si>
    <t>{6833a2d0-c2b8-4443-a665-39c3bc0d7b79}</t>
  </si>
  <si>
    <t>{e4716343-8df8-436a-9258-c485a445a1fe}</t>
  </si>
  <si>
    <t>{4fe1c54f-9f8c-4116-8148-b8b80373f0d3}</t>
  </si>
  <si>
    <t>{fadc278a-7d47-4fe9-8612-32ec4bbc18ff}</t>
  </si>
  <si>
    <t>{0ae3a9e0-3b60-4b38-af6e-c7e6458b4184}</t>
  </si>
  <si>
    <t>{4ee22e79-9edc-4d6e-9e77-d4782af0ef8f}</t>
  </si>
  <si>
    <t>{58b91614-e6f6-4758-9e2f-ed90845555cc}</t>
  </si>
  <si>
    <t>{7b291cc0-2892-4006-82e5-4f1ab80c4e2b}</t>
  </si>
  <si>
    <t>{cd6655b3-61aa-4ff6-a2ab-1fc7bbbc6741}</t>
  </si>
  <si>
    <t>{6a7a37db-601c-4ce2-8662-ea44c9eb15b6}</t>
  </si>
  <si>
    <t>{427d146c-b08f-4e58-9233-f8b422defd47}</t>
  </si>
  <si>
    <t>{1e6f1c0b-3517-4473-a641-37500aadd012}</t>
  </si>
  <si>
    <t>{e1351050-2dee-40b2-8bbf-48db0ef7f1d3}</t>
  </si>
  <si>
    <t>{527e4acd-5da2-46d6-95ac-9c8f801afde3}</t>
  </si>
  <si>
    <t>{0f50fdd7-c6ef-4e11-a743-fbe5b034ee1d}</t>
  </si>
  <si>
    <t>{903bcaf4-c7ed-4224-84d5-93e0bc6a967d}</t>
  </si>
  <si>
    <t>{ac51731b-f10c-4d02-bcdd-214cdf4513b3}</t>
  </si>
  <si>
    <t>{ed459230-a4ea-4e8d-8461-b5268c7cf5da}</t>
  </si>
  <si>
    <t>{4d5ed037-1efd-4b20-9bce-c1931e975ca0}</t>
  </si>
  <si>
    <t>{60850eb2-070b-4c21-a863-fb2796865c31}</t>
  </si>
  <si>
    <t>{0dd03310-6b72-4408-8c79-9c6a6cfcdc91}</t>
  </si>
  <si>
    <t>{1f2c8d54-0ff7-4ec7-8c99-b3c4aabbd623}</t>
  </si>
  <si>
    <t>{fbfa699e-7544-44f2-b8ec-c20a7b632688}</t>
  </si>
  <si>
    <t>{ba2da33c-e05f-43ff-b313-b76fd920519e}</t>
  </si>
  <si>
    <t>{3fb3ce04-8d2f-4489-958c-51a05b48a6a5}</t>
  </si>
  <si>
    <t>{2256ffb8-fdd6-419e-a67e-81a3d1421dde}</t>
  </si>
  <si>
    <t>{6a33b182-73e2-4a7d-923b-a9fb6d84faf9}</t>
  </si>
  <si>
    <t>{56ae575c-5fbb-4f44-8605-c4349a5f1fd7}</t>
  </si>
  <si>
    <t>{d5d152ea-8b99-470a-bfad-c13b405de46a}</t>
  </si>
  <si>
    <t>{62abb3f4-5c5b-413a-8aa1-93707a2c828e}</t>
  </si>
  <si>
    <t>{db45de6d-c81b-4529-8877-8fd2a1b6534e}</t>
  </si>
  <si>
    <t>{422fc54a-901e-4c95-8fc6-493a2b261aa4}</t>
  </si>
  <si>
    <t>{9883fff5-0c45-42df-a1a3-8878f01c0d41}</t>
  </si>
  <si>
    <t>{8b745b66-ebef-417c-87d8-0ff9ceb09806}</t>
  </si>
  <si>
    <t>{3c26e0da-c176-4f81-b720-221aef843ba5}</t>
  </si>
  <si>
    <t>{e1bf8977-9463-4df6-812c-ca71b3100552}</t>
  </si>
  <si>
    <t>{6d99e73a-a6d1-43de-8a48-74ee9f144cfa}</t>
  </si>
  <si>
    <t>{f49ec588-2c13-4ec4-8c85-b267c55fa7e4}</t>
  </si>
  <si>
    <t>{d07c3dfa-70f3-41c4-8edf-61d0e34e876d}</t>
  </si>
  <si>
    <t>{6a4aab4a-5005-4938-ac93-9940d025b0f1}</t>
  </si>
  <si>
    <t>{adcff2a2-c3ed-4d66-8f91-eed9dc25c858}</t>
  </si>
  <si>
    <t>{82ec86bd-fa70-4daf-9cd4-44020433e1bd}</t>
  </si>
  <si>
    <t>{84ca4778-d81c-4a40-9d4f-599bcbb7e632}</t>
  </si>
  <si>
    <t>{27c8ec06-affd-4f46-a4af-77d82e553093}</t>
  </si>
  <si>
    <t>{fa4865bf-a9c7-40c3-8894-b08a821bf817}</t>
  </si>
  <si>
    <t>{42ac7466-0029-454c-aeeb-d32103622fa8}</t>
  </si>
  <si>
    <t>{69cfee23-6f5f-4b25-bfc9-a1d9ceab0d0f}</t>
  </si>
  <si>
    <t>{9719096f-ffc7-46cb-91da-05a36ce18735}</t>
  </si>
  <si>
    <t>{2961d265-a35f-4a92-a8be-1c621737a669}</t>
  </si>
  <si>
    <t>{e672277e-ab6a-4000-9ebb-e86161e330d0}</t>
  </si>
  <si>
    <t>{308d54e4-836b-4b10-819d-44cad379a898}</t>
  </si>
  <si>
    <t>{2a3310fe-9032-4938-99af-7f7563fdcca7}</t>
  </si>
  <si>
    <t>{81ac8515-6c15-4901-aa23-7008120f5924}</t>
  </si>
  <si>
    <t>{7cef13ca-e3f8-4a61-8a7f-bed65ebb4cac}</t>
  </si>
  <si>
    <t>{c5347691-a98c-40f5-a3d0-64a466a9d325}</t>
  </si>
  <si>
    <t>{19d2bc00-6043-40bc-8876-ab6d0a1c056a}</t>
  </si>
  <si>
    <t>{c975a19b-fb56-48fa-8c42-8f6e92689a6f}</t>
  </si>
  <si>
    <t>{204a1241-68ff-4a26-9a9e-f4fa334aa056}</t>
  </si>
  <si>
    <t>{1e749949-5e6d-4428-a04e-1dfbb42ed3e3}</t>
  </si>
  <si>
    <t>{1bb9fb46-2049-49be-9c2d-6a32bd9fc929}</t>
  </si>
  <si>
    <t>{873ea1f4-320c-4a3d-a485-36ac32ac5ae7}</t>
  </si>
  <si>
    <t>{2a9febf3-d776-4682-b4fe-cecc8545961e}</t>
  </si>
  <si>
    <t>{7402100b-d66f-4f28-badb-c02563d4b945}</t>
  </si>
  <si>
    <t>{fe402af4-1aa5-4c66-8b61-55b49d9a41d6}</t>
  </si>
  <si>
    <t>{f25ce95e-f541-4729-a627-31d4d1e34419}</t>
  </si>
  <si>
    <t>{2839c915-dc04-463b-8d6a-035abe878c25}</t>
  </si>
  <si>
    <t>{557a57a2-28eb-42bd-bad0-1d6506c4b55a}</t>
  </si>
  <si>
    <t>{bf7bac15-2393-434b-9863-b239a937f085}</t>
  </si>
  <si>
    <t>{29b6f3a5-e317-46ce-a9a5-526041954c40}</t>
  </si>
  <si>
    <t>{0f588370-1f67-4fb3-80a0-998415d7ae59}</t>
  </si>
  <si>
    <t>{d6aa7edf-3c8b-4e37-9073-c944ceb7f40e}</t>
  </si>
  <si>
    <t>{b093c302-749d-4613-8096-798b1739c2b3}</t>
  </si>
  <si>
    <t>{8523cb0d-3a8a-4afa-aa24-486d9300b020}</t>
  </si>
  <si>
    <t>{659d014b-c8ef-4b65-8fee-0b19aa1d6149}</t>
  </si>
  <si>
    <t>{250cba3c-ac52-4bf2-bec8-ecefb37308f7}</t>
  </si>
  <si>
    <t>{b19ee637-a483-4497-9b4d-ff47aced5bee}</t>
  </si>
  <si>
    <t>{dabd5f01-7147-4efe-a64f-8e8824e8d6c6}</t>
  </si>
  <si>
    <t>{6755056f-ab29-4e04-a301-cce1f383c4e5}</t>
  </si>
  <si>
    <t>{9d0e5f76-0a4f-4564-9138-404af2864e6c}</t>
  </si>
  <si>
    <t>{53171d55-dc59-4a8b-891b-bee7e5213c69}</t>
  </si>
  <si>
    <t>{61b80138-a955-4428-adf0-37997f30f89b}</t>
  </si>
  <si>
    <t>{ed1740b5-01da-41e9-aa27-036b61399d5e}</t>
  </si>
  <si>
    <t>{f714a2ff-08e0-4b0d-bd8a-7980a44df112}</t>
  </si>
  <si>
    <t>{da601350-92df-4ad1-a5c2-97b1b2e80ddc}</t>
  </si>
  <si>
    <t>{e86a8651-a481-4d83-bfa5-d30a6b896dcf}</t>
  </si>
  <si>
    <t>{3f60b493-5be1-4c43-bdd6-4a54cf1c409b}</t>
  </si>
  <si>
    <t>{94c6e113-280a-44d4-95f1-0109b6293570}</t>
  </si>
  <si>
    <t>{6493eb42-e8eb-4b40-8e7b-864068a6d3c6}</t>
  </si>
  <si>
    <t>{cf1c04da-fa61-4970-b914-27fcc6b2c999}</t>
  </si>
  <si>
    <t>{c89f8893-2b42-474c-881e-f6d055ce52e6}</t>
  </si>
  <si>
    <t>{3005d0e4-bdf5-47c8-8b03-a8a57953a492}</t>
  </si>
  <si>
    <t>{1571e42f-d09b-464d-b02e-e9e0c491f384}</t>
  </si>
  <si>
    <t>{4e5dc466-d33c-4507-b6b7-c9d6b566d227}</t>
  </si>
  <si>
    <t>{f9c4faab-40b4-4ca7-96c3-4a4a93bdd997}</t>
  </si>
  <si>
    <t>{8ba22382-9536-49c6-84fc-68922d08e91e}</t>
  </si>
  <si>
    <t>{b7c31ccf-a66c-4370-a03f-7fb574d73f5e}</t>
  </si>
  <si>
    <t>{53c5a164-60e9-459b-95e3-9e62afb83907}</t>
  </si>
  <si>
    <t>{e8661791-3fda-4334-9dfd-6616a1d7b3ef}</t>
  </si>
  <si>
    <t>{b2ad24b9-fbdf-4277-b248-cb059daac125}</t>
  </si>
  <si>
    <t>{8266fa6d-e54e-4a51-b280-ac1f7bb1c2ea}</t>
  </si>
  <si>
    <t>{863f91b6-f818-4498-a89a-475d686da0d8}</t>
  </si>
  <si>
    <t>{183d1d0c-b3e8-4cdf-b2df-c480097bb3aa}</t>
  </si>
  <si>
    <t>{83c00b04-d373-44f2-9ddb-07696dd14e28}</t>
  </si>
  <si>
    <t>{88db54b5-5fdc-4097-84fd-8dfccbf417fe}</t>
  </si>
  <si>
    <t>{1651d8a7-0d5d-479a-a920-f9f59ae79833}</t>
  </si>
  <si>
    <t>{60311a36-63af-4830-b479-4f5c33f0d67f}</t>
  </si>
  <si>
    <t>{7550e865-c8b2-4269-bb1a-8e6a279273f2}</t>
  </si>
  <si>
    <t>{a9d629b6-f412-4fb2-bd11-33761903d8f6}</t>
  </si>
  <si>
    <t>{70e84c7e-4977-4509-86d0-01da4c827555}</t>
  </si>
  <si>
    <t>{c52aa78f-9c81-4f02-8469-9981b7fcdf4c}</t>
  </si>
  <si>
    <t>{48aba6c6-fb29-4094-bae6-f1ca6de2a30e}</t>
  </si>
  <si>
    <t>{162972e7-aacc-4b02-84aa-f46a3c815491}</t>
  </si>
  <si>
    <t>{31766be4-d7b1-47ed-baef-0e5df3e9d4eb}</t>
  </si>
  <si>
    <t>{bf1343fd-2351-43b1-9975-a2467d288b94}</t>
  </si>
  <si>
    <t>{3323ff56-182a-4b2f-8b46-49ed1561c070}</t>
  </si>
  <si>
    <t>{a45fe3ff-af89-457f-836f-9875536de356}</t>
  </si>
  <si>
    <t>{af30bc48-e52b-47b0-86ad-8f0e6e78cfa1}</t>
  </si>
  <si>
    <t>{06bd1e41-3338-4933-a052-034294126262}</t>
  </si>
  <si>
    <t>{b4628344-0d16-4fb3-a84a-db40e9e782c8}</t>
  </si>
  <si>
    <t>{d5c84531-b67c-416c-8969-d44611843233}</t>
  </si>
  <si>
    <t>{9a277eb7-ab16-4683-afb7-bfa043cf7638}</t>
  </si>
  <si>
    <t>{1333e06d-39eb-4137-b339-416ac4aec003}</t>
  </si>
  <si>
    <t>{1ca88ad3-92ef-4c1a-b81e-89e3942c3159}</t>
  </si>
  <si>
    <t>{5d8b4586-6294-418e-835e-1c604950b832}</t>
  </si>
  <si>
    <t>{9ed68d13-93e5-45c1-bd63-3613cdf98ce8}</t>
  </si>
  <si>
    <t>{5b27abbc-97dd-4369-bae7-ecf601f4115d}</t>
  </si>
  <si>
    <t>{fc0e54a3-bf46-4062-8a43-5ce188d9ad03}</t>
  </si>
  <si>
    <t>{0589d6da-7da8-49db-bd96-592d4450fb50}</t>
  </si>
  <si>
    <t>{34819997-1351-43e3-a674-3632d70b68bb}</t>
  </si>
  <si>
    <t>{9f750608-4fad-469a-b52b-812cb449a131}</t>
  </si>
  <si>
    <t>{dbdfc123-9d18-4dcf-bed0-b0992ba4de6b}</t>
  </si>
  <si>
    <t>{4194bfcf-b16a-47bb-bcb5-6bf0db58671e}</t>
  </si>
  <si>
    <t>{5d7eaa42-2fda-46ab-9b51-ec7c68093a64}</t>
  </si>
  <si>
    <t>{c99f1153-f7be-47cb-b201-7ef9bfc2f1da}</t>
  </si>
  <si>
    <t>{054aee27-6c6b-4371-a4c5-368720eb20db}</t>
  </si>
  <si>
    <t>{2e738451-507f-49a7-a869-c409c5260ba7}</t>
  </si>
  <si>
    <t>{f614a3bd-2245-48a2-b3da-756ddf0b7047}</t>
  </si>
  <si>
    <t>{fe8c4ee8-2c33-4c3e-ac0c-0cdc4a3eac0f}</t>
  </si>
  <si>
    <t>{db8ea69c-df9a-4bfc-90d7-145be23712f2}</t>
  </si>
  <si>
    <t>{79a9213f-db8c-4ddf-a210-5805c32140c8}</t>
  </si>
  <si>
    <t>{364e69ca-65dd-4ca0-b5c5-0f685304752c}</t>
  </si>
  <si>
    <t>{d497c72b-f484-4b76-b8f3-c7573be54eab}</t>
  </si>
  <si>
    <t>{2c934f47-6ef5-4733-a034-fa558275c4a7}</t>
  </si>
  <si>
    <t>{87ed4e26-584e-4519-bedc-d9439b5cac55}</t>
  </si>
  <si>
    <t>{803c4327-7793-476e-baf4-d8ce1d0b54fe}</t>
  </si>
  <si>
    <t>{81557c31-b439-4977-9887-184fbc54564e}</t>
  </si>
  <si>
    <t>{d9e5b2b6-1c7b-40da-92a6-6d47a413bc6d}</t>
  </si>
  <si>
    <t>{3e806239-2719-4151-b7c8-b55d37c9216f}</t>
  </si>
  <si>
    <t>{82f156c1-a185-49d9-869b-29599d78318b}</t>
  </si>
  <si>
    <t>{99fbb7f6-ed6a-413d-90ad-f1550de1d93e}</t>
  </si>
  <si>
    <t>{4faa22fb-7522-47e5-9509-275fc8dd7a58}</t>
  </si>
  <si>
    <t>{218ca6ca-9c68-45ab-b7c6-d6ffbbd2cad9}</t>
  </si>
  <si>
    <t>{ff90f4ea-5b26-495d-b025-a3d15ffcb8bc}</t>
  </si>
  <si>
    <t>{a82107bd-2b36-4278-a84c-d4f926ee4188}</t>
  </si>
  <si>
    <t>{96708278-44cd-4933-80d5-8e8cc5f25d8a}</t>
  </si>
  <si>
    <t>{8643a572-e0fe-4e5a-90fd-45cd8b147c41}</t>
  </si>
  <si>
    <t>{209af471-4a58-4f95-9c61-7848605cd3f6}</t>
  </si>
  <si>
    <t>{0366590e-cbf0-4a44-b27f-4477a7cf7732}</t>
  </si>
  <si>
    <t>{22597225-8ac9-4918-83b1-44264616cc82}</t>
  </si>
  <si>
    <t>{f4f26e6a-1b84-4f5b-9a88-e49204045248}</t>
  </si>
  <si>
    <t>{2d22fe0f-05e9-4064-ba9c-22a38b08670e}</t>
  </si>
  <si>
    <t>{da3822bc-c139-4c45-8da3-07d09f126b46}</t>
  </si>
  <si>
    <t>{05c4bede-80f9-419c-ac5b-251a284ec519}</t>
  </si>
  <si>
    <t>{b9caf8f8-9866-448a-a310-7654d694bd92}</t>
  </si>
  <si>
    <t>{ea81d186-4733-4067-bd26-2747ca2c1617}</t>
  </si>
  <si>
    <t>{ebf5accd-7d76-4640-94f8-88e7f91e528a}</t>
  </si>
  <si>
    <t>{2f4874d6-77db-4f1e-b552-bfb674c17ea7}</t>
  </si>
  <si>
    <t>{333d855f-2b99-46cd-aedf-a74f5bd0c007}</t>
  </si>
  <si>
    <t>{1b12985b-a005-434c-b2a8-09ede71c0ca6}</t>
  </si>
  <si>
    <t>{d651757d-d8ce-4bc0-a2da-1eb3ec84d9a1}</t>
  </si>
  <si>
    <t>{ceec75cc-9f46-4f4e-af63-9629f239f272}</t>
  </si>
  <si>
    <t>{698e7099-481a-4b5b-b648-d2d5cf7b423d}</t>
  </si>
  <si>
    <t>{cf917255-ab95-4a99-a102-894d72838cbf}</t>
  </si>
  <si>
    <t>{2bcd0754-fde9-47b4-b40b-5bb496cb6335}</t>
  </si>
  <si>
    <t>{13f95211-af6b-48f6-bb4f-4256504c1e01}</t>
  </si>
  <si>
    <t>{90ed8536-156a-438b-8ffa-61194f519257}</t>
  </si>
  <si>
    <t>{d1985d5c-d3a6-4db0-8743-94ef630c1c08}</t>
  </si>
  <si>
    <t>{d118e99b-686a-4717-8158-9100424c1cbc}</t>
  </si>
  <si>
    <t>{92e75300-2296-4144-aead-35a07eac4700}</t>
  </si>
  <si>
    <t>{b90e9762-c78f-4c61-9d4f-4d5ccc47efb9}</t>
  </si>
  <si>
    <t>{351244e3-2829-4263-8fa3-49fae00f1b73}</t>
  </si>
  <si>
    <t>{d0154dba-2358-4f6e-8fce-2d20ec803cf4}</t>
  </si>
  <si>
    <t>{c58158dd-0fe7-4c77-976a-0823a88f8418}</t>
  </si>
  <si>
    <t>{3a13ce7c-7512-4e48-8ecb-830fb13d6368}</t>
  </si>
  <si>
    <t>{2c24a7c0-d614-4746-8365-510496e5b09b}</t>
  </si>
  <si>
    <t>{c2be26dc-188b-4a84-aadb-98bee5e4ce5a}</t>
  </si>
  <si>
    <t>{bb53307e-8140-41d8-a611-ba49a1854f1f}</t>
  </si>
  <si>
    <t>{46ebc122-2218-4c17-bfab-5667d23b557e}</t>
  </si>
  <si>
    <t>{ac57704b-11d1-405a-9d87-5782768641bf}</t>
  </si>
  <si>
    <t>{5bc707f3-1940-42b2-9766-b55316f9180c}</t>
  </si>
  <si>
    <t>{8d742c2f-bb0e-484e-814b-f1d11fd16627}</t>
  </si>
  <si>
    <t>{f1354a8d-420a-4161-b25c-b9cffc2c63ae}</t>
  </si>
  <si>
    <t>{71ec4e51-0380-45e8-9897-15a2c2d9ef02}</t>
  </si>
  <si>
    <t>{ecadd99e-5c58-4df8-a834-54561ea5c42d}</t>
  </si>
  <si>
    <t>{0a9c91ce-1499-4304-8a31-869a287f4a08}</t>
  </si>
  <si>
    <t>{774f1609-522e-4a43-93b9-0ac39ab9970d}</t>
  </si>
  <si>
    <t>{7dc0092e-ab5e-44b3-aa3d-735aa9722941}</t>
  </si>
  <si>
    <t>{896bdffb-0ae1-4bdf-b6fc-be7cfaf0e815}</t>
  </si>
  <si>
    <t>{60c1c9cb-477a-49f6-b738-00cc72224dba}</t>
  </si>
  <si>
    <t>{3522c0f7-97b1-42d8-8bce-645b4920b78e}</t>
  </si>
  <si>
    <t>{bcccf2ef-6d57-431d-8c9b-3dcf0c387d06}</t>
  </si>
  <si>
    <t>{77af5973-7e80-4785-9759-191de959cab6}</t>
  </si>
  <si>
    <t>{b426c613-1773-49e0-b1a2-08d67e8a3b86}</t>
  </si>
  <si>
    <t>{5b1a7a51-43cc-4e8d-a60d-35cd80cfb785}</t>
  </si>
  <si>
    <t>{5719d212-7a79-4997-950c-1643e00189f5}</t>
  </si>
  <si>
    <t>{87a05b02-5f8a-4daa-84f5-d9eae517bbe4}</t>
  </si>
  <si>
    <t>{654a1214-09e4-4e60-a9dc-f2bb3103297c}</t>
  </si>
  <si>
    <t>{00c75b8e-dc26-4451-b319-c6a0d09956c6}</t>
  </si>
  <si>
    <t>{ea0aba66-ea23-48fb-be94-4e7c4124e1c8}</t>
  </si>
  <si>
    <t>{07a02876-2bab-4b14-b8fc-e03199424eaa}</t>
  </si>
  <si>
    <t>{de9f0f2f-3cbe-41c7-8d5b-a0a1d46ace2c}</t>
  </si>
  <si>
    <t>{b67b7919-4678-49cd-8639-8cf6603cf5e7}</t>
  </si>
  <si>
    <t>{2adb855e-5fcd-40dd-88ea-7e2c00c08c8b}</t>
  </si>
  <si>
    <t>{3e9c7fed-e56c-4bf4-bfd0-39e3dfed3402}</t>
  </si>
  <si>
    <t>{00d4ac3e-223f-4718-97aa-07cda4ac346f}</t>
  </si>
  <si>
    <t>{7b30e7e9-d546-4a5b-a1da-f23d79b3f65a}</t>
  </si>
  <si>
    <t>{d743cab7-4122-44e0-876b-b249d3ed2710}</t>
  </si>
  <si>
    <t>{7603ed90-35b6-4702-a1d9-02de8d2403b3}</t>
  </si>
  <si>
    <t>{97b59a06-6416-4809-b434-e9a681cbf351}</t>
  </si>
  <si>
    <t>{bca33d2b-d836-470c-a4ea-adc5e57a786a}</t>
  </si>
  <si>
    <t>{3a7f7fd9-c1cb-44c6-bc85-cc8a35520bb5}</t>
  </si>
  <si>
    <t>{8da70073-4025-476e-ae58-d5bddf772c6c}</t>
  </si>
  <si>
    <t>{3ab87b27-667b-4f43-bf81-d36e2baa5286}</t>
  </si>
  <si>
    <t>{4bd1cdea-957c-4cc5-a0cd-1fe640c51622}</t>
  </si>
  <si>
    <t>{fc2e6284-6043-4cbe-b39f-67f4a043021f}</t>
  </si>
  <si>
    <t>{023c9cd8-5146-4aea-8940-1eda73ce0689}</t>
  </si>
  <si>
    <t>{d5afd4e6-220a-47ae-a444-295fcbc6ae9b}</t>
  </si>
  <si>
    <t>{88730d8f-3e45-47d5-bdc4-3c67cccf6c77}</t>
  </si>
  <si>
    <t>{ae192b29-6b7f-432c-86ab-7d56fa2daf65}</t>
  </si>
  <si>
    <t>{7c93f05f-1221-4b1d-b691-f73b16bd0105}</t>
  </si>
  <si>
    <t>{e8154e8e-a55b-431a-9ed2-13b1bcb9a327}</t>
  </si>
  <si>
    <t>{76151ba4-11d2-4ffe-8850-76bd3a842ca6}</t>
  </si>
  <si>
    <t>{b073ca3c-e75e-41fc-8435-108fb8be7c52}</t>
  </si>
  <si>
    <t>{b40efacf-fd57-45a9-b240-22241fe8b905}</t>
  </si>
  <si>
    <t>{a25b0cc6-4d45-436c-9ebf-80a1a3bdef45}</t>
  </si>
  <si>
    <t>{d90dd75b-d973-45df-8f6b-f523c562dd18}</t>
  </si>
  <si>
    <t>{e960a370-da16-4b2b-9836-cbc38795590f}</t>
  </si>
  <si>
    <t>{a85ee1e2-c5d9-41cd-b6c2-62329ebab9aa}</t>
  </si>
  <si>
    <t>{5c49f6d7-d245-4eec-be27-9ecaaa50dffa}</t>
  </si>
  <si>
    <t>{a7cc5792-bbb1-40be-97a7-524ca79152ea}</t>
  </si>
  <si>
    <t>{bc6d1160-2a89-4173-8f2e-be07a89420ed}</t>
  </si>
  <si>
    <t>{09129853-3096-4fc0-a24c-4a4716e83de1}</t>
  </si>
  <si>
    <t>{0495f7bd-fd4b-4aba-84fa-492cf90e1f34}</t>
  </si>
  <si>
    <t>{cbc9e1ed-16d6-4901-99bc-e2c3393acbd7}</t>
  </si>
  <si>
    <t>{749fe4b9-d64e-4cbb-9aad-70092553fd18}</t>
  </si>
  <si>
    <t>{12fd6721-1744-4395-b5d8-3b2ab56a822e}</t>
  </si>
  <si>
    <t>{2a500cef-a234-4aca-919a-0fbca908071a}</t>
  </si>
  <si>
    <t>{e0d0076e-2a5a-4610-8d73-02d84d46b1cf}</t>
  </si>
  <si>
    <t>{a6a2d68a-6992-402f-beb4-0f64fd33ffda}</t>
  </si>
  <si>
    <t>{e9c355bb-a6c4-4e42-8458-98bcfe0afa5a}</t>
  </si>
  <si>
    <t>{6369778f-aac7-46d9-8504-433966a5569c}</t>
  </si>
  <si>
    <t>{e4a02e9a-cf45-4498-a5d2-64b80745bf7e}</t>
  </si>
  <si>
    <t>{30668433-92e5-4a83-9fb8-fe802065be57}</t>
  </si>
  <si>
    <t>{81b84692-3325-491c-a800-cfbd534fa104}</t>
  </si>
  <si>
    <t>{1bccda8e-2810-4b0e-84ce-996ba3f56d7e}</t>
  </si>
  <si>
    <t>{256d04ba-f030-439a-835f-cd67ca10bae5}</t>
  </si>
  <si>
    <t>{3a59a86e-82b2-45cb-aead-357ebe7f451c}</t>
  </si>
  <si>
    <t>{2d0fb352-000c-4277-95cb-b7a3cdaf591d}</t>
  </si>
  <si>
    <t>{49ab718d-78f7-4665-8612-7f92fdf088f3}</t>
  </si>
  <si>
    <t>{e89a032f-3d58-4102-8e70-0453efaf8e35}</t>
  </si>
  <si>
    <t>{f135dbb6-08d9-401c-8a9d-15016ed2a1ff}</t>
  </si>
  <si>
    <t>{4265a420-a3aa-4e6a-a010-cdd139079180}</t>
  </si>
  <si>
    <t>{c44f6454-6915-4d9e-9aba-eb70d2e2390c}</t>
  </si>
  <si>
    <t>{bc58013c-ee6b-476e-a26f-99013458c08a}</t>
  </si>
  <si>
    <t>{6015b8da-f413-457b-a798-d8eb7f325032}</t>
  </si>
  <si>
    <t>{e958f1a3-656d-4dd7-8b4a-47db54235dde}</t>
  </si>
  <si>
    <t>{0a7f3643-a282-4440-bd63-a616bafb06b0}</t>
  </si>
  <si>
    <t>{c9998412-37a1-441c-a901-f7ddb4753c32}</t>
  </si>
  <si>
    <t>{0c2a29c5-8ca5-4e41-b208-bbd9e1a4fab7}</t>
  </si>
  <si>
    <t>{a6e48ce8-c504-4477-90af-d30a0719a34c}</t>
  </si>
  <si>
    <t>{72972c48-c30b-4579-bcb8-b9c91ff5d107}</t>
  </si>
  <si>
    <t>{529e1345-2c4a-4397-9f0c-e300bfe67e77}</t>
  </si>
  <si>
    <t>{099a56c6-a852-4200-a88b-11400088c6ec}</t>
  </si>
  <si>
    <t>{76cb5712-3818-4262-bd8c-2b290a29f998}</t>
  </si>
  <si>
    <t>{2851f558-2411-4559-9c29-1a31c89eb2c4}</t>
  </si>
  <si>
    <t>{183f5d7e-a691-4506-b39f-44fa53f578dc}</t>
  </si>
  <si>
    <t>{0dacdb66-41ae-4985-92de-f31706e432fd}</t>
  </si>
  <si>
    <t>{6d156eb2-a5db-4ac0-8c3f-231bc4154679}</t>
  </si>
  <si>
    <t>{d99a52c1-cbe9-49b1-aaf2-fe8f599a5d4e}</t>
  </si>
  <si>
    <t>{ea6e13e0-73dc-440c-99fd-54eeb012ba32}</t>
  </si>
  <si>
    <t>{3a0dfecb-4ebe-4617-8365-e4335126ee25}</t>
  </si>
  <si>
    <t>{7f4a6406-5a40-4f5d-bd7a-5e1662ea64e3}</t>
  </si>
  <si>
    <t>{20aca6c4-675f-4ad9-8400-4187d2aeed5a}</t>
  </si>
  <si>
    <t>{f5117fbd-618b-4f85-b6c4-1c36cc539e96}</t>
  </si>
  <si>
    <t>{99822f1c-fa02-4cf0-84c8-85bce5484d71}</t>
  </si>
  <si>
    <t>{2ecf3acc-27f0-4e4c-863f-403984d8a100}</t>
  </si>
  <si>
    <t>{9ff68fe2-c304-4055-879f-6ea9b3af7ae8}</t>
  </si>
  <si>
    <t>{4e14c58d-f566-46d2-9fcb-70c25e161b00}</t>
  </si>
  <si>
    <t>{401c8d8a-10a4-4031-8257-fdb48c5efec4}</t>
  </si>
  <si>
    <t>{9d016181-dca6-41ee-8177-49bdb28c7996}</t>
  </si>
  <si>
    <t>{53b7a212-f0a8-42b3-a982-0df23b4b7667}</t>
  </si>
  <si>
    <t>{09fe3ba4-ef17-4e2b-926d-0dd410d4bf27}</t>
  </si>
  <si>
    <t>{8278113a-4103-4f0e-a12f-ab25ab295fb9}</t>
  </si>
  <si>
    <t>{da4c44ae-54c9-43f8-8688-b3b62523f6ed}</t>
  </si>
  <si>
    <t>{a435e307-8bf1-4d9e-a346-139768a7e270}</t>
  </si>
  <si>
    <t>{7d493a02-a18d-48e6-a7a1-6151712fd2ef}</t>
  </si>
  <si>
    <t>{1e928c11-741a-43cd-b47f-808261732a23}</t>
  </si>
  <si>
    <t>{359eba4c-c805-4778-92c9-ef326495333c}</t>
  </si>
  <si>
    <t>{98fac622-4ffb-4882-bbaf-778d50051048}</t>
  </si>
  <si>
    <t>{31405356-2f90-4338-97fc-2540aadf3117}</t>
  </si>
  <si>
    <t>{5916966e-3afa-4f67-9b75-614efedff0b8}</t>
  </si>
  <si>
    <t>{135cb7e0-138a-4e22-b75d-1abd4ba7498f}</t>
  </si>
  <si>
    <t>{02d6af69-06a3-4fce-ab62-f13a13410e98}</t>
  </si>
  <si>
    <t>{a6e15bad-ff4b-467f-8a5b-e27dfe964b01}</t>
  </si>
  <si>
    <t>{e647a743-eca1-462b-816c-42d60f0c5a37}</t>
  </si>
  <si>
    <t>{b7edc2d0-bddd-4d36-bbdd-7c8675f65f25}</t>
  </si>
  <si>
    <t>{1020ddc0-d85b-48b1-a61a-b04ddb4fef9e}</t>
  </si>
  <si>
    <t>{cb56fbb0-eef8-425f-b4bd-2525a6a5c53f}</t>
  </si>
  <si>
    <t>{bb89516a-ce8e-47b7-93ab-dc492d8232c8}</t>
  </si>
  <si>
    <t>{82bb6d3b-8b73-4803-9767-5fd11335f75a}</t>
  </si>
  <si>
    <t>{4b14d70f-2132-4f1f-aea7-b44277ced035}</t>
  </si>
  <si>
    <t>{c42e9213-1998-42be-bade-e9bee21ec294}</t>
  </si>
  <si>
    <t>{e2282dba-c0d4-435e-b1b2-2ef2e14bad2d}</t>
  </si>
  <si>
    <t>{f640a2b5-2637-4be4-99fa-ff2617843f4a}</t>
  </si>
  <si>
    <t>{e74c9388-95ef-4032-a9c8-b9cc79c095c8}</t>
  </si>
  <si>
    <t>{fe2d7c98-f096-4145-ba7b-d1e04e2a7962}</t>
  </si>
  <si>
    <t>{2a908af6-05ba-4c86-ae63-d718bd4bd962}</t>
  </si>
  <si>
    <t>{7f9dee7c-34b5-4a2e-937f-4552dddfdaac}</t>
  </si>
  <si>
    <t>{52b52f68-fed3-443d-b0b9-9f6685b8eac7}</t>
  </si>
  <si>
    <t>{94778fdb-f661-40c0-8b3f-331c6b2f86a1}</t>
  </si>
  <si>
    <t>{7aa474ab-c1fd-4862-918f-b4380bb1eebf}</t>
  </si>
  <si>
    <t>{bc965ae8-7fed-4dbf-87dd-59a8e18d9f0f}</t>
  </si>
  <si>
    <t>{91b20551-af20-4d1e-a7b1-9def255a01c5}</t>
  </si>
  <si>
    <t>{1350971b-754a-4f53-9a1a-98729fcfffa0}</t>
  </si>
  <si>
    <t>{b4694438-1f64-47b3-b4e0-9d171d7c0396}</t>
  </si>
  <si>
    <t>{3472a041-99ff-4012-a683-bdd1d2ef6c96}</t>
  </si>
  <si>
    <t>{16d0fb1f-e49c-4e76-b8ec-dda48248d4ed}</t>
  </si>
  <si>
    <t>{aa32b85a-3fa7-45e9-a100-689eb9d8160d}</t>
  </si>
  <si>
    <t>{b8ae903d-3b38-4f6f-bc2c-8f4bccb043a4}</t>
  </si>
  <si>
    <t>{a2b3b0d3-57ac-4931-b9ee-948cb4d70986}</t>
  </si>
  <si>
    <t>{17b8a6e1-4e70-4197-87bb-917419022e79}</t>
  </si>
  <si>
    <t>{0cbc8049-3df4-487a-800a-d3b5ae6207b4}</t>
  </si>
  <si>
    <t>{3a51a5fa-62dc-445c-baad-1f5a0aa2434f}</t>
  </si>
  <si>
    <t>{da734d5d-23c2-482d-838d-e2e410d0c0e9}</t>
  </si>
  <si>
    <t>{10e71c49-9121-4f5b-be5d-a8de8353f904}</t>
  </si>
  <si>
    <t>{fbe4ae7f-f36a-441e-90a0-f0f63da43a32}</t>
  </si>
  <si>
    <t>{b1b7a9e8-5bfa-4dd6-8ae3-073785c47316}</t>
  </si>
  <si>
    <t>{3d590ad1-c05c-4eb4-b98b-39b22209387b}</t>
  </si>
  <si>
    <t>{51ca9a16-9544-42d1-8a55-f4edad8a216c}</t>
  </si>
  <si>
    <t>{5e059775-346e-4237-abdb-0dd777ed840a}</t>
  </si>
  <si>
    <t>{4eeca63a-92dc-42a2-982e-38fadbe2dc8a}</t>
  </si>
  <si>
    <t>{3086f128-86a2-42d9-b041-2aed39c47080}</t>
  </si>
  <si>
    <t>{71145cdd-3e77-461e-a590-896d4d5b882b}</t>
  </si>
  <si>
    <t>{e99fffc9-02cd-4b63-b0a8-2e0009028c7b}</t>
  </si>
  <si>
    <t>{944ee0ec-58e7-4c86-9c8d-1e086e207476}</t>
  </si>
  <si>
    <t>{52fc0d89-9285-45f7-a2f7-110b5d5d1b16}</t>
  </si>
  <si>
    <t>{5aa24de8-0c7e-40d1-a53f-572c226f4206}</t>
  </si>
  <si>
    <t>{06b5e9a0-4463-44c6-a2e4-837d28188303}</t>
  </si>
  <si>
    <t>{ac246480-0934-4061-b99e-4f931ded7cc5}</t>
  </si>
  <si>
    <t>{e66fefbf-dacd-4635-b078-e92ee36ad949}</t>
  </si>
  <si>
    <t>{b855503c-4887-445d-8ea0-af1361ac7945}</t>
  </si>
  <si>
    <t>{a3cbf895-20c7-4684-ae64-b528b71b17f0}</t>
  </si>
  <si>
    <t>{55363225-3454-4900-8051-12b2b27c6d28}</t>
  </si>
  <si>
    <t>{c68a5756-ace0-410f-b84f-6a3c8d5042cb}</t>
  </si>
  <si>
    <t>{ee7dce05-9435-4dc4-b0b0-2809f1a6dd50}</t>
  </si>
  <si>
    <t>{e5043ef6-3fee-43c1-becd-d4b3fa0cdc19}</t>
  </si>
  <si>
    <t>{5de45f21-2412-4e0b-b469-5ff0e39d0dd8}</t>
  </si>
  <si>
    <t>{c2611f63-1946-4259-92ca-64535258557d}</t>
  </si>
  <si>
    <t>{ecae1ad5-8388-4cf5-8ca3-84e980482fa6}</t>
  </si>
  <si>
    <t>{00141790-5cec-43b7-b448-c31a4024d7d7}</t>
  </si>
  <si>
    <t>{7339399c-11ba-46f2-b057-068bca290e24}</t>
  </si>
  <si>
    <t>{a00e317c-908e-489c-be63-9fb250252b56}</t>
  </si>
  <si>
    <t>{665d39b9-2daa-44b2-810f-37a8a26f1b5d}</t>
  </si>
  <si>
    <t>{28d72326-927a-44d6-a33b-32825c599c33}</t>
  </si>
  <si>
    <t>{9a5062aa-1bb3-476f-acc1-f0e62a107f0f}</t>
  </si>
  <si>
    <t>{4447ad10-cc54-464d-843c-3ff97278e7fc}</t>
  </si>
  <si>
    <t>{c9ce5f6f-d2d5-47cd-9e88-4df3d89732bd}</t>
  </si>
  <si>
    <t>{2004919a-759b-4708-b7bd-2d3978cc8647}</t>
  </si>
  <si>
    <t>{966a9e35-17ff-4e5e-952f-5e4de0244d50}</t>
  </si>
  <si>
    <t>{f0543e33-5189-4a42-aa89-631c3469251c}</t>
  </si>
  <si>
    <t>{c446db0d-9936-4a1b-8c7b-6edd8368ccaa}</t>
  </si>
  <si>
    <t>{a2a1eb2c-cf51-4147-b7a0-b3de793cd05d}</t>
  </si>
  <si>
    <t>{ff9fd284-c892-479e-9ed6-f0ac2a85bc16}</t>
  </si>
  <si>
    <t>{54d42162-3a32-4165-ad47-07d493642131}</t>
  </si>
  <si>
    <t>{d777b175-a247-4350-8082-7f211065bfb1}</t>
  </si>
  <si>
    <t>{b30cc3d2-f3ef-4297-9199-f9d8c595a553}</t>
  </si>
  <si>
    <t>{3edf6d83-3c0e-47a0-8a9c-b6cf5a87f168}</t>
  </si>
  <si>
    <t>{4549f101-11a6-4b62-836e-e97dc9bdab26}</t>
  </si>
  <si>
    <t>{0477725d-19a5-4295-8257-84a97ded253c}</t>
  </si>
  <si>
    <t>{5d78778d-cd5a-460c-84db-078308338be7}</t>
  </si>
  <si>
    <t>{2f8c372f-7b5b-4e74-89e0-74fa354554cf}</t>
  </si>
  <si>
    <t>{07b5c80a-4b27-465d-be1c-0be4ec145c9b}</t>
  </si>
  <si>
    <t>{d11c5bf5-d1e8-4bb9-91a3-ffc324fd1d20}</t>
  </si>
  <si>
    <t>{f5c3ea62-df61-4a38-971f-b3dd47c262f8}</t>
  </si>
  <si>
    <t>{bf9c7c4a-f58c-4158-8457-568e31dfd3a5}</t>
  </si>
  <si>
    <t>{fba1cd5d-29c3-403b-bad3-91c70d30bf15}</t>
  </si>
  <si>
    <t>{f2845719-6edf-4ee0-a953-0f370ac8c976}</t>
  </si>
  <si>
    <t>{34bb0453-c75a-4d0b-b7e4-c499f4c86007}</t>
  </si>
  <si>
    <t>{bbf83a94-a1df-4fa2-b75b-a39026e13faf}</t>
  </si>
  <si>
    <t>{6cb03e05-fbcf-468b-9b6b-79235ae6b7d2}</t>
  </si>
  <si>
    <t>{f7a7bf15-ddda-4e59-b78d-c58e4fdefd7a}</t>
  </si>
  <si>
    <t>{a81e68dd-f7e8-4dc5-a4ac-55d56a944a08}</t>
  </si>
  <si>
    <t>{1824a814-273a-4b6b-8665-63e8a722d45b}</t>
  </si>
  <si>
    <t>{a3d42551-5875-4e43-b7aa-bda6e695eae7}</t>
  </si>
  <si>
    <t>{5dd8896a-50b0-4fe7-b28d-f0682fd704fd}</t>
  </si>
  <si>
    <t>{41afe824-0a88-4321-84e9-1b1520bf2554}</t>
  </si>
  <si>
    <t>{8ea5b4a9-6ebc-46d9-860b-419ff653272b}</t>
  </si>
  <si>
    <t>{3854c3e3-497b-4f0e-b31f-5220a27c9c27}</t>
  </si>
  <si>
    <t>{ba8a6101-9d5f-4c07-b8cf-37701778c16e}</t>
  </si>
  <si>
    <t>{8191c841-53ed-4274-9b3e-3236880846a6}</t>
  </si>
  <si>
    <t>{caa6cada-914f-4fca-bdbd-56963106971a}</t>
  </si>
  <si>
    <t>{13b50117-5990-4f14-8853-c4bde0588c67}</t>
  </si>
  <si>
    <t>{37a2bbec-3058-4b9a-868a-9dfcfca6a1ad}</t>
  </si>
  <si>
    <t>{bd54042a-a88a-41da-bb67-e9412ee38cfb}</t>
  </si>
  <si>
    <t>{e12c3bf1-c180-4dc0-b361-ac02aaa70e78}</t>
  </si>
  <si>
    <t>{5a50aa66-0d12-448f-b2b5-fed188ed27eb}</t>
  </si>
  <si>
    <t>{557ac939-d170-49cf-b9fa-adbbfcf25672}</t>
  </si>
  <si>
    <t>{d562cee5-8dff-4099-999d-403323d39296}</t>
  </si>
  <si>
    <t>{aa4b5f2f-44f1-4395-912d-cb958d7d565b}</t>
  </si>
  <si>
    <t>{e96a50af-110d-4f70-843b-20b9d6efaa45}</t>
  </si>
  <si>
    <t>{b1e9b3f3-2897-412c-99ab-e50c0a5fb2ca}</t>
  </si>
  <si>
    <t>{234a3a9d-6f81-4cbe-ae89-c929985a414a}</t>
  </si>
  <si>
    <t>{89f03496-7d06-4cc2-a3ec-106371ac0e5f}</t>
  </si>
  <si>
    <t>{d5f51dcd-dc5c-4837-b502-49ddff65c131}</t>
  </si>
  <si>
    <t>{fae4771b-1b15-49b0-a31b-38702af4f3bc}</t>
  </si>
  <si>
    <t>{da9ac9d3-b79a-44af-ae80-fc00a4ecb4a3}</t>
  </si>
  <si>
    <t>{730ea70e-775a-4e7b-aba9-00d70b4fb8e3}</t>
  </si>
  <si>
    <t>{a5fd567a-b6dc-4ec3-a0d3-fa1a6f694013}</t>
  </si>
  <si>
    <t>{2ff93c17-d0a4-4429-984f-a8587dc1fa50}</t>
  </si>
  <si>
    <t>{673f399f-9691-43b7-9365-01528101ce90}</t>
  </si>
  <si>
    <t>{91e344ad-00f5-4a71-9b50-ff2c901df0dd}</t>
  </si>
  <si>
    <t>{c064a37b-478c-4d04-aa22-eb1c02d324ce}</t>
  </si>
  <si>
    <t>{d3038f06-3b07-43e1-8b4e-612cf9ec0842}</t>
  </si>
  <si>
    <t>{be5b1a62-4855-4b77-86ad-3e374872b4a0}</t>
  </si>
  <si>
    <t>{77431ed8-bdda-4510-bf00-5ec02b031506}</t>
  </si>
  <si>
    <t>{41ab5e72-69ab-4da5-bf99-4819cc6d45cc}</t>
  </si>
  <si>
    <t>{80e25c4e-2f70-4bec-ac6c-2f1d73d821f1}</t>
  </si>
  <si>
    <t>{be12b4d9-01ef-476c-9878-02681db8beeb}</t>
  </si>
  <si>
    <t>{ba3ef737-d888-427e-bdaa-fe0e8268c52a}</t>
  </si>
  <si>
    <t>{fd2709ed-628e-460b-bd74-9994baecab63}</t>
  </si>
  <si>
    <t>{1576837d-d8eb-4471-9d70-c7a3f6f454f7}</t>
  </si>
  <si>
    <t>{ffb21962-4a34-4b3e-ba4e-5344faf05691}</t>
  </si>
  <si>
    <t>{9b2b232c-7919-4ec1-9238-10e259b49160}</t>
  </si>
  <si>
    <t>{12941348-c034-40e3-b3c7-14d80ff02d76}</t>
  </si>
  <si>
    <t>{de0a07c5-9080-486b-b752-cdc100a42272}</t>
  </si>
  <si>
    <t>{29ba93c6-a255-4777-8304-f52de5d9e13f}</t>
  </si>
  <si>
    <t>{075c12db-333f-42f0-bcc3-c471c903d1a6}</t>
  </si>
  <si>
    <t>{61fa7b15-29df-4d00-ab80-91f532a4558a}</t>
  </si>
  <si>
    <t>{aae8a30b-aedd-42ed-b55c-5178627d1fb9}</t>
  </si>
  <si>
    <t>{8c049ba9-e316-4d37-9123-43944704c631}</t>
  </si>
  <si>
    <t>{a8a65538-24c3-4bc9-95b1-d60324f7a379}</t>
  </si>
  <si>
    <t>{c8270ddd-4f98-4e14-9cf1-0c2f9064a063}</t>
  </si>
  <si>
    <t>{75ac710d-d67a-4017-bbd8-36063b9a21f0}</t>
  </si>
  <si>
    <t>{f0405bdf-fca5-421f-bb6e-9145a095dacc}</t>
  </si>
  <si>
    <t>{4a815983-0a1a-41d9-98fc-7d3d365755c9}</t>
  </si>
  <si>
    <t>{44043c9c-e432-4e41-9096-d18f54ea1881}</t>
  </si>
  <si>
    <t>{2487e850-8e5a-4cb4-b57c-f40f6ca1ebfe}</t>
  </si>
  <si>
    <t>{222ddfff-59ab-4644-b93a-8c9435da1736}</t>
  </si>
  <si>
    <t>{a5833030-0952-4f19-bff4-fa1cf5a2432a}</t>
  </si>
  <si>
    <t>{348dcaab-0b80-404f-8438-1ec5c90b3fe5}</t>
  </si>
  <si>
    <t>{f4ca0e30-0f18-474c-92b2-4d6258885203}</t>
  </si>
  <si>
    <t>{d7d813e9-d27b-46e5-9ab5-ae36dd97becf}</t>
  </si>
  <si>
    <t>{992dc337-ae48-4784-9f5e-8226ae5b9892}</t>
  </si>
  <si>
    <t>{ab286bad-7522-43b2-b8d6-5ac84a61ca83}</t>
  </si>
  <si>
    <t>{03513ab4-e6e9-4c3d-b63e-cda7c773c33b}</t>
  </si>
  <si>
    <t>{768e0174-9e35-4c5b-b873-c0f4863957a1}</t>
  </si>
  <si>
    <t>{4111f26b-ec4a-47d0-bfc3-3225c97c2fc7}</t>
  </si>
  <si>
    <t>{6e60883c-1f4c-44cc-a35d-f88d2bd94b1e}</t>
  </si>
  <si>
    <t>{63f14fc1-3cb6-4cf2-9528-c81a5700a213}</t>
  </si>
  <si>
    <t>{d61400c6-da49-44f9-a2ec-f4aa046aaa70}</t>
  </si>
  <si>
    <t>{7dda8737-8c1a-421a-a456-9454fb8cbbad}</t>
  </si>
  <si>
    <t>{cddf74df-0ec4-4735-afc3-cb98fe2e2f01}</t>
  </si>
  <si>
    <t>{c6f260d6-14a8-4750-b9c6-e37b5beefb59}</t>
  </si>
  <si>
    <t>{1f806d61-be6a-4ea3-92df-f30ddd5ecf25}</t>
  </si>
  <si>
    <t>{f5a84be5-8479-4ce8-bba2-633d01441c85}</t>
  </si>
  <si>
    <t>{8eef8276-4976-4e5a-9cf5-45c751cd61a5}</t>
  </si>
  <si>
    <t>{88953991-61dc-4254-a17b-b9727bb8ecec}</t>
  </si>
  <si>
    <t>{108e72d0-883f-4975-8456-3c24deeb53d9}</t>
  </si>
  <si>
    <t>{23c92aca-6aa0-453b-80f2-ae514c3c29d7}</t>
  </si>
  <si>
    <t>{3eb5e374-0a84-4c09-8f59-2a22fc56771d}</t>
  </si>
  <si>
    <t>{b8c2ee6c-a403-44bc-9fe9-3eba1d8e2af8}</t>
  </si>
  <si>
    <t>{a86bea6d-1a5c-4467-9c06-5724cb31c840}</t>
  </si>
  <si>
    <t>{97853822-72f5-4ffb-a56c-39fd7a6eddd6}</t>
  </si>
  <si>
    <t>{a28887ed-5dec-459b-9985-c0f09ffc8785}</t>
  </si>
  <si>
    <t>{72074660-16c2-49bc-86cb-60020466d2dc}</t>
  </si>
  <si>
    <t>{4a54c134-bb5d-4785-9e2b-de3fc56d4d69}</t>
  </si>
  <si>
    <t>{172bf137-c0cb-49fb-aa0f-b4b3434844d9}</t>
  </si>
  <si>
    <t>{fc1e7dd7-2ad4-4e50-9861-d16a12fe7e72}</t>
  </si>
  <si>
    <t>{6f32c42d-30e5-4d9c-ad0a-9ab07879b4c7}</t>
  </si>
  <si>
    <t>{8ba9b8e4-2d8c-49bb-9294-2641148ef058}</t>
  </si>
  <si>
    <t>{7cbe012a-1ad2-46fc-9533-c486e13f9545}</t>
  </si>
  <si>
    <t>{9eb1dd83-ef28-4f5a-995d-def713280bd7}</t>
  </si>
  <si>
    <t>{019dafbf-ea06-4133-9c55-010faaf6af86}</t>
  </si>
  <si>
    <t>{84030a28-e45c-46ee-a9cb-0b805759397b}</t>
  </si>
  <si>
    <t>{a0e85e7a-330f-413d-a88c-c3298819abcf}</t>
  </si>
  <si>
    <t>{b2accc0c-eefd-465c-bf33-de9baf20ecae}</t>
  </si>
  <si>
    <t>{442e7b88-a82c-4470-9e4f-f17d35109d16}</t>
  </si>
  <si>
    <t>{24c6163c-2f8c-45e2-b922-0b91f5cb7b23}</t>
  </si>
  <si>
    <t>{c6e1c87c-9ab2-45de-a4ea-56aa2f93ecdf}</t>
  </si>
  <si>
    <t>{004411b7-e836-4fe5-8faf-ce594789b6f8}</t>
  </si>
  <si>
    <t>{5d28d53e-1be5-479e-bc9e-ea42586709a6}</t>
  </si>
  <si>
    <t>{7cc5b375-48d8-4775-bd55-c46ad235cee0}</t>
  </si>
  <si>
    <t>{4ed27b2f-8d1b-40fc-820b-0c3cc99ff466}</t>
  </si>
  <si>
    <t>{62c6e5cf-e651-45be-af52-b4c6b5555a5b}</t>
  </si>
  <si>
    <t>{f2ff3c9b-4f5e-4322-a0e6-f4cc29145658}</t>
  </si>
  <si>
    <t>{0a8defab-5fba-47c2-98ac-6c71a1fc9943}</t>
  </si>
  <si>
    <t>{746f5487-2245-4525-a691-d9c1884267e7}</t>
  </si>
  <si>
    <t>{f1708e11-8192-4994-92f5-e2ade21bbd36}</t>
  </si>
  <si>
    <t>{dd9067f0-ecda-43c3-80f6-33d36b7c4feb}</t>
  </si>
  <si>
    <t>{ba01437d-4dc0-480e-881d-e64a37c306a3}</t>
  </si>
  <si>
    <t>{3fca4d1d-cc07-4adc-a6b9-d589337936fd}</t>
  </si>
  <si>
    <t>{f49844c2-cdf6-4252-bc3a-9e2da2a6b4e2}</t>
  </si>
  <si>
    <t>{21e7ec1d-2b72-4d93-81fb-e4ad9202c566}</t>
  </si>
  <si>
    <t>{bacde80b-6738-4a2e-abfd-6e1087ca8702}</t>
  </si>
  <si>
    <t>{0f85ecf6-7438-4ac0-9ea8-4423a5033ccd}</t>
  </si>
  <si>
    <t>{3e0bf716-6b02-4092-9f60-d4694807c350}</t>
  </si>
  <si>
    <t>{79ca8904-f21e-46d8-8cef-c0fe6c2e207f}</t>
  </si>
  <si>
    <t>{4f829716-2b68-40b3-acce-d0de9afae4b0}</t>
  </si>
  <si>
    <t>{ada0ab2e-ca6d-48bc-b4e8-ada2ca422487}</t>
  </si>
  <si>
    <t>{d7e2af03-ef91-4e49-a2b3-e2b49e629fd8}</t>
  </si>
  <si>
    <t>{4e60e470-1117-4bf3-98fa-2a3ee49eed72}</t>
  </si>
  <si>
    <t>{9481f4f8-8d2d-4021-8de3-f798b389ae52}</t>
  </si>
  <si>
    <t>{b79dbbb0-7dcb-442f-8606-98449ac1b216}</t>
  </si>
  <si>
    <t>{a069616c-24f5-4b90-a103-018ead4d637b}</t>
  </si>
  <si>
    <t>{bc5bdd0b-56fc-4b97-a612-df58f691d4a9}</t>
  </si>
  <si>
    <t>{e4d9b9dd-146c-494a-a01d-cf95ce12c477}</t>
  </si>
  <si>
    <t>{f5e34aac-e10c-41fe-af96-84b3a6ca653d}</t>
  </si>
  <si>
    <t>{522e7eb0-5f3c-4151-8a6c-cec4d073fbed}</t>
  </si>
  <si>
    <t>{2ced80c2-962b-4f78-b760-76b95439556c}</t>
  </si>
  <si>
    <t>{a6ceac3c-52fd-41ea-af07-94279a6fde27}</t>
  </si>
  <si>
    <t>{c874fe5e-a0ab-4df3-a263-c15f6045ab52}</t>
  </si>
  <si>
    <t>{fe7e0c63-c4fb-4434-94ee-561b569916d3}</t>
  </si>
  <si>
    <t>{82fbd441-e04b-43d4-a77d-0f22f1f509b6}</t>
  </si>
  <si>
    <t>{4824474c-fb1b-4f5b-9a6e-d81d2a344968}</t>
  </si>
  <si>
    <t>{64932e42-228a-43ef-9daf-0a4720f2fd39}</t>
  </si>
  <si>
    <t>{431793d3-843d-4358-a175-b07ab751725f}</t>
  </si>
  <si>
    <t>{63ac9e84-db6f-4619-b656-8e3195566f9c}</t>
  </si>
  <si>
    <t>{e56f7f65-5c50-46c6-a108-9cb68e1fafbb}</t>
  </si>
  <si>
    <t>{5cd9a9f9-8f73-4f04-b38b-49f70250caeb}</t>
  </si>
  <si>
    <t>{b1fb4b88-b841-46b3-b9a4-a8fe0c521eff}</t>
  </si>
  <si>
    <t>{9016a195-d86d-4998-bf57-2ce6b10948be}</t>
  </si>
  <si>
    <t>{8dc27c58-9f70-4cf4-a110-4747b163902d}</t>
  </si>
  <si>
    <t>{3f6b8af2-4ef4-4419-8c15-ba291beb70f8}</t>
  </si>
  <si>
    <t>{a655941a-0454-495d-8a36-3add012e3d16}</t>
  </si>
  <si>
    <t>{b41fa64d-aaed-4aa2-99f1-47a16b8dffc5}</t>
  </si>
  <si>
    <t>{5815e086-e810-4de6-8557-519406890ddd}</t>
  </si>
  <si>
    <t>{556ede26-1cea-4470-a276-54d306287dd6}</t>
  </si>
  <si>
    <t>{19a419fd-a48e-409d-bde4-30e69d6b41d6}</t>
  </si>
  <si>
    <t>{def868c2-9d9d-448d-9dff-5ba9ac777fc2}</t>
  </si>
  <si>
    <t>{020959c8-55aa-46e5-82a2-73ca91307153}</t>
  </si>
  <si>
    <t>{14484860-58c9-4cbb-97ac-f4d7e8258f33}</t>
  </si>
  <si>
    <t>{251fdf6c-8946-414a-adfb-d4d2506ae745}</t>
  </si>
  <si>
    <t>{ea3c60b9-8228-4251-abab-00a429607eeb}</t>
  </si>
  <si>
    <t>{0a7688ef-eab1-4f83-bbe9-4cad999058a8}</t>
  </si>
  <si>
    <t>{d09bb35f-f8b2-4a22-bc72-86debca5280e}</t>
  </si>
  <si>
    <t>{6b51361c-ae95-4313-b1b8-fdc385032377}</t>
  </si>
  <si>
    <t>{e2e30064-2436-4aa5-9ee7-f96dfb13a11d}</t>
  </si>
  <si>
    <t>{f3d6bf4e-c9a6-4f1c-bf3b-229f36cb78cf}</t>
  </si>
  <si>
    <t>{11ad5c0c-5696-4411-9c63-d84bba2ac027}</t>
  </si>
  <si>
    <t>{44f276cc-5f25-43a4-b797-505873146469}</t>
  </si>
  <si>
    <t>{b8e15d81-6184-4049-9e34-e57acebbe17d}</t>
  </si>
  <si>
    <t>{6dc334f2-62a4-4f87-add5-edeca3acd61e}</t>
  </si>
  <si>
    <t>{023c0c15-cd9f-4a14-95eb-acef3d137fef}</t>
  </si>
  <si>
    <t>{4d5039a6-8998-4c4d-a54b-2463552046c2}</t>
  </si>
  <si>
    <t>{5bd78d4c-810e-4711-a665-a6f464d48c39}</t>
  </si>
  <si>
    <t>{2267c545-3b61-4224-9710-a6b22d68e117}</t>
  </si>
  <si>
    <t>{19c62362-c828-4419-a597-983f6f571344}</t>
  </si>
  <si>
    <t>{94e37d0d-e820-4c66-902e-3bcb2d877e3f}</t>
  </si>
  <si>
    <t>{02862ac9-f441-4a92-8561-f37583286751}</t>
  </si>
  <si>
    <t>{54512934-61aa-4613-b966-bcb68c5de988}</t>
  </si>
  <si>
    <t>{ca61d18e-d1e9-40d5-b1b7-4927cea28cdb}</t>
  </si>
  <si>
    <t>{a5744d03-3d88-4307-b94a-12e47d443a50}</t>
  </si>
  <si>
    <t>{35fc5218-e1d3-4977-83fc-5e4d1bd24f32}</t>
  </si>
  <si>
    <t>{2205029c-a97f-4d74-939e-249692f97cb4}</t>
  </si>
  <si>
    <t>{bb3cd759-9383-4c9a-9b8c-8784b005b33c}</t>
  </si>
  <si>
    <t>{c795724f-bcf4-4f72-870a-b64efa9eb949}</t>
  </si>
  <si>
    <t>{fec59229-f699-49fa-ad56-5f572d7cfb16}</t>
  </si>
  <si>
    <t>{d9069322-3c9a-43a5-855c-ccb817bbf4cd}</t>
  </si>
  <si>
    <t>{fdd1cec7-86e1-4c64-a5d9-408a57ec4857}</t>
  </si>
  <si>
    <t>{8d92ff49-6fa0-4251-b034-6cf57b6310eb}</t>
  </si>
  <si>
    <t>{355d5dbf-b2a9-48e2-8ae8-89aa515ed73d}</t>
  </si>
  <si>
    <t>{a4d2f751-dc05-4130-9db7-dcf65460d869}</t>
  </si>
  <si>
    <t>{ae82296f-5326-48b8-b817-ea4ae5a5c01e}</t>
  </si>
  <si>
    <t>{8b32c1aa-d19c-4746-9ecd-8029297096e8}</t>
  </si>
  <si>
    <t>{ceb698e0-f3f7-4cec-bb41-897e7121ae56}</t>
  </si>
  <si>
    <t>{e04bf6c6-4da7-403a-ac58-ea0d5c53afd0}</t>
  </si>
  <si>
    <t>{7397906c-8e9f-4490-a175-a8f16d38d58b}</t>
  </si>
  <si>
    <t>{e8fe3888-5a07-437d-92fa-2c4031c449b4}</t>
  </si>
  <si>
    <t>{e110c1e5-b65e-400e-aecb-e0df541aebcb}</t>
  </si>
  <si>
    <t>{51da76bd-affa-49bc-bbb7-aadbf85941b4}</t>
  </si>
  <si>
    <t>{676f32e5-88d8-4deb-a27d-1202515dea74}</t>
  </si>
  <si>
    <t>{77b84224-6da7-4815-bfdf-8fa341638930}</t>
  </si>
  <si>
    <t>{ae299387-bdb1-42a1-abfc-81c3ef99239e}</t>
  </si>
  <si>
    <t>{2e352110-88f2-4042-90a3-31b633df1fe8}</t>
  </si>
  <si>
    <t>{9b7a0e7c-48dd-40e8-99aa-62bedcbcb8be}</t>
  </si>
  <si>
    <t>{32462c87-0411-4c24-a21e-0627c070613d}</t>
  </si>
  <si>
    <t>{10e370d3-2998-46f7-9ea1-e41a1b18029e}</t>
  </si>
  <si>
    <t>{04f5acca-dc9c-4af4-a4a9-f86c6ac055a2}</t>
  </si>
  <si>
    <t>{399ed105-bc6e-4da5-ac6c-8c07b33ad47e}</t>
  </si>
  <si>
    <t>{43346bfe-5dcd-4b4e-a2d4-c63c89ad4e6b}</t>
  </si>
  <si>
    <t>{a2d4e576-1965-4482-8ddf-00491e3ad26f}</t>
  </si>
  <si>
    <t>{87fcbd2e-7fbc-4ac9-8e84-16e5d287d7d0}</t>
  </si>
  <si>
    <t>{689c4eea-7f5a-4b8e-b1e2-7a80ddd8a2b9}</t>
  </si>
  <si>
    <t>{99d6a61c-68b1-43aa-aa3e-777365e8c68a}</t>
  </si>
  <si>
    <t>{83a23c44-d35a-434d-a4a5-8ade9ac86de1}</t>
  </si>
  <si>
    <t>{c39b4d0c-dda6-4907-bdd7-8fb95ea44782}</t>
  </si>
  <si>
    <t>{68d62a60-4de7-4afd-87f9-35ad421a0129}</t>
  </si>
  <si>
    <t>{852ae690-77f4-4541-923e-b0c0da2b89c0}</t>
  </si>
  <si>
    <t>{54bbd1ae-b2c4-455b-8027-15be370e423a}</t>
  </si>
  <si>
    <t>{db3cf73e-5b97-4d5f-85bd-e078fb970c2f}</t>
  </si>
  <si>
    <t>{6c341a62-3739-4b77-bc08-862311716f21}</t>
  </si>
  <si>
    <t>{b350e8c0-3405-4537-8ee7-a8bd5a16ac88}</t>
  </si>
  <si>
    <t>{37903c33-d690-4c12-9550-a82eeafc3eea}</t>
  </si>
  <si>
    <t>{0fd5adfa-f8eb-43e3-b7c1-275061111cad}</t>
  </si>
  <si>
    <t>{9527b442-30ad-401d-b2fd-0da014f70b4c}</t>
  </si>
  <si>
    <t>{02547e32-44e0-44a8-9620-805e350d6c2b}</t>
  </si>
  <si>
    <t>{5b01d938-3b5e-4cd0-97d3-7e5fa4665494}</t>
  </si>
  <si>
    <t>{e837bf6b-8af1-45e3-9733-6e199e726f53}</t>
  </si>
  <si>
    <t>{d4bcb2c7-e4f1-46d1-ab1b-805e7fa1d69d}</t>
  </si>
  <si>
    <t>{c58085b0-ff81-4260-af6d-3bebedb73021}</t>
  </si>
  <si>
    <t>{9be09a8d-991d-4041-9269-3f3db795391f}</t>
  </si>
  <si>
    <t>{76f351bf-582a-4aad-a307-bc08389a44b7}</t>
  </si>
  <si>
    <t>{fdabfbfa-d732-4214-b9c7-04bd754b16ad}</t>
  </si>
  <si>
    <t>{0c4a924b-ff38-4747-ad9c-137d56853fa9}</t>
  </si>
  <si>
    <t>{54caa78e-0af7-4fc4-9a0f-4ba38d669fdd}</t>
  </si>
  <si>
    <t>{982bf522-41b8-430c-ba8e-c7c2b83c9634}</t>
  </si>
  <si>
    <t>{6422d936-cb43-4dc7-925e-dd4cadf38040}</t>
  </si>
  <si>
    <t>{a7447870-55c8-49df-b61d-8a3930874efa}</t>
  </si>
  <si>
    <t>{f5ab0f7a-258e-4431-b1b7-82b346dc7440}</t>
  </si>
  <si>
    <t>{08a46e23-eded-4ffb-a7ae-8d80e2f687ac}</t>
  </si>
  <si>
    <t>{96f4facb-dcd0-4b51-9a41-af86d61ba8e3}</t>
  </si>
  <si>
    <t>{93a0e24b-26d1-4113-a874-10af038dff47}</t>
  </si>
  <si>
    <t>{8337c58c-652e-4315-a0c9-46f9f9166de4}</t>
  </si>
  <si>
    <t>{5847d97c-4c60-4213-af45-f20f3d23d502}</t>
  </si>
  <si>
    <t>{6cb310bc-b74b-47d0-99e5-ba22a776691e}</t>
  </si>
  <si>
    <t>{34ec9cee-90a4-4d17-8f40-360718704677}</t>
  </si>
  <si>
    <t>{47857e77-85c5-4d53-9194-759b84765564}</t>
  </si>
  <si>
    <t>{815e85f9-9fba-4bcd-a577-86760c5963b6}</t>
  </si>
  <si>
    <t>{5f719b16-a1df-473f-8efe-348aea60f23f}</t>
  </si>
  <si>
    <t>{f4f2cf80-9115-46e5-8153-868b840bd89d}</t>
  </si>
  <si>
    <t>{069c22fc-ecef-43dd-9acd-035d7d54cae2}</t>
  </si>
  <si>
    <t>{b23c2d73-c9cc-4b23-8aeb-d6da7da435d4}</t>
  </si>
  <si>
    <t>{438b4b0a-8fab-4f20-b563-631f43eae8bd}</t>
  </si>
  <si>
    <t>{9e4b564a-0e01-47fe-8e3b-40a254fe9555}</t>
  </si>
  <si>
    <t>{c1cb15af-beb7-4e98-9146-81f90c88b275}</t>
  </si>
  <si>
    <t>{81737ade-fce1-4f85-b116-847bb2fc7598}</t>
  </si>
  <si>
    <t>{2b9f21dd-e37d-40cf-823f-b7d286ce826e}</t>
  </si>
  <si>
    <t>{e35d8af0-62b7-4d51-8f64-9ac0a14b3b8b}</t>
  </si>
  <si>
    <t>{843020de-1318-4f53-9757-4ff57305bda6}</t>
  </si>
  <si>
    <t>{6d0a1658-e325-4473-9c48-2a16c877fcb8}</t>
  </si>
  <si>
    <t>{ac897c7f-e191-4362-baf4-3b713afea4ec}</t>
  </si>
  <si>
    <t>{219625da-bef2-4652-b88c-2e77a16d0ed5}</t>
  </si>
  <si>
    <t>{d41be302-2119-4042-8b11-95d64c682897}</t>
  </si>
  <si>
    <t>{fb725593-68aa-42e8-94c8-13fb3e12f03c}</t>
  </si>
  <si>
    <t>{d50c93e3-bea7-4518-842d-335e9d091bb8}</t>
  </si>
  <si>
    <t>{ce44e1f3-02c2-4b47-a020-44f68396c04b}</t>
  </si>
  <si>
    <t>{076343a7-5068-44ca-b85e-873fae956384}</t>
  </si>
  <si>
    <t>{34674fbe-e398-420c-a425-2e0fe5d4fc01}</t>
  </si>
  <si>
    <t>{a9b3b488-1446-4869-85d8-feb6392c81fa}</t>
  </si>
  <si>
    <t>{b2e0aef7-294c-4ec6-972f-a383d91724a8}</t>
  </si>
  <si>
    <t>{fe76cb29-d7f6-4980-9ba1-332a622f9093}</t>
  </si>
  <si>
    <t>{9cb638c2-f9e6-4d43-8641-f715d0f9a842}</t>
  </si>
  <si>
    <t>{ba4ff782-f237-451d-ba14-ce14dcce878c}</t>
  </si>
  <si>
    <t>{c3e90ef0-14a5-429a-891f-e4bd31e6e639}</t>
  </si>
  <si>
    <t>{cc53cc12-74b3-4b82-9fca-22f6ee49c057}</t>
  </si>
  <si>
    <t>{5a35b587-a141-4519-bfb1-1aeee260d7c2}</t>
  </si>
  <si>
    <t>{d120b66d-82d4-4de1-a549-b3cac8078828}</t>
  </si>
  <si>
    <t>{48296d18-b4c4-4401-907e-1de4e1b8e32e}</t>
  </si>
  <si>
    <t>{b6d1558f-dba3-4c61-a991-cd9faf335adb}</t>
  </si>
  <si>
    <t>{3217c84a-ab73-4f97-9c62-f6e926513ca8}</t>
  </si>
  <si>
    <t>{0284cf72-7841-4b48-8ae2-2e3a1ad44d38}</t>
  </si>
  <si>
    <t>{f0758754-5e16-46eb-a8b6-5deaa6156f93}</t>
  </si>
  <si>
    <t>{3c72d968-82aa-446a-8274-c49a425688c4}</t>
  </si>
  <si>
    <t>{6ed26c57-da2e-4bc7-ad1f-48ce27825420}</t>
  </si>
  <si>
    <t>{6ebf2923-de16-4092-b49a-043887cd03dd}</t>
  </si>
  <si>
    <t>{4837c19b-7e02-46d3-80c4-494325790512}</t>
  </si>
  <si>
    <t>{638a9cc7-cb43-433b-97b3-96efce31e806}</t>
  </si>
  <si>
    <t>{83ba76cc-ebd5-44ca-a29f-1c1126e1210d}</t>
  </si>
  <si>
    <t>{7bc15874-6589-4c46-b118-17fc6c67a363}</t>
  </si>
  <si>
    <t>{dd84ceae-664f-4607-813a-4095f9dabd25}</t>
  </si>
  <si>
    <t>{00af1df7-6a99-482c-811e-b60f925cd704}</t>
  </si>
  <si>
    <t>{3d502541-9555-4e2f-b47d-e1db0a41af25}</t>
  </si>
  <si>
    <t>{8135e51e-a03a-47c4-b6f6-1fe3ccf93b82}</t>
  </si>
  <si>
    <t>{a33fea31-583f-478d-abb1-507f59e2e1c1}</t>
  </si>
  <si>
    <t>{301af96a-8f11-41d3-a000-b1edc1a52c0b}</t>
  </si>
  <si>
    <t>{de2cc393-d66f-427c-8789-9dfbcfb6f457}</t>
  </si>
  <si>
    <t>{6158fa8e-662e-4997-9907-2b71e9cb1064}</t>
  </si>
  <si>
    <t>{e04d1b53-0b97-4960-a1d2-e671e6b2c46c}</t>
  </si>
  <si>
    <t>{e9e73e10-3bf2-49ea-8af9-7183ae69d013}</t>
  </si>
  <si>
    <t>{b56d9e1f-6f3d-4ff4-87f8-ff6f63653e2c}</t>
  </si>
  <si>
    <t>{acfee71e-b9da-4302-9d05-ac819ccd92f9}</t>
  </si>
  <si>
    <t>{3c2f0677-7718-4297-b252-0600c7c0022d}</t>
  </si>
  <si>
    <t>{a6325dea-033f-46cf-b424-d1b306a99bb8}</t>
  </si>
  <si>
    <t>{4df4fbb2-54e7-4246-842e-28ded1c1ccbb}</t>
  </si>
  <si>
    <t>{2932ac6a-1a5e-4b83-9e13-af456ae547d6}</t>
  </si>
  <si>
    <t>{8b5dc51f-d0e6-4c90-bfcd-4f05f1143b6b}</t>
  </si>
  <si>
    <t>{3069beca-1f16-4284-b28a-f6f06ea28beb}</t>
  </si>
  <si>
    <t>{d765769a-5195-444d-b710-6eaca38f1e9d}</t>
  </si>
  <si>
    <t>{cf9bb74a-b5f8-4698-9ed7-ae904e7cdee5}</t>
  </si>
  <si>
    <t>{b982a6f7-812c-46cc-99ae-413573d5d65f}</t>
  </si>
  <si>
    <t>{cb7b8461-c5f1-4ffd-8148-e29a3e4062f0}</t>
  </si>
  <si>
    <t>{6c93fbb9-1769-40e3-aa90-95e99cd1f6ee}</t>
  </si>
  <si>
    <t>{4c085a58-8a7f-4bb0-911c-0dbe8eb1eb52}</t>
  </si>
  <si>
    <t>{a25bcf70-97e4-455d-a122-8f8d95efacb6}</t>
  </si>
  <si>
    <t>{7de73bee-d47f-4022-b2ed-f62614421817}</t>
  </si>
  <si>
    <t>{42e5287a-6b8c-41e2-86f8-289754764918}</t>
  </si>
  <si>
    <t>{02f3546b-120c-42dc-a9d1-35d0597ad456}</t>
  </si>
  <si>
    <t>{969c97f4-214b-45eb-91b9-052faa688dca}</t>
  </si>
  <si>
    <t>{0722efd0-129f-432d-a52b-6388af96060f}</t>
  </si>
  <si>
    <t>{177e600e-ac55-4e4b-b8cb-3fdba132669c}</t>
  </si>
  <si>
    <t>{1f77fa2b-9bdc-43f1-acb1-3901a4e2e8eb}</t>
  </si>
  <si>
    <t>{f05570a0-e704-4061-be9a-b181daa013c7}</t>
  </si>
  <si>
    <t>{561751a5-3837-4eb9-8cc6-d987fe0df19f}</t>
  </si>
  <si>
    <t>{de899bc1-9a45-4125-a3b1-08633402d96b}</t>
  </si>
  <si>
    <t>{f28fb5ec-112b-4fe8-81b4-f9e15625ba0f}</t>
  </si>
  <si>
    <t>{31902bc3-6d00-4922-b9a3-769deac578e3}</t>
  </si>
  <si>
    <t>{38662c6c-0053-4a1c-a6b0-e6c1df581554}</t>
  </si>
  <si>
    <t>{ac9e99e7-b1e4-45bd-989a-09677dcc5268}</t>
  </si>
  <si>
    <t>{6891945b-5aa2-42d6-868e-dcf5549ec0c8}</t>
  </si>
  <si>
    <t>{cd00ee34-61b4-4dcc-86ca-70a44ae17f03}</t>
  </si>
  <si>
    <t>{0c72a7a2-48ef-436a-89bf-e2fe0f13464a}</t>
  </si>
  <si>
    <t>{a9518279-16a9-466a-b5db-c353d1605118}</t>
  </si>
  <si>
    <t>{22c44118-0391-42c8-9bfa-8725f19bd87c}</t>
  </si>
  <si>
    <t>{d62edf2f-6efc-46ad-90fa-14c6d1dc93f0}</t>
  </si>
  <si>
    <t>{3f66924d-6de5-400e-86eb-4306985e2279}</t>
  </si>
  <si>
    <t>{dfa136bd-88dd-4287-92dc-356617a39a8f}</t>
  </si>
  <si>
    <t>{0cc7488e-7e6c-46c6-bb5b-d006b890fc90}</t>
  </si>
  <si>
    <t>{cefbd858-dc4e-4e5b-8d1e-f798b929c3bf}</t>
  </si>
  <si>
    <t>{ab6b37eb-5929-4346-8e25-a632704cb4b8}</t>
  </si>
  <si>
    <t>{5452a55c-f03f-4e39-a9cf-7e25b2805b3d}</t>
  </si>
  <si>
    <t>{c6615191-2c1c-4212-a419-c8b5e9e9f0a0}</t>
  </si>
  <si>
    <t>{fe6fad1d-7389-4756-af18-c058336b0338}</t>
  </si>
  <si>
    <t>{6cf5356f-5e97-4464-85a7-01f2549d05e8}</t>
  </si>
  <si>
    <t>{29d0f35a-e238-47d0-a2d9-c4c7ae5c094c}</t>
  </si>
  <si>
    <t>{fcab49ef-8121-47f5-9a38-355c47209ec7}</t>
  </si>
  <si>
    <t>{3bd7927a-48c8-4b70-b09c-2710cc36c482}</t>
  </si>
  <si>
    <t>{8b48495b-13b1-4c0e-a9a0-c9e556614641}</t>
  </si>
  <si>
    <t>{58a66e18-e046-4c05-8a4e-26ab86911de6}</t>
  </si>
  <si>
    <t>{08d17ab7-95d9-496f-83a6-2f0a7001e8e9}</t>
  </si>
  <si>
    <t>{8fe1dee6-aaea-434b-86fc-5fd376b86519}</t>
  </si>
  <si>
    <t>{99f5197d-ae6e-4996-90a1-59adfef8b7cb}</t>
  </si>
  <si>
    <t>{30fb50ad-e691-4b69-b870-cf8476d5da31}</t>
  </si>
  <si>
    <t>{6639b28b-8214-4f3a-935d-dfb658ad8cd4}</t>
  </si>
  <si>
    <t>{5227d5e2-8425-4305-a2ab-45de2621ff4a}</t>
  </si>
  <si>
    <t>{6d423ec5-19a1-4fe5-97f8-648430d47c79}</t>
  </si>
  <si>
    <t>{633c75b3-64e3-490a-a5ae-03ab7495d672}</t>
  </si>
  <si>
    <t>{37bedcc7-f12f-4280-85a0-23a43407dce0}</t>
  </si>
  <si>
    <t>{d1dbcb5f-cef6-4fff-a343-39dd9d3b64a4}</t>
  </si>
  <si>
    <t>{397405e9-1527-4536-bb0f-8623fee20156}</t>
  </si>
  <si>
    <t>{4c7fd254-432b-41ed-ae44-2de288899d1e}</t>
  </si>
  <si>
    <t>{2a23153c-be85-4e6c-b93b-c84a670cbb86}</t>
  </si>
  <si>
    <t>{e170f270-354e-437b-b868-50b370fa6bc3}</t>
  </si>
  <si>
    <t>{eba78fb9-f20b-4867-b9d8-eaafc3642f9e}</t>
  </si>
  <si>
    <t>{098f165d-0030-4278-bb16-07ae8e8c50d6}</t>
  </si>
  <si>
    <t>{435b18f8-6acc-4771-87a7-e16d6d42706c}</t>
  </si>
  <si>
    <t>{f4ffc877-4585-4e64-be73-708f065f7ece}</t>
  </si>
  <si>
    <t>{9b0d319a-4d51-44a6-9ca9-5cfeab4ed1c9}</t>
  </si>
  <si>
    <t>{537ba1f1-355e-48c6-a29c-cf4f763f2b42}</t>
  </si>
  <si>
    <t>{f457937b-4c1f-4111-8b08-1e5eb6ee354c}</t>
  </si>
  <si>
    <t>{cddec3c2-9213-4aab-8ac3-433153464c8b}</t>
  </si>
  <si>
    <t>{264fb25c-431b-4a49-8e4b-2a600e478230}</t>
  </si>
  <si>
    <t>{9ca5728e-69cd-4804-a57c-b5ba3100765d}</t>
  </si>
  <si>
    <t>{926566ee-7c81-447b-a8b9-c9452c6b35a2}</t>
  </si>
  <si>
    <t>{39c78ccf-c2e4-45f5-8d3b-b0d59139da70}</t>
  </si>
  <si>
    <t>{474488c5-c044-422e-87b3-38dd5bdac71c}</t>
  </si>
  <si>
    <t>{c719f1ea-de19-4d6f-a2bb-1d6c9e1afa79}</t>
  </si>
  <si>
    <t>{216d667e-c343-4cb8-8188-f5b0f50f8ff5}</t>
  </si>
  <si>
    <t>{c3db1e92-c9f8-4dba-beb9-27bc558b9465}</t>
  </si>
  <si>
    <t>{3af899d7-52e7-4ddb-98a0-bab84d7882ce}</t>
  </si>
  <si>
    <t>{63e296b9-af5f-4f8e-82ec-f74077201df8}</t>
  </si>
  <si>
    <t>{007de85a-01fd-4904-86cd-53477ee6f62d}</t>
  </si>
  <si>
    <t>{bfb387f0-ce77-4049-bcf8-db4825f91be9}</t>
  </si>
  <si>
    <t>{e8f05378-1a9b-4682-b0a9-5fef7e5c9260}</t>
  </si>
  <si>
    <t>{5bb88645-4cf8-4ede-b642-38d570e52bc2}</t>
  </si>
  <si>
    <t>{c46487a3-afd6-4551-829d-a8c58adc7fb1}</t>
  </si>
  <si>
    <t>{bb9a62b0-a8a6-42d3-ae73-4a21f0bc6e6a}</t>
  </si>
  <si>
    <t>{891119d1-c65e-4a5c-8a31-14da368bde3b}</t>
  </si>
  <si>
    <t>{ca5e53a1-b0ce-4506-aced-6aad3bdcbc6d}</t>
  </si>
  <si>
    <t>{b46cd954-c11b-40e3-bac8-9a729e573e0e}</t>
  </si>
  <si>
    <t>{376895c9-31aa-47b0-a22b-cdb6ca8d98ae}</t>
  </si>
  <si>
    <t>{397cda03-4cdd-460d-a7fe-681b1ee7c315}</t>
  </si>
  <si>
    <t>{05d4db3f-a49f-4c98-b442-a7d0b8e91fe8}</t>
  </si>
  <si>
    <t>{acee7502-2417-455f-929d-17d9cbd15c58}</t>
  </si>
  <si>
    <t>{cb472310-24a1-4d0f-9db7-2a9aa11d2233}</t>
  </si>
  <si>
    <t>{1f638ba1-22f8-4e0c-9061-c394d9ed71bd}</t>
  </si>
  <si>
    <t>{6dc74868-b3ab-4107-973d-d6c31245b0ae}</t>
  </si>
  <si>
    <t>{66685ae2-27ad-485f-a56c-e9ec3d94ebaa}</t>
  </si>
  <si>
    <t>{2e8d211c-11d8-4449-b36e-7aab3d660e1d}</t>
  </si>
  <si>
    <t>{0a4ae1ed-92f6-481e-9f30-a46a268eae70}</t>
  </si>
  <si>
    <t>{8d0cfa78-8d71-42e3-8b74-8603d011cb30}</t>
  </si>
  <si>
    <t>{c5e72717-8670-4376-ae53-5ddcda46c6b8}</t>
  </si>
  <si>
    <t>{7c0f1ba9-e926-4c10-b203-f0c6042b6692}</t>
  </si>
  <si>
    <t>{42e1dd86-8cef-4fcd-92b0-ed32511a5a0f}</t>
  </si>
  <si>
    <t>{776979ea-a900-47a7-8950-83b35c93bfdd}</t>
  </si>
  <si>
    <t>{fe272686-4ac7-4db5-ba82-492fe03dcf33}</t>
  </si>
  <si>
    <t>{05ed0f44-2397-4d7e-be63-75fb0c4c938f}</t>
  </si>
  <si>
    <t>{544ce279-5abb-40d9-96eb-f82f1cb7c123}</t>
  </si>
  <si>
    <t>{83963bba-c4e6-44e5-9b24-6637f033e193}</t>
  </si>
  <si>
    <t>{dae1644b-38fc-4366-b21d-971f50e70f44}</t>
  </si>
  <si>
    <t>{dec5ff59-b092-4f28-8353-26fd27b57b73}</t>
  </si>
  <si>
    <t>{92fca8cc-7b35-4ae0-aa8e-04efe276f26b}</t>
  </si>
  <si>
    <t>{88cd4062-485e-46ac-b119-b949a59ac6e5}</t>
  </si>
  <si>
    <t>{4c9684f7-1367-438c-989c-b4f0f2b4fa3d}</t>
  </si>
  <si>
    <t>{3315b1c9-7434-4270-8ead-662e80f8e4ee}</t>
  </si>
  <si>
    <t>{e6114727-9629-4f31-8d51-269eb68da611}</t>
  </si>
  <si>
    <t>{54d3ea3d-a9f7-46c8-a3e0-2a3a29abe11f}</t>
  </si>
  <si>
    <t>{afb4ba55-4385-4a07-a594-bf02a217b1d6}</t>
  </si>
  <si>
    <t>{68b93ebb-262a-4755-9657-752b25f2aedc}</t>
  </si>
  <si>
    <t>{4d724d4b-647a-41ba-b2d7-43637b124607}</t>
  </si>
  <si>
    <t>{fc01ccf5-562b-401f-96a8-56072b8d7cdb}</t>
  </si>
  <si>
    <t>{4b3f9197-5d3c-4137-a6c8-657f022a83c7}</t>
  </si>
  <si>
    <t>{b4e5adc7-1b29-4e38-a37f-3d171760073d}</t>
  </si>
  <si>
    <t>{4ef789a9-2c67-4b67-a382-0c9e10b8e307}</t>
  </si>
  <si>
    <t>{0436c81d-5d80-4a23-98d1-8c689eede35d}</t>
  </si>
  <si>
    <t>{d9acdff0-cc4a-48a3-b517-aca829d0a240}</t>
  </si>
  <si>
    <t>{1deaf13d-5847-4311-b19f-4bba5a94e51a}</t>
  </si>
  <si>
    <t>{f5dbefd3-a6fa-4a63-9b22-29ce5b601ddf}</t>
  </si>
  <si>
    <t>{aa10ff3f-43d1-479e-9564-0dafca0569a7}</t>
  </si>
  <si>
    <t>{bbfb30f3-411a-4b22-9b6a-07f6019dfd26}</t>
  </si>
  <si>
    <t>{858dc120-951f-4b9a-88b9-d7dc78e13ebc}</t>
  </si>
  <si>
    <t>{3f6aab50-bec1-4cb1-8c1d-aa7002b63612}</t>
  </si>
  <si>
    <t>{d698a04c-07f7-45ea-af12-a4572a8feafc}</t>
  </si>
  <si>
    <t>{67ede840-9a54-456f-a758-0cf0124d5466}</t>
  </si>
  <si>
    <t>{a651df04-47db-49fd-8414-d20535f0782d}</t>
  </si>
  <si>
    <t>{4ac894c7-1abf-43e3-9f74-95af2a094027}</t>
  </si>
  <si>
    <t>{603b2dd8-3bbb-4e36-8bed-a8cbe5bf038f}</t>
  </si>
  <si>
    <t>{d7fb426f-e6e6-4c49-871b-a6a4a0058193}</t>
  </si>
  <si>
    <t>{ca3861fa-6138-45c5-8fe7-2ce0e5b4c800}</t>
  </si>
  <si>
    <t>{9ab1b68b-41a6-4ebe-8c52-99020ed2aa9b}</t>
  </si>
  <si>
    <t>{a2750583-617a-4373-a7e4-0574bef4fb61}</t>
  </si>
  <si>
    <t>{a3ee598d-b4a2-455c-b4f5-603e8777c4e0}</t>
  </si>
  <si>
    <t>{893704b0-1ffa-4c2c-8096-6e8df10fc478}</t>
  </si>
  <si>
    <t>{ab11549e-c16a-4458-998b-1484012a6e52}</t>
  </si>
  <si>
    <t>{529ef7f7-c565-422b-bfbe-d7f6c14f8506}</t>
  </si>
  <si>
    <t>{55c44ffd-77ee-4e29-9f00-595ce99264e3}</t>
  </si>
  <si>
    <t>{b407ef6b-3ca1-4e54-ae38-9015056764ec}</t>
  </si>
  <si>
    <t>{4256988d-8cc3-48a4-ae2c-d3bd1d713a6f}</t>
  </si>
  <si>
    <t>{ae1a8c5d-6db8-4ec3-adae-5e4b4b13da0e}</t>
  </si>
  <si>
    <t>{5d98c513-211a-48ba-aabf-f4028e3b6e58}</t>
  </si>
  <si>
    <t>{63c83cb7-61f4-43a9-98f1-b1877e4af23d}</t>
  </si>
  <si>
    <t>{dc15303c-a171-4a2b-bf26-7b274a1519a9}</t>
  </si>
  <si>
    <t>{ec997fbc-1b64-471f-a90a-ae0a6d95ba86}</t>
  </si>
  <si>
    <t>{1361eea7-d50b-46ad-b500-07bbc826cfb9}</t>
  </si>
  <si>
    <t>{653b7dc1-8a1e-4f24-8839-fc412c04436b}</t>
  </si>
  <si>
    <t>{8ae7ae5f-446e-4ced-8b76-597bee7251ab}</t>
  </si>
  <si>
    <t>{49cd5116-da62-4783-be87-51f820f57551}</t>
  </si>
  <si>
    <t>{7733489c-e895-4e1b-9498-7df3c63335bc}</t>
  </si>
  <si>
    <t>{6dea7d31-5cc6-4aef-af81-8557a3904481}</t>
  </si>
  <si>
    <t>{f481487c-cea9-48a5-a207-23b7d59451c5}</t>
  </si>
  <si>
    <t>{d8f44652-1462-4dd3-96f7-06843578802a}</t>
  </si>
  <si>
    <t>{a0dc6264-cf9c-41b5-900e-48582cafbf79}</t>
  </si>
  <si>
    <t>{c6878a89-1ffa-4308-98aa-44d928c9be89}</t>
  </si>
  <si>
    <t>{c6b657d7-e070-485f-9cf8-fab92e56ad06}</t>
  </si>
  <si>
    <t>{82f119fa-2c82-4f35-af4c-7cf23edbd69e}</t>
  </si>
  <si>
    <t>{0330d246-fd4c-4338-b3cc-5fb8e573f96d}</t>
  </si>
  <si>
    <t>{57c51f03-b68d-4ca2-ac31-18f45f156890}</t>
  </si>
  <si>
    <t>{a00099ce-7992-465b-8c09-a3510db79c34}</t>
  </si>
  <si>
    <t>{300d0ef8-55b0-4549-85c5-4217cb1552fa}</t>
  </si>
  <si>
    <t>{ea8eb5ab-3814-482b-a47f-ea8efdab371c}</t>
  </si>
  <si>
    <t>{b14316e5-cd9d-4a35-97d6-d92597ce1e05}</t>
  </si>
  <si>
    <t>{8efbe618-a7ed-4a76-bac8-f27a477d1b8d}</t>
  </si>
  <si>
    <t>{b9befbe9-cacc-4f06-ab6e-b42ff7fd8c5c}</t>
  </si>
  <si>
    <t>{ea8a0c28-8b3f-438b-9083-9354f0291738}</t>
  </si>
  <si>
    <t>{82b084b3-6660-4e11-8488-30ac4ec69cd6}</t>
  </si>
  <si>
    <t>{6bc97295-0dd2-4591-87b3-ccdb52364e78}</t>
  </si>
  <si>
    <t>{28717c4f-6fff-413b-b137-62f2d3f608ac}</t>
  </si>
  <si>
    <t>{d2361aa5-20e5-4ac0-94ae-6a20dc880fa0}</t>
  </si>
  <si>
    <t>{126dc744-762d-4ce3-a700-48825b09628f}</t>
  </si>
  <si>
    <t>{dbbebe3f-2be4-4065-91e7-2077df045d43}</t>
  </si>
  <si>
    <t>{918040f2-cfc9-4fd2-91b2-4597407764f2}</t>
  </si>
  <si>
    <t>{1ce8f3d9-e8d3-41aa-8197-f59dfaa0a4a9}</t>
  </si>
  <si>
    <t>{a7565441-4c11-44be-9957-6d4f9886b2ff}</t>
  </si>
  <si>
    <t>{fcf66340-4a98-4043-bba1-54cbbfb319a7}</t>
  </si>
  <si>
    <t>{9853d18c-fa57-49b7-b0da-73e825414d8d}</t>
  </si>
  <si>
    <t>{b803fcf3-257f-46ad-9b45-9e05a3c68445}</t>
  </si>
  <si>
    <t>{08903463-bc7b-4d59-87d5-700562164120}</t>
  </si>
  <si>
    <t>{e3ac9e5f-81c1-49bd-93b4-b682207d848d}</t>
  </si>
  <si>
    <t>{3c639eab-9158-45ae-b8f3-322265d0d23b}</t>
  </si>
  <si>
    <t>{f850d5f3-a40d-4f8b-a5e8-6cbeddf6c9eb}</t>
  </si>
  <si>
    <t>{96da92d9-d6bb-4413-9e0d-d5057f315e81}</t>
  </si>
  <si>
    <t>{97d07bb1-7acd-431c-b025-03f4209bd04c}</t>
  </si>
  <si>
    <t>{67756403-a134-4a83-8f5f-3ebdca70a0ef}</t>
  </si>
  <si>
    <t>{944f7f76-ea7a-4b8c-b31d-97224bd888f6}</t>
  </si>
  <si>
    <t>{b2d5897f-2020-476b-a46c-b337bd69ea39}</t>
  </si>
  <si>
    <t>{8e187b2e-b295-482a-bd1d-5ec73d9d99b8}</t>
  </si>
  <si>
    <t>{19261799-3ffb-435b-a6f0-dff492aa5784}</t>
  </si>
  <si>
    <t>{ded98280-7482-4007-814c-fad2c3c30418}</t>
  </si>
  <si>
    <t>{5f7aeb4e-a0be-4b9f-ac44-284403145877}</t>
  </si>
  <si>
    <t>{6a260cba-f56c-4dbc-9fa7-03526ccb29b6}</t>
  </si>
  <si>
    <t>{2cfc987f-6949-4996-9274-af931560b7d3}</t>
  </si>
  <si>
    <t>{7e60f9d1-a027-4701-a922-e5de2f6f72e0}</t>
  </si>
  <si>
    <t>{ac151b94-9ef4-4ae5-8f94-5b6df1b5b05c}</t>
  </si>
  <si>
    <t>{df74e815-f1c1-4cab-9383-bf226f108139}</t>
  </si>
  <si>
    <t>{103ab0dd-96da-409a-99b7-66f830cab854}</t>
  </si>
  <si>
    <t>{ab9a7127-d12e-4ec7-b2f3-6bf6c00b81a3}</t>
  </si>
  <si>
    <t>{c7cc8858-d54a-436f-86c6-557255f40c18}</t>
  </si>
  <si>
    <t>{b3dec36d-3be9-4a70-957f-429c06c33a09}</t>
  </si>
  <si>
    <t>{d8cf4bc9-ece4-4270-b856-c89203850755}</t>
  </si>
  <si>
    <t>{6e6903c3-051f-40b8-942e-2163774da2aa}</t>
  </si>
  <si>
    <t>{4d2fda5a-9cca-42ce-8b66-1c62bab8f972}</t>
  </si>
  <si>
    <t>{a9bbabc8-4259-40b5-aea5-db406e2985b4}</t>
  </si>
  <si>
    <t>{634d4732-41b1-4324-831e-80f184c202ed}</t>
  </si>
  <si>
    <t>{cc65f1e7-fe7f-48dd-9cc2-7b7aa6d00dbe}</t>
  </si>
  <si>
    <t>{c21781d3-ce39-4aee-a7fa-e4fa096c991d}</t>
  </si>
  <si>
    <t>{68a611b4-81ef-4a8c-a7f9-ab817cb2a38a}</t>
  </si>
  <si>
    <t>{6824aa3d-5231-41da-827d-f1c3c37b6bb6}</t>
  </si>
  <si>
    <t>{d668771b-4855-4753-8d4b-75b03d3f7519}</t>
  </si>
  <si>
    <t>{cbc5a037-b74b-47d6-a897-50e337a95a2a}</t>
  </si>
  <si>
    <t>{6092a40b-125a-4420-a313-2b0b8aa24341}</t>
  </si>
  <si>
    <t>{7e97edda-cb8e-474d-8c59-e82f36db5aba}</t>
  </si>
  <si>
    <t>{0460d041-85ab-4ddd-90d6-14dab0601a86}</t>
  </si>
  <si>
    <t>{3d6b1297-e19c-4d2f-9d7d-cbf240e8c017}</t>
  </si>
  <si>
    <t>{50d5e656-3594-4a3e-b0b3-663f3dd24de1}</t>
  </si>
  <si>
    <t>{7d840554-c9f6-4691-8e3d-6bb709d20c18}</t>
  </si>
  <si>
    <t>{576c1916-cfd2-442c-8672-a6d6a49b2bdf}</t>
  </si>
  <si>
    <t>{2943f5fa-b39f-463a-b2f8-c30159b02e6c}</t>
  </si>
  <si>
    <t>{068a2469-271a-4f2f-a2a6-c2887e71ba3d}</t>
  </si>
  <si>
    <t>{2a246710-805f-4c93-94d0-2972ff0293d1}</t>
  </si>
  <si>
    <t>{631cb035-912a-4527-95a4-3aebf03cb448}</t>
  </si>
  <si>
    <t>{72a24f6d-ab45-4258-81ed-17eb36ef1074}</t>
  </si>
  <si>
    <t>{7fb5bfee-233b-44f4-8808-fadeee06fe63}</t>
  </si>
  <si>
    <t>{a9083841-345a-4eaa-8234-5aa621b6deb0}</t>
  </si>
  <si>
    <t>{89e20e37-3755-46b3-babf-ee4422382b84}</t>
  </si>
  <si>
    <t>{4e8ef583-137e-4ef1-9d6b-c9d603320eea}</t>
  </si>
  <si>
    <t>{82b773aa-62be-48cf-9883-49a925de1663}</t>
  </si>
  <si>
    <t>{ef869964-51ea-4518-9099-fbcd5a34e4d4}</t>
  </si>
  <si>
    <t>{8292106d-4ee7-46b1-a3dd-baf57df28c1d}</t>
  </si>
  <si>
    <t>{2727cb16-56d4-42e7-9262-02e6869a41b8}</t>
  </si>
  <si>
    <t>{f017e962-4119-4ab1-9da4-54b22be14483}</t>
  </si>
  <si>
    <t>{28af262c-1f2c-4ad5-8398-698b2f0532b6}</t>
  </si>
  <si>
    <t>{eb31d88f-7c16-4054-ba66-f47ab21cbeaa}</t>
  </si>
  <si>
    <t>{3c745eb9-0a48-4a0f-a018-7e701819d863}</t>
  </si>
  <si>
    <t>{25f03d21-a06b-4986-8bce-643a859b1bb7}</t>
  </si>
  <si>
    <t>{704cd606-0970-4aa5-bf85-5e73a68d1c86}</t>
  </si>
  <si>
    <t>{d35c0bd5-bc32-4b6a-b0c6-03a4e16d2bff}</t>
  </si>
  <si>
    <t>{1938c390-6061-4347-a499-d72646589dab}</t>
  </si>
  <si>
    <t>{38ff565f-7a73-4e89-8268-86bee3987310}</t>
  </si>
  <si>
    <t>{7ed01198-32ba-4609-946b-54d7d1f95bb1}</t>
  </si>
  <si>
    <t>{61c3abe0-aefa-4f6f-972f-a0b72fc3cef9}</t>
  </si>
  <si>
    <t>{1a11a61c-0336-4fe0-a5a2-6da57a860f41}</t>
  </si>
  <si>
    <t>{5e8933e3-e1d0-4e9d-b93b-d171eebfa74e}</t>
  </si>
  <si>
    <t>{a68cbf82-a80f-4753-8426-c498cff8f86a}</t>
  </si>
  <si>
    <t>{f3ad47df-97f6-47ad-9d0a-529f9ea6004e}</t>
  </si>
  <si>
    <t>{ba1f692c-14a4-4543-8f4e-0d37ef4075d7}</t>
  </si>
  <si>
    <t>{3eb8184f-26c4-483b-8c9a-84922f6266e3}</t>
  </si>
  <si>
    <t>{ce47067a-e059-4721-bf55-15a28b557572}</t>
  </si>
  <si>
    <t>{286df9d3-8099-4d15-8879-50f73a26b7dc}</t>
  </si>
  <si>
    <t>{9b76f923-2b76-48b9-948b-84c1837b21fd}</t>
  </si>
  <si>
    <t>{e552cc3f-9992-4ff4-a1e0-a73393b844a6}</t>
  </si>
  <si>
    <t>{5fbbe2ba-0d4d-431e-8f37-adcb90f12087}</t>
  </si>
  <si>
    <t>{70bbb1fb-f86c-4b5f-8cac-5433830e9111}</t>
  </si>
  <si>
    <t>{27ba40fe-a011-4d36-aa4b-ace4bf4eb0c2}</t>
  </si>
  <si>
    <t>{b04b784e-a412-4f5d-b85e-0822b84d5be4}</t>
  </si>
  <si>
    <t>{7f51fe92-cb1e-4653-84da-d79e2b0dfdfa}</t>
  </si>
  <si>
    <t>{0ddce526-95fe-4235-a6a6-7dd157e8a948}</t>
  </si>
  <si>
    <t>{181299d0-eb02-4d42-81c6-83239ac9d7a2}</t>
  </si>
  <si>
    <t>{19fcbfda-bf6b-4382-947a-8817009265e4}</t>
  </si>
  <si>
    <t>{d589888a-e58e-4b68-96c3-2bfc58b77370}</t>
  </si>
  <si>
    <t>{53ed7fcf-0024-404c-8758-dab39cde502c}</t>
  </si>
  <si>
    <t>{4279d635-4324-4bdb-9bfc-1235de499657}</t>
  </si>
  <si>
    <t>{683b6157-7137-4e48-bc82-2b246d6675fa}</t>
  </si>
  <si>
    <t>{8207ef83-9b64-4901-a403-c03b82372b4c}</t>
  </si>
  <si>
    <t>{068e2388-1d14-4e63-a5fd-cf69f5b06d71}</t>
  </si>
  <si>
    <t>{734f774d-d6be-4b78-aa03-4a7786e0c159}</t>
  </si>
  <si>
    <t>{8695ee8a-170f-4180-afbb-1d8cdbf58552}</t>
  </si>
  <si>
    <t>{f733a396-e164-4231-b07f-ad5b52271aa6}</t>
  </si>
  <si>
    <t>{0737ad8c-4059-434c-98dc-326ec0373844}</t>
  </si>
  <si>
    <t>{282ec68f-0518-4745-996b-f893299c89db}</t>
  </si>
  <si>
    <t>{ab9347df-ef37-4ffd-9833-0fb7b5ab731a}</t>
  </si>
  <si>
    <t>{19ff51d8-682e-4c03-a68c-bdf0b3daea40}</t>
  </si>
  <si>
    <t>{2dee6e7f-d763-4845-9648-f5dad5810945}</t>
  </si>
  <si>
    <t>{635a2678-9710-4e92-92a3-8e11db03e46b}</t>
  </si>
  <si>
    <t>{5d15a9ff-3c8c-4ae4-b02b-d62b7bdf1fe4}</t>
  </si>
  <si>
    <t>{fd6ca13b-c0e0-49bf-82b9-36027c3ecf1c}</t>
  </si>
  <si>
    <t>{ecbacb36-1d08-41c6-8011-620793794d17}</t>
  </si>
  <si>
    <t>{61f1afdc-034b-4bb9-a080-bf6a250f7756}</t>
  </si>
  <si>
    <t>{f473da1b-1dbf-4c1c-b2d6-7929175e11c9}</t>
  </si>
  <si>
    <t>{68f444fe-660e-4a40-b4cf-261cf56ea73f}</t>
  </si>
  <si>
    <t>{7f2190c5-0164-464c-a894-547273ad7b04}</t>
  </si>
  <si>
    <t>{1a466c6b-651d-4c4d-b820-d109c0708ee8}</t>
  </si>
  <si>
    <t>{f50b1e58-c2f3-4225-909f-0ba9e46a9de7}</t>
  </si>
  <si>
    <t>{3adc12d3-41f9-4bb1-be2c-b2d45d2b2d23}</t>
  </si>
  <si>
    <t>{fcdd3e95-15a3-4b65-b667-171d3c1da342}</t>
  </si>
  <si>
    <t>{0d821d7f-c442-4a64-9390-7a1bc5acaa7b}</t>
  </si>
  <si>
    <t>{d0ce41aa-c4ca-4d0d-a426-204bf72a1ec8}</t>
  </si>
  <si>
    <t>{d814ab5c-8b30-462e-8b59-6b3432466238}</t>
  </si>
  <si>
    <t>{9f9b57fd-9b08-4339-bee8-5d871c3e6263}</t>
  </si>
  <si>
    <t>{1c0656e6-bb82-4539-a6b3-a75f13d51d19}</t>
  </si>
  <si>
    <t>{02f2ca6a-5701-4771-b47a-de9c1861cfeb}</t>
  </si>
  <si>
    <t>{0444e73b-0b9c-4bef-bd24-ffd68daaddeb}</t>
  </si>
  <si>
    <t>{97af2292-b381-4c28-a2a3-8f444c2225f1}</t>
  </si>
  <si>
    <t>{1106fafd-5a98-4167-9cb2-0303973fc35d}</t>
  </si>
  <si>
    <t>{42d6a755-fb73-4ebb-892d-e088fd3d8554}</t>
  </si>
  <si>
    <t>{6e70e457-9069-4b8e-9b6c-aff85ec61bc9}</t>
  </si>
  <si>
    <t>{2f097b13-85b9-4cc1-88d3-efe823a8aaa7}</t>
  </si>
  <si>
    <t>{2f2a0ce4-a173-47b1-b22d-4f034316249d}</t>
  </si>
  <si>
    <t>{21e3a4b8-98ee-4e96-a9e1-4eb309f77a85}</t>
  </si>
  <si>
    <t>{2ae83828-9fec-4845-a4c5-aa4d87681133}</t>
  </si>
  <si>
    <t>{da68a4be-ae71-40cc-8503-2928ec514bb8}</t>
  </si>
  <si>
    <t>{a9b4887e-6be4-45dd-859d-327dfa719e31}</t>
  </si>
  <si>
    <t>{7dbc8aee-6ee1-4129-9073-21dd5cfcbfe1}</t>
  </si>
  <si>
    <t>{9d440cde-1b43-489a-bb4c-2f3832aec5ef}</t>
  </si>
  <si>
    <t>{fccfde11-5966-4e45-8fcf-f7ea774ff6b7}</t>
  </si>
  <si>
    <t>{8e32a47f-6c71-4149-93ab-f45f3b874920}</t>
  </si>
  <si>
    <t>{95624218-39be-491f-8822-e10049f0376f}</t>
  </si>
  <si>
    <t>{b007fb87-23b7-45fa-b7bd-c98bd515ae5e}</t>
  </si>
  <si>
    <t>{820ad484-1629-4a18-a957-3afc741bac95}</t>
  </si>
  <si>
    <t>{8de27d55-416d-4141-b583-6e914440b1ac}</t>
  </si>
  <si>
    <t>{a14a9778-c2e9-4a4d-9644-5b2d3146cd8b}</t>
  </si>
  <si>
    <t>{c6148397-7eeb-448f-adda-0d4ed1df8d9c}</t>
  </si>
  <si>
    <t>{c294e2d4-598b-47d6-ae6c-b4a77300a7ca}</t>
  </si>
  <si>
    <t>{0edb37bb-960e-4c36-a84c-016c06691cbe}</t>
  </si>
  <si>
    <t>{eaab71f1-ab92-45e3-b15f-25caf007e9bb}</t>
  </si>
  <si>
    <t>{e0136dee-8153-4d72-8af4-c84f61a3e13a}</t>
  </si>
  <si>
    <t>{f46df3a9-21e9-4db7-807a-ff3c31d678eb}</t>
  </si>
  <si>
    <t>{5ce6b24e-d939-4904-a64d-ffa9b222996b}</t>
  </si>
  <si>
    <t>{2e1ff311-d666-4e53-8b07-2ae51d01b2c1}</t>
  </si>
  <si>
    <t>{98423cad-c8c0-4dd6-be03-738534acf8b2}</t>
  </si>
  <si>
    <t>{928c8efb-9560-4caa-b68b-0b4c1553006d}</t>
  </si>
  <si>
    <t>{19351e5a-c554-472f-9c8c-4fef3446588e}</t>
  </si>
  <si>
    <t>{4e87e3ec-5221-4d8c-9849-66e0139262aa}</t>
  </si>
  <si>
    <t>{0a43c39d-690a-4f91-bde1-f41ad781983d}</t>
  </si>
  <si>
    <t>{34c44aa6-06a6-484e-8759-e8473dd21b48}</t>
  </si>
  <si>
    <t>{4103b103-5807-4dce-9f59-e357c028c5dc}</t>
  </si>
  <si>
    <t>{ca7f7432-b4f0-498a-a01f-cdd16653a70f}</t>
  </si>
  <si>
    <t>{aa5c3d64-bc21-4996-8830-c9c4f544d2ac}</t>
  </si>
  <si>
    <t>{63fcea35-7d13-4671-ae3f-9e272e6d4dd1}</t>
  </si>
  <si>
    <t>{ea02f1a4-7841-4529-b56d-e763a7c2c6db}</t>
  </si>
  <si>
    <t>{115b508c-9ae1-4e50-ac62-fc8083e02c4a}</t>
  </si>
  <si>
    <t>{f047a8cd-c8d6-48e2-a139-071821391bdf}</t>
  </si>
  <si>
    <t>{051b3c63-e77c-4f79-9c3b-5503fb519d12}</t>
  </si>
  <si>
    <t>{6c35f9a8-42f2-4107-bd55-73bc206af1d6}</t>
  </si>
  <si>
    <t>{03bb5df9-52fa-47a3-9ed3-28ac9e5efb76}</t>
  </si>
  <si>
    <t>{5d6710b3-1199-467a-a598-01ed80fb4a0e}</t>
  </si>
  <si>
    <t>{a018ceb6-801c-4c0b-a76c-5f2a1706f91c}</t>
  </si>
  <si>
    <t>{2f25c902-ea07-4d84-8389-191c59b88068}</t>
  </si>
  <si>
    <t>{e0a59b82-9ae9-41de-852c-eb4708c37e41}</t>
  </si>
  <si>
    <t>{9ad587da-3c30-49eb-b8cc-2173aec3e7cc}</t>
  </si>
  <si>
    <t>{ac2ec42b-37e2-49fb-80da-42d4d6b34a94}</t>
  </si>
  <si>
    <t>{b8442d1d-d3bf-48a7-a99b-82767e3c848f}</t>
  </si>
  <si>
    <t>{daf82042-d85f-4f6e-b41a-85686059a57e}</t>
  </si>
  <si>
    <t>{9c064015-4d83-4c56-ae24-190441bc73c6}</t>
  </si>
  <si>
    <t>{94fb5415-e024-4d95-8d1b-3fed22af35e4}</t>
  </si>
  <si>
    <t>{2fdfd1cc-c3e2-4154-a078-e498ecb432f2}</t>
  </si>
  <si>
    <t>{ca331e11-179e-4197-8d18-c4a6b2b2a0e0}</t>
  </si>
  <si>
    <t>{64f8ce59-6bc8-48a7-b9e4-0834e8d6643f}</t>
  </si>
  <si>
    <t>{993c480f-d6a4-4c40-94e2-6f1740385fb4}</t>
  </si>
  <si>
    <t>{a5c9ee61-b770-46b2-b4ee-919a4b96730b}</t>
  </si>
  <si>
    <t>{7da3ec2a-15c4-41b6-99fe-2d57de664ad3}</t>
  </si>
  <si>
    <t>{43e2a3c6-3447-4791-a4ad-cc1fbf190ba0}</t>
  </si>
  <si>
    <t>{e9fd669a-691b-4463-b15b-df746c04c6a2}</t>
  </si>
  <si>
    <t>{b7059db0-96fe-414d-8835-7f05b354500a}</t>
  </si>
  <si>
    <t>{cb1be52a-38c5-4ffe-bdeb-6a305309cf15}</t>
  </si>
  <si>
    <t>{acf87cf3-c420-4a8a-a16b-749128adbb1d}</t>
  </si>
  <si>
    <t>{3541d8fa-b0eb-453c-90ad-5e177f2c73fd}</t>
  </si>
  <si>
    <t>{4f4757e0-2ca3-4a54-ad41-391edd23b6c4}</t>
  </si>
  <si>
    <t>{919ccf54-3bd2-4314-8e22-e77f9fe8132f}</t>
  </si>
  <si>
    <t>{426b2fcb-45c0-4176-bfe2-48da28aade08}</t>
  </si>
  <si>
    <t>{1c1c5bd6-dfeb-4198-80f2-2b3a079d1df8}</t>
  </si>
  <si>
    <t>{62d91466-e0d1-4043-8b7d-62b0fe856915}</t>
  </si>
  <si>
    <t>{1d7eb62f-9413-4666-ba6a-199c8d9d41b0}</t>
  </si>
  <si>
    <t>{f598ba49-1447-4aaf-a345-dd8c0c873132}</t>
  </si>
  <si>
    <t>{59182688-73fd-4e1e-8439-3376dee1caa0}</t>
  </si>
  <si>
    <t>{8b51edea-f3eb-4fdf-b9d5-ad71ee98811d}</t>
  </si>
  <si>
    <t>{091c0db1-609c-4d64-a53c-d3f042737136}</t>
  </si>
  <si>
    <t>{657eef23-a527-45ac-8157-683238222c1f}</t>
  </si>
  <si>
    <t>{6efeeea6-3cff-4169-94c8-038e553b8177}</t>
  </si>
  <si>
    <t>{ea8309c7-ca2c-4893-90e7-db370d2ae233}</t>
  </si>
  <si>
    <t>{094a0599-4fc5-4a75-b24c-c03fc5232505}</t>
  </si>
  <si>
    <t>{661462d8-dbe1-4892-b82f-0a2df37c1e69}</t>
  </si>
  <si>
    <t>{58f96d98-2072-4089-b121-398dd3484943}</t>
  </si>
  <si>
    <t>{b6a5cd6b-0c5b-4ff5-b514-cd66f80a3d0d}</t>
  </si>
  <si>
    <t>{9c5639ff-aef6-4390-83cd-0662ba6b2869}</t>
  </si>
  <si>
    <t>{e4bf8c57-ef3d-41b3-8262-7ab84ed305c3}</t>
  </si>
  <si>
    <t>{dc8f7f99-3320-4505-a9c7-2dba43482d37}</t>
  </si>
  <si>
    <t>{b9dadb31-afd8-4b97-9dcb-81e1e37dc987}</t>
  </si>
  <si>
    <t>{58f8d908-1e44-455a-aad6-6cffea51cd40}</t>
  </si>
  <si>
    <t>{a7549c22-6f67-4f2d-909e-eef5f1b93e10}</t>
  </si>
  <si>
    <t>{e08fd3e2-1fce-4612-8bb2-7ea118edb3ae}</t>
  </si>
  <si>
    <t>{df7ba370-186d-41a1-bfaa-436f0f998cca}</t>
  </si>
  <si>
    <t>{1dc77a42-380e-484e-921e-cd96da73c210}</t>
  </si>
  <si>
    <t>{faab7ae7-7819-4ba5-b3f9-4e1f1d68fe7b}</t>
  </si>
  <si>
    <t>{2c1c746c-d285-473b-9a57-ae1b2ec8abb4}</t>
  </si>
  <si>
    <t>{9abf878b-c23f-41f1-83aa-2918147c1815}</t>
  </si>
  <si>
    <t>{0a639c37-c686-4e62-9e14-e2b3e68b1f8e}</t>
  </si>
  <si>
    <t>{7f17b979-ff03-453c-9188-492c49c8612c}</t>
  </si>
  <si>
    <t>{6610c739-37de-42f8-8773-ac394ef8943c}</t>
  </si>
  <si>
    <t>{8739a779-5bce-48c5-b60f-94dd9a322cf1}</t>
  </si>
  <si>
    <t>{18c7945b-703e-4172-86b3-a7b6c3cc94b5}</t>
  </si>
  <si>
    <t>{ec2e6a91-fd4c-4d52-ab3c-8932b01338c8}</t>
  </si>
  <si>
    <t>{ba7cb8e3-7117-4ec5-ac9c-ca5ab060cd40}</t>
  </si>
  <si>
    <t>{1d35fbf8-d94e-4fed-a675-b6932e202e73}</t>
  </si>
  <si>
    <t>{507a03d0-c06b-4317-b496-43bf23ccb6cc}</t>
  </si>
  <si>
    <t>{0f6651e9-8945-4dc7-997c-05b4b49ae841}</t>
  </si>
  <si>
    <t>{bb3133c2-fb6e-4af0-bc28-1f8247ea7a10}</t>
  </si>
  <si>
    <t>{f079e8af-fa60-4e24-a06c-f339db974260}</t>
  </si>
  <si>
    <t>{0a69abe9-7cd9-426c-8ac1-b15e83938487}</t>
  </si>
  <si>
    <t>{66ca4d21-e5f1-480e-81d6-6cae0a095bf2}</t>
  </si>
  <si>
    <t>{a9394d7f-4750-46de-9d05-30359060b485}</t>
  </si>
  <si>
    <t>{afb35991-0bff-49ce-be2c-df5cb09e8749}</t>
  </si>
  <si>
    <t>{afad6940-8fcc-4516-827a-9f156d091dce}</t>
  </si>
  <si>
    <t>{0fa4de1d-4be5-4737-960e-c3187d004957}</t>
  </si>
  <si>
    <t>{0a09a3a1-aee3-4d97-b90f-528e6b3ff9eb}</t>
  </si>
  <si>
    <t>{045409c3-0a30-4bf7-9e1a-eea5d72a4574}</t>
  </si>
  <si>
    <t>{495edf53-a64b-4f08-878b-ec2b830cf21b}</t>
  </si>
  <si>
    <t>{57adbb6b-6ba0-47b7-bb45-bbca4f7042be}</t>
  </si>
  <si>
    <t>{17130fdc-8dde-4452-8277-8b5e32f92731}</t>
  </si>
  <si>
    <t>{29dc7e86-51e3-4fcf-8a38-69b447d9bd19}</t>
  </si>
  <si>
    <t>{2db4f7e2-4ef4-4e4a-a5a2-1adfd4a474c4}</t>
  </si>
  <si>
    <t>{f5c8603f-80dd-4e5d-b8c0-ed65dcaa22c3}</t>
  </si>
  <si>
    <t>{e3383f8b-9de6-4fb1-86d9-d8f4bf77e446}</t>
  </si>
  <si>
    <t>{5fa2fd12-97dd-43ec-b900-966f9fa7f7c9}</t>
  </si>
  <si>
    <t>{f7155488-36cd-4c28-9ed1-d340a74b7ee3}</t>
  </si>
  <si>
    <t>{5d292f5d-df40-4935-9b1a-759a622596b2}</t>
  </si>
  <si>
    <t>{26505631-3fba-4e52-ab2f-1f7f5f12db89}</t>
  </si>
  <si>
    <t>{33ad9f4c-72e1-4f2f-abd1-3484d8f2708c}</t>
  </si>
  <si>
    <t>{16091775-a83a-4440-af42-ca0e209f0df5}</t>
  </si>
  <si>
    <t>{c38d113c-9b90-4ba2-af94-5e9ba2f72e3e}</t>
  </si>
  <si>
    <t>{df6285df-351c-4091-a48a-f548ab6abad5}</t>
  </si>
  <si>
    <t>{1c08dc9d-9200-477b-bef5-ef9bf5f0854d}</t>
  </si>
  <si>
    <t>{60c8c880-1c3e-4890-93bb-c00c96c637c6}</t>
  </si>
  <si>
    <t>{f26b5209-2fde-4e1e-8513-e4144f0ccf6d}</t>
  </si>
  <si>
    <t>{2eaa65ea-31e3-44e8-9390-47395527645a}</t>
  </si>
  <si>
    <t>{58917d71-e255-4dd8-a132-ce6efcde215d}</t>
  </si>
  <si>
    <t>{770f6b77-8444-4715-8d4d-b34b67be5297}</t>
  </si>
  <si>
    <t>{db4260d1-c9a3-4194-82d8-8947d8cac31a}</t>
  </si>
  <si>
    <t>{2cc1db52-edb3-44fd-8b8c-5741142d7bab}</t>
  </si>
  <si>
    <t>{fe32b923-3582-4803-b01e-36af178c852b}</t>
  </si>
  <si>
    <t>{92b3e4a2-fe85-4c70-b7c2-adf2164b605e}</t>
  </si>
  <si>
    <t>{50efe1d1-dc97-410f-8a95-f0a9b51ee336}</t>
  </si>
  <si>
    <t>{bc9c20b6-eeab-4c50-b3bb-f5d302523e40}</t>
  </si>
  <si>
    <t>{dfb00dc2-d745-4ab9-ab24-b1e9df2b3ef3}</t>
  </si>
  <si>
    <t>{16f66046-07ba-4632-912f-40e4052f5821}</t>
  </si>
  <si>
    <t>{93653986-2003-4909-a916-964465706b38}</t>
  </si>
  <si>
    <t>{8164f39a-4c1d-4c4d-a825-5bcfad2ee0b9}</t>
  </si>
  <si>
    <t>{c4cac712-b6fa-4e17-b5a3-c1d5cd19cf0d}</t>
  </si>
  <si>
    <t>{3753a6ce-847e-4016-987c-cbceefe098b7}</t>
  </si>
  <si>
    <t>{010298b0-aabf-4960-867c-6a866f78056c}</t>
  </si>
  <si>
    <t>{d963086e-4639-427b-b4ab-af435ff82a0b}</t>
  </si>
  <si>
    <t>{9b7de644-f65b-49cf-b973-986227121e34}</t>
  </si>
  <si>
    <t>{da5a6d6f-27e1-4f40-b366-af5f27c6144c}</t>
  </si>
  <si>
    <t>{2c7a93e9-b91d-48c7-b689-2b6543c8452e}</t>
  </si>
  <si>
    <t>{48dad2c7-6ef5-41c1-904b-421df60d65c4}</t>
  </si>
  <si>
    <t>{a69caf82-1c8a-45a1-97a8-953db5939915}</t>
  </si>
  <si>
    <t>{4775606a-8e03-419e-b239-39c3f62e4925}</t>
  </si>
  <si>
    <t>{c2432e16-e1fb-4dd6-8a14-7b0cf4ae34cf}</t>
  </si>
  <si>
    <t>{6d08277f-5a16-45b3-802d-22ffbdd600dd}</t>
  </si>
  <si>
    <t>{e8b74b2e-f239-48a8-b56c-22104bea1c01}</t>
  </si>
  <si>
    <t>{bfb55606-8470-4b46-9420-8d1c392a924c}</t>
  </si>
  <si>
    <t>{f3624179-8f81-4ffc-b643-b9168de78305}</t>
  </si>
  <si>
    <t>{ebbc1f91-ffb1-4611-94a5-92e16d1630d6}</t>
  </si>
  <si>
    <t>{9ed890c6-a32c-4ba7-816d-cd0c552f7b55}</t>
  </si>
  <si>
    <t>{32d5c9cf-6a53-4e28-8a20-d12b742c1e92}</t>
  </si>
  <si>
    <t>{073db0da-0353-4736-a619-e9c7b4d70238}</t>
  </si>
  <si>
    <t>{e5563eb0-4bbb-4c5e-b011-02cf88f056b8}</t>
  </si>
  <si>
    <t>{eac740d8-a38f-472e-b8d8-65f9a5d3587a}</t>
  </si>
  <si>
    <t>{25738ffe-5644-4851-8f4a-f86b95a1f7bd}</t>
  </si>
  <si>
    <t>{4e9e3d88-cc11-4591-ab52-2f3021358376}</t>
  </si>
  <si>
    <t>{0c4c1d1d-1309-44d8-8a6c-e68e2a716165}</t>
  </si>
  <si>
    <t>{9f706d1b-d2d2-4d08-9454-674315e240f1}</t>
  </si>
  <si>
    <t>{6566d3ab-69ae-4dab-ab57-d89c36d66ce3}</t>
  </si>
  <si>
    <t>{3b4fe089-9a57-4966-af22-b8512e7e7e18}</t>
  </si>
  <si>
    <t>{025f3690-9a9d-4702-8346-9ceaeb9c78b5}</t>
  </si>
  <si>
    <t>{aa7cbb61-f5de-4c09-b98a-4f0835308b9d}</t>
  </si>
  <si>
    <t>{e24b02bd-295f-4b0e-83df-7a69ca4673a7}</t>
  </si>
  <si>
    <t>{4ce3f580-e77c-472e-bb30-d3a0501613b6}</t>
  </si>
  <si>
    <t>{a70b708f-6881-46b4-9b92-e0f09604cbe7}</t>
  </si>
  <si>
    <t>{cbf88a47-484b-4bf8-a08b-14d8b916b5ab}</t>
  </si>
  <si>
    <t>{f6ad40fc-f6c0-4fb2-b53c-ede1fa34b124}</t>
  </si>
  <si>
    <t>{ea2610d4-1b6e-4c6f-b82c-e526686af76a}</t>
  </si>
  <si>
    <t>{042f72a6-fffe-4926-af58-73f9c362f9af}</t>
  </si>
  <si>
    <t>{65b24eef-8a63-4407-8885-e400215a8d36}</t>
  </si>
  <si>
    <t>{1a343901-e0db-4bc2-bdd8-3cf8f2d00c5b}</t>
  </si>
  <si>
    <t>{501a7198-6be6-489d-bc09-890c7c842c52}</t>
  </si>
  <si>
    <t>{b8606d97-1dda-46ad-a535-cb2d5437c096}</t>
  </si>
  <si>
    <t>{7747e69a-c6f5-4f69-a605-432fe8c306f5}</t>
  </si>
  <si>
    <t>{ccb06e80-3ad3-4a57-8f4f-2af3bee5c8d8}</t>
  </si>
  <si>
    <t>{3a81bad1-395b-457c-9513-52f935c60a03}</t>
  </si>
  <si>
    <t>{1e6c59f7-0544-42cf-8842-ad3e182fa998}</t>
  </si>
  <si>
    <t>{20fcff06-aafa-4205-8569-fb058284509e}</t>
  </si>
  <si>
    <t>{79be3987-e633-4b5f-bb83-30736e4c2582}</t>
  </si>
  <si>
    <t>{d70fd6fc-8d7b-47e4-92c1-5b1ac465426b}</t>
  </si>
  <si>
    <t>{938a2a45-1a0c-4e39-ae1b-6b6c3a4211e6}</t>
  </si>
  <si>
    <t>{d62e79fd-c659-496b-8272-59aa8e3f1586}</t>
  </si>
  <si>
    <t>{952decbd-6414-4c53-a129-b396c0ba7921}</t>
  </si>
  <si>
    <t>{3335fb2f-6232-4ae0-b0dc-2cf363ccbc01}</t>
  </si>
  <si>
    <t>{d5edec47-655e-40db-b103-637bd4e37a25}</t>
  </si>
  <si>
    <t>{5e0aacc2-09cd-4148-9e95-6013380ca51c}</t>
  </si>
  <si>
    <t>{710012fb-937e-403a-90d5-7edc21db6f57}</t>
  </si>
  <si>
    <t>{cf0707a6-6006-4503-a5e8-5d6f668b3ec0}</t>
  </si>
  <si>
    <t>{e04740b0-3f5c-4769-a319-0d782d679cac}</t>
  </si>
  <si>
    <t>{4f43d37d-256f-4d40-8f41-a254308de728}</t>
  </si>
  <si>
    <t>{53301d49-36a4-433f-920c-1d5ee8ee611c}</t>
  </si>
  <si>
    <t>{1c42455e-9a46-48e5-9acc-3544b92e8ed2}</t>
  </si>
  <si>
    <t>{6b60411e-6d76-4e91-b163-dc004b0b6156}</t>
  </si>
  <si>
    <t>{e777dba9-ed64-45e5-8a26-86a0e79acc58}</t>
  </si>
  <si>
    <t>{1fc43588-c508-419d-9e35-f3d332f95f64}</t>
  </si>
  <si>
    <t>{a384cb0f-14d8-401d-8a3a-3d993b7c6dea}</t>
  </si>
  <si>
    <t>{f1cc776a-c62b-478b-a5e3-032a0a489f7d}</t>
  </si>
  <si>
    <t>{e55649db-4c59-4722-86f7-770f74ec2d85}</t>
  </si>
  <si>
    <t>{7f0cbc95-a1ce-4596-aacb-7c14198ecf2b}</t>
  </si>
  <si>
    <t>{eff8dbe7-cdb9-43fa-ae42-bef28200a49c}</t>
  </si>
  <si>
    <t>{f6ee35c8-2f04-4cac-a5cd-9aac60a72df1}</t>
  </si>
  <si>
    <t>{a8aee707-3ca0-49b7-b69a-a99a73e3b1fb}</t>
  </si>
  <si>
    <t>{75bd4a91-b937-4112-ac9d-294abea6d6b9}</t>
  </si>
  <si>
    <t>{d4ca0e2c-5eeb-44e0-9699-49a163303696}</t>
  </si>
  <si>
    <t>{a485b928-31a6-43cf-bdae-1d5a2dbda630}</t>
  </si>
  <si>
    <t>{4ba907d4-0709-4f55-a634-078c209c6ff6}</t>
  </si>
  <si>
    <t>{321e5164-256a-48f8-b563-8a84f8f57d74}</t>
  </si>
  <si>
    <t>{8e2d042c-9e0b-426d-81c3-1091319f5295}</t>
  </si>
  <si>
    <t>{1e5c0795-0c10-43b3-a343-60fabd49cd24}</t>
  </si>
  <si>
    <t>{e48d8dba-ddd3-4671-804a-af4d4eed11a4}</t>
  </si>
  <si>
    <t>{237f4c72-a935-4e39-ad6a-b7fc538455da}</t>
  </si>
  <si>
    <t>{65208947-c0a5-4f25-80f8-d9390071cdec}</t>
  </si>
  <si>
    <t>{c6b1da57-8e08-4da6-832b-82702e43608d}</t>
  </si>
  <si>
    <t>{9f4eac09-8686-495e-90e8-59c1138173b4}</t>
  </si>
  <si>
    <t>{9004f448-882f-42d7-abc4-aa361a0bd502}</t>
  </si>
  <si>
    <t>{3e767f53-3335-4fa4-84b9-4c348e3b8f65}</t>
  </si>
  <si>
    <t>{f587589f-277b-4cf8-aaa4-b72364f745d1}</t>
  </si>
  <si>
    <t>{4ab3632c-09ab-4b1e-bd3d-2d28f50fd173}</t>
  </si>
  <si>
    <t>{95d563f8-8499-4a49-b949-93a3776370db}</t>
  </si>
  <si>
    <t>{30a8bfeb-1fa0-4ca2-aa70-427f48213271}</t>
  </si>
  <si>
    <t>{de8b52b8-b530-485d-99d9-fa8533da7d37}</t>
  </si>
  <si>
    <t>sitename2</t>
  </si>
  <si>
    <t>Row Labels</t>
  </si>
  <si>
    <t>(blank)</t>
  </si>
  <si>
    <t>Grand Total</t>
  </si>
  <si>
    <t>Sum of basalarea</t>
  </si>
  <si>
    <t>SiteName</t>
  </si>
  <si>
    <t>Tree Counts</t>
  </si>
  <si>
    <t># of Plots</t>
  </si>
  <si>
    <t>Count of sitename</t>
  </si>
  <si>
    <t>Bat Rush 2021</t>
  </si>
  <si>
    <t>Site Name</t>
  </si>
  <si>
    <t>Spp</t>
  </si>
  <si>
    <t>Average of BA</t>
  </si>
  <si>
    <t>average BA:</t>
  </si>
  <si>
    <t>Sum of tally</t>
  </si>
  <si>
    <t>Exp Factor</t>
  </si>
  <si>
    <t>TPA</t>
  </si>
  <si>
    <t>three_to_five</t>
  </si>
  <si>
    <t>Species</t>
  </si>
  <si>
    <t>dbh_classs</t>
  </si>
  <si>
    <t>TPA - Site Totals</t>
  </si>
  <si>
    <t>TPA by Site and by Species</t>
  </si>
  <si>
    <t>TPA by Site, Species, and DBH Class</t>
  </si>
  <si>
    <t>DBH Class</t>
  </si>
  <si>
    <t>TPA by Site and DBH Class</t>
  </si>
  <si>
    <t>*NOTE: to calculate TPA for the overstory, we would need DBH measurements for each tree</t>
  </si>
  <si>
    <t>BA - Site Totals</t>
  </si>
  <si>
    <t>BA by Site and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</si>
</sst>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5" x14ac:knownFonts="1">
    <font>
      <sz val="11"/>
      <color theme="1"/>
      <name val="Calibri"/>
      <family val="2"/>
      <scheme val="minor"/>
    </font>
    <font>
      <b/>
      <sz val="12"/>
      <name val="Calibri"/>
    </font>
    <font>
      <b/>
      <sz val="11"/>
      <color theme="1"/>
      <name val="Calibri"/>
      <family val="2"/>
      <scheme val="minor"/>
    </font>
    <font>
      <b/>
      <sz val="12"/>
      <name val="Calibri"/>
      <family val="2"/>
    </font>
    <font>
      <sz val="8"/>
      <name val="Calibri"/>
      <family val="2"/>
      <scheme val="minor"/>
    </font>
  </fonts>
  <fills count="4">
    <fill>
      <patternFill patternType="none"/>
    </fill>
    <fill>
      <patternFill patternType="gray125"/>
    </fill>
    <fill>
      <patternFill patternType="solid">
        <fgColor rgb="FFE6E6E6"/>
        <bgColor rgb="FFE6E6E6"/>
      </patternFill>
    </fill>
    <fill>
      <patternFill patternType="solid">
        <fgColor rgb="FFFFFF00"/>
        <bgColor indexed="64"/>
      </patternFill>
    </fill>
  </fills>
  <borders count="13">
    <border>
      <left/>
      <right/>
      <top/>
      <bottom/>
      <diagonal/>
    </border>
    <border>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2" borderId="1">
      <alignment horizontal="left"/>
    </xf>
  </cellStyleXfs>
  <cellXfs count="39">
    <xf numFmtId="0" fontId="0" fillId="0" borderId="0" xfId="0"/>
    <xf numFmtId="0" fontId="1" fillId="2" borderId="1" xfId="1" applyAlignment="1">
      <alignment horizontal="left"/>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0" borderId="0" xfId="0" applyFont="1"/>
    <xf numFmtId="0" fontId="0" fillId="3" borderId="0" xfId="0" applyFill="1"/>
    <xf numFmtId="0" fontId="1" fillId="2" borderId="1" xfId="1">
      <alignment horizontal="left"/>
    </xf>
    <xf numFmtId="2" fontId="0" fillId="0" borderId="0" xfId="0" applyNumberFormat="1"/>
    <xf numFmtId="0" fontId="2" fillId="0" borderId="0" xfId="0" applyFont="1" applyBorder="1"/>
    <xf numFmtId="0" fontId="3" fillId="2" borderId="1" xfId="1" applyFont="1">
      <alignment horizontal="left"/>
    </xf>
    <xf numFmtId="0" fontId="2" fillId="0" borderId="5" xfId="0" applyFont="1" applyBorder="1"/>
    <xf numFmtId="2" fontId="2" fillId="0" borderId="0" xfId="0" applyNumberFormat="1" applyFont="1" applyBorder="1"/>
    <xf numFmtId="2" fontId="2" fillId="0" borderId="6" xfId="0" applyNumberFormat="1" applyFont="1" applyBorder="1" applyAlignment="1">
      <alignment horizontal="center"/>
    </xf>
    <xf numFmtId="0" fontId="0" fillId="0" borderId="5" xfId="0" applyBorder="1"/>
    <xf numFmtId="0" fontId="0" fillId="0" borderId="0" xfId="0" applyBorder="1"/>
    <xf numFmtId="2" fontId="0" fillId="0" borderId="0" xfId="0" applyNumberFormat="1" applyBorder="1"/>
    <xf numFmtId="2" fontId="0" fillId="0" borderId="6"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2" fillId="0" borderId="2" xfId="0" applyFont="1" applyBorder="1"/>
    <xf numFmtId="0" fontId="2" fillId="0" borderId="3" xfId="0" applyFont="1" applyBorder="1"/>
    <xf numFmtId="2" fontId="2" fillId="0" borderId="3" xfId="0" applyNumberFormat="1" applyFont="1" applyBorder="1"/>
    <xf numFmtId="2" fontId="2" fillId="0" borderId="4" xfId="0" applyNumberFormat="1" applyFont="1" applyBorder="1" applyAlignment="1">
      <alignment horizontal="center"/>
    </xf>
    <xf numFmtId="0" fontId="2"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6" xfId="0" applyFont="1" applyBorder="1"/>
    <xf numFmtId="0" fontId="0" fillId="0" borderId="6" xfId="0" applyBorder="1"/>
    <xf numFmtId="0" fontId="0" fillId="0" borderId="9" xfId="0" applyBorder="1"/>
    <xf numFmtId="0" fontId="0" fillId="0" borderId="10" xfId="0" applyBorder="1"/>
    <xf numFmtId="0" fontId="0" fillId="0" borderId="12" xfId="0" applyBorder="1"/>
    <xf numFmtId="49" fontId="0" fillId="0" borderId="5" xfId="0" applyNumberFormat="1" applyBorder="1" applyAlignment="1">
      <alignment horizontal="left"/>
    </xf>
  </cellXfs>
  <cellStyles count="2">
    <cellStyle name="Normal" xfId="0" builtinId="0"/>
    <cellStyle name="Style0" xfId="1" xr:uid="{00000000-0005-0000-0000-000001000000}"/>
  </cellStyles>
  <dxfs count="16">
    <dxf>
      <numFmt numFmtId="164" formatCode="yyyy\-mm\-dd\ h:mm:ss"/>
    </dxf>
    <dxf>
      <numFmt numFmtId="164" formatCode="yyyy\-mm\-dd\ h:mm:ss"/>
    </dxf>
    <dxf>
      <numFmt numFmtId="0" formatCode="General"/>
    </dxf>
    <dxf>
      <border outline="0">
        <bottom style="medium">
          <color rgb="FF000000"/>
        </bottom>
      </border>
    </dxf>
    <dxf>
      <alignment horizontal="left" vertical="bottom" textRotation="0" wrapText="0" indent="0" justifyLastLine="0" shrinkToFit="0" readingOrder="0"/>
    </dxf>
    <dxf>
      <numFmt numFmtId="164" formatCode="yyyy\-mm\-dd\ h:mm:ss"/>
    </dxf>
    <dxf>
      <numFmt numFmtId="164" formatCode="yyyy\-mm\-dd\ h:mm:ss"/>
    </dxf>
    <dxf>
      <border outline="0">
        <bottom style="medium">
          <color rgb="FF000000"/>
        </bottom>
      </border>
    </dxf>
    <dxf>
      <alignment horizontal="left" vertical="bottom" textRotation="0" wrapText="0" indent="0" justifyLastLine="0" shrinkToFit="0" readingOrder="0"/>
    </dxf>
    <dxf>
      <numFmt numFmtId="164" formatCode="yyyy\-mm\-dd\ h:mm:ss"/>
    </dxf>
    <dxf>
      <numFmt numFmtId="164" formatCode="yyyy\-mm\-dd\ h:mm:ss"/>
    </dxf>
    <dxf>
      <numFmt numFmtId="164" formatCode="yyyy\-mm\-dd\ h:mm:ss"/>
    </dxf>
    <dxf>
      <numFmt numFmtId="164" formatCode="yyyy\-mm\-dd\ h:mm:ss"/>
    </dxf>
    <dxf>
      <numFmt numFmtId="164" formatCode="yyyy\-mm\-dd\ h:mm:ss"/>
    </dxf>
    <dxf>
      <border outline="0">
        <bottom style="medium">
          <color rgb="FF000000"/>
        </bottom>
      </border>
    </dxf>
    <dxf>
      <alignment horizontal="left"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e McCormack" refreshedDate="45012.496872337964" createdVersion="7" refreshedVersion="7" minRefreshableVersion="3" recordCount="739" xr:uid="{16C3DA1C-864F-444B-B76C-69A7A3C939A7}">
  <cacheSource type="worksheet">
    <worksheetSource ref="C1:E1048576" sheet="spp_repeat"/>
  </cacheSource>
  <cacheFields count="3">
    <cacheField name="sitename" numFmtId="0">
      <sharedItems containsBlank="1" count="72">
        <s v="Old Drum South"/>
        <s v="Howard Gnesen"/>
        <s v="Dollar Bill 15"/>
        <s v="Dollar Bill 14"/>
        <s v="Dollar Bill 18"/>
        <s v="Split Rock Exclosure"/>
        <s v="Sugarloaf South"/>
        <s v="Dollar Bill 8"/>
        <s v="Shoepack Fuels"/>
        <s v="Shoepack Patch Middle"/>
        <s v="Shoepack Patch East"/>
        <s v="Eckbeck View West"/>
        <s v="Lindstrom North"/>
        <s v="Lindstrom Creek"/>
        <s v="Eckbeck View East"/>
        <s v="Pine Marten Corner"/>
        <s v="End of KC West 2"/>
        <s v="End Of KC West 1"/>
        <s v="Spilt Rock Rocky Top"/>
        <s v="Split Rock 2021"/>
        <s v="Split Rock 2021 NE Patch"/>
        <s v="Split Rock South"/>
        <s v="Split Rock Pine"/>
        <s v="Day Hill Gitchi"/>
        <s v="Split Rock Jon"/>
        <s v="Day Hill South"/>
        <s v="Day Hill Gami"/>
        <s v="Day Hill Fill"/>
        <s v="Day Hill Backpack"/>
        <s v="Split Rock Crazy East"/>
        <s v="Park Hill South"/>
        <s v="Park Hill Middle"/>
        <s v="Park Hill North"/>
        <s v="Kangas 1"/>
        <s v="Dubbins Gap"/>
        <s v="Mattson Road Block"/>
        <s v="Ns Non Harv 5"/>
        <s v="KC Lake North"/>
        <s v="KC Lake South"/>
        <s v="Harvest 2021"/>
        <s v="64"/>
        <s v="KC Lake Middle"/>
        <s v="Worm 1"/>
        <s v="Earl West And Co 7"/>
        <s v="Bushmaker 359 Sonju NH Gaps"/>
        <s v="Sonju NH Gaps"/>
        <s v="Sonju Lk South Release"/>
        <s v="Split Rock Crazy Bay"/>
        <s v="Split Rock Merrill 61"/>
        <s v="Bluff 9"/>
        <s v="Bluff 10"/>
        <s v="Bluff 4"/>
        <s v="Bluff 5"/>
        <s v="Bluff 6"/>
        <s v="Laker 3"/>
        <s v="Fireball 2"/>
        <s v="Fireball 3"/>
        <s v="TURKEY SALVAGE MSP EAST"/>
        <s v="TURKEY SALVAGE MSP WEST"/>
        <s v="Neptune 2"/>
        <s v="Toohey"/>
        <s v="Trumpet 10"/>
        <s v="Sawbill 7 East"/>
        <s v="Sawbill 7 West"/>
        <s v="Cross Salvage 2"/>
        <s v="Cramer Road"/>
        <s v="Moosewalk South"/>
        <s v="Moosewalk North"/>
        <s v="Moosewalk Middle"/>
        <s v="Fireball 7"/>
        <s v="Fireball 1"/>
        <m/>
      </sharedItems>
    </cacheField>
    <cacheField name="species_trees" numFmtId="0">
      <sharedItems containsBlank="1" count="18">
        <s v="Other"/>
        <s v="QA"/>
        <s v="WS"/>
        <s v="SM"/>
        <s v="PB"/>
        <m/>
        <s v="RM"/>
        <s v="WA"/>
        <s v="WP"/>
        <s v="RP"/>
        <s v="BA"/>
        <s v="BF"/>
        <s v="WC"/>
        <s v="BP"/>
        <s v="YB"/>
        <s v="BS"/>
        <s v="JP"/>
        <s v="RO"/>
      </sharedItems>
    </cacheField>
    <cacheField name="basalarea" numFmtId="0">
      <sharedItems containsString="0" containsBlank="1" containsNumber="1" containsInteger="1" minValue="0" maxValue="2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e McCormack" refreshedDate="45012.566018171296" createdVersion="7" refreshedVersion="7" minRefreshableVersion="3" recordCount="1290" xr:uid="{ACFDC95C-73AE-4696-BEDC-2440EC67D74B}">
  <cacheSource type="worksheet">
    <worksheetSource ref="H1:H1048576" sheet="maintable"/>
  </cacheSource>
  <cacheFields count="1">
    <cacheField name="sitename" numFmtId="0">
      <sharedItems containsBlank="1" count="324">
        <s v="Hartley NW Hills"/>
        <s v="Big Al 100"/>
        <s v="Big Lake_89"/>
        <s v="229"/>
        <s v="Stewart River Branches"/>
        <s v="Finland Campground"/>
        <s v="Old Drum South"/>
        <s v="Howard Gnesen"/>
        <s v="Dollar Bill 18"/>
        <s v="Dollar Bill 13"/>
        <s v="Dollar Bill 10"/>
        <s v="Dollar Bill 12"/>
        <s v="Dollar Bill 15"/>
        <s v="K21-531427 (Scholastica)"/>
        <s v="Dollar Bill 6"/>
        <s v="Dollar Bill 14"/>
        <s v="Split Rock Exclosure"/>
        <s v="Sugarloaf South"/>
        <s v="Clapper Road E"/>
        <s v="Clapper Road W"/>
        <s v="Bundle of Fun PU5"/>
        <s v="Bundle of Fun PU7"/>
        <s v="Bundle of Fun PU6"/>
        <s v="SLC Bundle South / Moose Bundle"/>
        <s v="Bundle of Fun PU4"/>
        <s v="SLC Bundle East West"/>
        <s v="Bundle of Fun PU3"/>
        <s v="Dollar Bill 8"/>
        <s v="Shoepack Fuels"/>
        <s v="Shoepack Patch Middle"/>
        <s v="Shoepack Patch East"/>
        <s v="West Branch 34"/>
        <s v="Bundle 1"/>
        <s v="Bundle 2"/>
        <s v="SLC Big Bundle"/>
        <s v="Bundle of Fun PU1"/>
        <s v="Bundle Lake Road Northeast"/>
        <s v="SLC Bundle Square"/>
        <s v="Bundle of Fun PU2"/>
        <s v="Bundle Lake Road Northwest"/>
        <s v="Bundle Lake Road West"/>
        <s v="Bundle Lake Road North"/>
        <s v="Bundle Lake Road South"/>
        <s v="Bundle Lake Road"/>
        <s v="Eckbeck View West"/>
        <s v="Lindstrom North"/>
        <s v="Lindstrom Creek"/>
        <s v="Eckbeck View East"/>
        <s v="Eckbeck"/>
        <s v="Fairbanks East"/>
        <s v="Fairbanks West"/>
        <s v="Mattson Road Block"/>
        <s v="Little Marais Rd"/>
        <s v="Birch Islands (Beaver River Big One)"/>
        <s v="Lillian Moose"/>
        <s v="Ridgepole 39"/>
        <s v="Ridgepole Birch"/>
        <s v="Pine Marten Corner"/>
        <s v="Pine Marten North"/>
        <s v="Pine Marten East"/>
        <s v="Ridgepole Spruce"/>
        <s v="Ridgepole White Pine"/>
        <s v="Little Shiver Creek West"/>
        <s v="Old Bones PU 9"/>
        <s v="Old Bones PU 11"/>
        <s v="Old Bones PU 10"/>
        <s v="960"/>
        <s v="961"/>
        <s v="1095"/>
        <s v="953"/>
        <s v="Britton Pit Rotary"/>
        <s v="Britton Pit Roadside"/>
        <s v="No name, no number"/>
        <s v="958"/>
        <s v="956"/>
        <s v="957"/>
        <s v="End of KC West 2"/>
        <s v="End Of KC West 1"/>
        <s v="Dubbins Co North"/>
        <s v="Dubbins Pit DNR NE"/>
        <s v="518"/>
        <s v="519"/>
        <s v="478"/>
        <s v="Spilt Rock Rocky Top"/>
        <s v="Split Rock 2021"/>
        <s v="Split Rock 2021 NE Patch"/>
        <s v="Split Rock South"/>
        <s v="Split Rock Pine"/>
        <s v="Day Hill Gitchi"/>
        <s v="Split Rock Jon"/>
        <s v="Day Hill South"/>
        <s v="Day Hill Gami"/>
        <s v="Day Hill Trail"/>
        <s v="Day Hill Fill"/>
        <s v="Day Hill Backpack"/>
        <s v="Split Rock Crazy East"/>
        <s v="Park Hill South"/>
        <s v="Kangas MFR 23"/>
        <s v="Park Hill Middle"/>
        <s v="Dubbins Pit DNR NW"/>
        <s v="Dubbins Pit DNR SW"/>
        <s v="Dubbins Gap"/>
        <s v="Dubbins Pit County South"/>
        <s v="Dubbins Pit DNR SE"/>
        <s v="Park Hill North"/>
        <s v="Kangas 1"/>
        <s v="LCF West"/>
        <s v="LCF East"/>
        <s v="476"/>
        <s v="475"/>
        <s v="474"/>
        <s v="David Bruce Private"/>
        <s v="Nice View"/>
        <s v="Co Gaps TFG Cluster"/>
        <s v="County Line 200 East"/>
        <s v="County Line 200 West"/>
        <s v="County Line 198"/>
        <s v="County Line 199"/>
        <s v="Friendly Neighbor"/>
        <s v="County Line 248"/>
        <s v="County Line 250"/>
        <s v="907"/>
        <s v="Hush Puppy 1"/>
        <s v="Hush Puppy 2"/>
        <s v="Homestead Birch North"/>
        <s v="Homestead 44"/>
        <s v="Homestead Birch South"/>
        <s v="Beaver River Skeleton North"/>
        <s v="Beaver River Skeleton South"/>
        <s v="Ns Non Harv 5"/>
        <s v="Nicado South"/>
        <s v="Nicado North"/>
        <s v="Mt. Rockwood North"/>
        <s v="Mt. Rockwood"/>
        <s v="KC Lake North"/>
        <s v="KC Lake South"/>
        <s v="Harvest 2021"/>
        <s v="64"/>
        <s v="KC Lake Middle"/>
        <s v="Glipi East 1261"/>
        <s v="951"/>
        <s v="Outward Bound East"/>
        <s v="Kangas Roadside"/>
        <s v="Kangas Riparian"/>
        <s v="Birch Lake North Unit 8"/>
        <s v="Farm Lake"/>
        <s v="Crocket 12"/>
        <s v="Kangas MFR 13"/>
        <s v="Kangas MFR 27"/>
        <s v="Kangas MFR 16"/>
        <s v="Kangas MFR 20"/>
        <s v="Kangas MFR 26"/>
        <s v="Kangas MFR 17"/>
        <s v="Kangas MFR 21"/>
        <s v="Burgo North"/>
        <s v="Moose Lake Riparian Unit 1"/>
        <s v="Moose Lake Riparian Unit 3"/>
        <s v="Moose Lake Riparian Unit 2"/>
        <s v="Fernberg LC North"/>
        <s v="Fernberg LC South"/>
        <s v="Fernberg 2021"/>
        <s v="Stub Lake"/>
        <s v="Glipi Junction"/>
        <s v="Glipi North"/>
        <s v="Glipi South"/>
        <s v="Gilpi S31"/>
        <s v="Pickerel Lake 4 / Line Gen 4"/>
        <s v="Pickeral Lake / Line Gen"/>
        <s v="462"/>
        <s v="Kangas MFR 36"/>
        <s v="469"/>
        <s v="468"/>
        <s v="Twin Lake North"/>
        <s v="Crown Creek"/>
        <s v="Stand 860"/>
        <s v="Happy Oaks South"/>
        <s v="Happy Oaks North"/>
        <s v="Egge Creek Road"/>
        <s v="Osborn 444"/>
        <s v="Osborn 240"/>
        <s v="Osborn 328"/>
        <s v="Sherwood 440"/>
        <s v="Leisure Lake 214g"/>
        <s v="Leisure Lake 244"/>
        <s v="Worm 1"/>
        <s v="968"/>
        <s v="Murphy City"/>
        <s v="Earl West And Co 7"/>
        <s v="Bushmaker 359 Sonju NH Gaps"/>
        <s v="Sonju NH Gaps"/>
        <s v="Sonju Lk South Release"/>
        <s v="Split Rock Crazy Bay"/>
        <s v="Split Rock Merrill 61"/>
        <s v="One Pine Riparian"/>
        <s v="Dunnigan West / Dunnigan Riparian Campsite"/>
        <s v="Dunnigan / Dunnigan Riparian"/>
        <s v="Stony River / Stoney River Riparian"/>
        <s v="KC North"/>
        <s v="Hwy 1 / KC Road"/>
        <s v="Kennedy Creek South"/>
        <s v="Kennedy Creek North"/>
        <s v="Trail Realignment"/>
        <s v="Thompsonite Beach"/>
        <s v="Thompsonite Pit East"/>
        <s v="Thompsonite Pit West"/>
        <s v="Butterwort SNA"/>
        <s v="Cascade River Picnic Mndot"/>
        <s v="Cascade River Picnic"/>
        <s v="Cascade Park West"/>
        <s v="Cascade Park West ROW"/>
        <s v="Cascade West MNDOT"/>
        <s v="Mink Ranch"/>
        <s v="Tofte Pit North"/>
        <s v="Tofte Pit ROW"/>
        <s v="Sugarloaf Three"/>
        <s v="Tofte Wildlife ABC"/>
        <s v="Bluff 10"/>
        <s v="Bluff 9"/>
        <s v="Bluff 4"/>
        <s v="Bluff 5"/>
        <s v="Bluff 6"/>
        <s v="521"/>
        <s v="Co Gaps Big Noise"/>
        <s v="281"/>
        <s v="704"/>
        <s v="703"/>
        <s v="16"/>
        <s v="Encampment"/>
        <s v="401"/>
        <s v="955"/>
        <s v="954"/>
        <s v="Silver Creek Pines Block 1"/>
        <s v="952"/>
        <s v="517"/>
        <s v="Co Gaps Hwy 3"/>
        <s v="338"/>
        <s v="70"/>
        <s v="460"/>
        <s v="299"/>
        <s v="249"/>
        <s v="68"/>
        <s v="67"/>
        <s v="Laker 3"/>
        <s v="Smokey 5"/>
        <s v="Temperance East"/>
        <s v="Temperance Midway"/>
        <s v="Temperance Park Entrance"/>
        <s v="Temperance Dot Entrance"/>
        <s v="Little Marais"/>
        <s v="Temperance Park Sw"/>
        <s v="Temperance Dot River Rd"/>
        <s v="Temperance Park River Rd"/>
        <s v="Temperance Park Nw"/>
        <s v="Temperance West Dot"/>
        <s v="Fireball 2"/>
        <s v="Fireball 3"/>
        <s v="461"/>
        <s v="356"/>
        <s v="TURKEY SALVAGE MSP EAST"/>
        <s v="TURKEY SALVAGE MSP WEST"/>
        <s v="Neptune 2"/>
        <s v="Toohey"/>
        <s v="Trumpet 10"/>
        <s v="Trumpet 9"/>
        <s v="Sawbill 7 East"/>
        <s v="Sawbill 7 West"/>
        <s v="Shoepack Patch Add 1"/>
        <s v="Shoepack Patch South"/>
        <s v="Shoepack Patch West"/>
        <s v="Shoepack Fuels West"/>
        <s v="56"/>
        <s v="Wolf Lake"/>
        <s v="Big Sand 7"/>
        <s v="GREEN 17"/>
        <s v="GREEN 18"/>
        <s v="GREEN 3"/>
        <s v="North Marble 1"/>
        <s v="Phelon 7"/>
        <s v="IVERSON 5"/>
        <s v="TADPOLE 1"/>
        <s v="Cross Salvage 2"/>
        <s v="Cramer Road"/>
        <s v="Moosewalk South"/>
        <s v="Moosewalk North"/>
        <s v="Moosewalk Middle"/>
        <s v="Fireball 7"/>
        <s v="Fireball 1"/>
        <s v="Bear Island 6"/>
        <s v="Bear Island 5"/>
        <s v="Bear Island 4"/>
        <s v="One Pine Johnson"/>
        <s v="Pine Street Unit 1"/>
        <s v="Pine Street Unit 2"/>
        <s v="Canary Fuels Unit 4"/>
        <s v="Jewel"/>
        <s v="Ward Lake Northern Hardwoods"/>
        <s v="Deer Yard Northern Hardwoods"/>
        <s v="GRAPEVINE SALVAGE 3"/>
        <s v="SOO-PORTAGE STEWARDSHIP"/>
        <s v="South Boundary Salvage 5"/>
        <s v="HUNGRY HIPPO 4"/>
        <s v="Gooseberry 3"/>
        <s v="Marshall 14"/>
        <s v="DRIVE-IN 4"/>
        <s v="DIAMOND 12"/>
        <s v="DIAMOND 16"/>
        <s v="DIAMOND 8"/>
        <s v="Corner 6"/>
        <s v="DIAMOND 6"/>
        <s v="Stewart River AMA-17 Martin John Essen"/>
        <s v="Stewart River AMA-9 JP Juenemann"/>
        <s v="Stewart River AMA 9 Walter Schubert"/>
        <s v="Stewart River AMA-5 Lloyd Marquardt"/>
        <s v="Stewart River AMA-4 Paul Haglund"/>
        <s v="Stewart River AMA 1plus Norwest Bank Duluth NW part"/>
        <s v="Ole Salvage 1"/>
        <s v="North McDougal Planting"/>
        <s v=" Bat Rush 2021"/>
        <s v="JACK SMITH 11"/>
        <s v="CASS LAKE EAST SALVAGE 29"/>
        <s v="GRAPEVINE SALVAGE 32"/>
        <s v="GRAPEVINE SALVAGE 16"/>
        <s v="OLD TRAIL RD NW"/>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e McCormack" refreshedDate="45012.590928124999" createdVersion="7" refreshedVersion="7" minRefreshableVersion="3" recordCount="235" xr:uid="{8E54A7FE-C48C-4DD1-8398-36C189138F88}">
  <cacheSource type="worksheet">
    <worksheetSource ref="N3:R238" sheet="BA"/>
  </cacheSource>
  <cacheFields count="5">
    <cacheField name="SiteName" numFmtId="0">
      <sharedItems/>
    </cacheField>
    <cacheField name="Spp" numFmtId="0">
      <sharedItems count="18">
        <s v="BF"/>
        <s v="PB"/>
        <s v="RM"/>
        <s v="WS"/>
        <s v="YB"/>
        <s v="WC"/>
        <s v="SM"/>
        <s v="WP"/>
        <s v="QA"/>
        <s v="RO"/>
        <s v="BS"/>
        <s v="BP"/>
        <s v="Other"/>
        <s v="BA"/>
        <s v="RP"/>
        <s v="JP"/>
        <s v="(blank)"/>
        <s v="WA"/>
      </sharedItems>
    </cacheField>
    <cacheField name="Tree Counts" numFmtId="0">
      <sharedItems containsString="0" containsBlank="1" containsNumber="1" containsInteger="1" minValue="1" maxValue="92"/>
    </cacheField>
    <cacheField name="# of Plots" numFmtId="0">
      <sharedItems containsSemiMixedTypes="0" containsString="0" containsNumber="1" containsInteger="1" minValue="1" maxValue="78"/>
    </cacheField>
    <cacheField name="BA" numFmtId="0">
      <sharedItems containsSemiMixedTypes="0" containsString="0" containsNumber="1" minValue="0" maxValue="10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9">
  <r>
    <x v="0"/>
    <x v="0"/>
    <n v="1"/>
  </r>
  <r>
    <x v="0"/>
    <x v="1"/>
    <n v="1"/>
  </r>
  <r>
    <x v="0"/>
    <x v="0"/>
    <n v="1"/>
  </r>
  <r>
    <x v="0"/>
    <x v="2"/>
    <m/>
  </r>
  <r>
    <x v="0"/>
    <x v="0"/>
    <n v="1"/>
  </r>
  <r>
    <x v="1"/>
    <x v="3"/>
    <n v="5"/>
  </r>
  <r>
    <x v="1"/>
    <x v="3"/>
    <n v="4"/>
  </r>
  <r>
    <x v="1"/>
    <x v="4"/>
    <n v="2"/>
  </r>
  <r>
    <x v="1"/>
    <x v="5"/>
    <n v="12"/>
  </r>
  <r>
    <x v="1"/>
    <x v="6"/>
    <n v="2"/>
  </r>
  <r>
    <x v="1"/>
    <x v="6"/>
    <n v="12"/>
  </r>
  <r>
    <x v="1"/>
    <x v="7"/>
    <n v="7"/>
  </r>
  <r>
    <x v="1"/>
    <x v="8"/>
    <m/>
  </r>
  <r>
    <x v="1"/>
    <x v="1"/>
    <n v="1"/>
  </r>
  <r>
    <x v="1"/>
    <x v="2"/>
    <n v="1"/>
  </r>
  <r>
    <x v="1"/>
    <x v="7"/>
    <n v="2"/>
  </r>
  <r>
    <x v="1"/>
    <x v="6"/>
    <n v="5"/>
  </r>
  <r>
    <x v="1"/>
    <x v="7"/>
    <n v="4"/>
  </r>
  <r>
    <x v="1"/>
    <x v="7"/>
    <n v="3"/>
  </r>
  <r>
    <x v="1"/>
    <x v="6"/>
    <n v="2"/>
  </r>
  <r>
    <x v="1"/>
    <x v="3"/>
    <n v="2"/>
  </r>
  <r>
    <x v="1"/>
    <x v="4"/>
    <n v="4"/>
  </r>
  <r>
    <x v="2"/>
    <x v="9"/>
    <n v="1"/>
  </r>
  <r>
    <x v="3"/>
    <x v="10"/>
    <n v="1"/>
  </r>
  <r>
    <x v="4"/>
    <x v="1"/>
    <n v="1"/>
  </r>
  <r>
    <x v="4"/>
    <x v="2"/>
    <n v="1"/>
  </r>
  <r>
    <x v="5"/>
    <x v="4"/>
    <n v="1"/>
  </r>
  <r>
    <x v="5"/>
    <x v="1"/>
    <n v="5"/>
  </r>
  <r>
    <x v="5"/>
    <x v="11"/>
    <n v="1"/>
  </r>
  <r>
    <x v="5"/>
    <x v="2"/>
    <n v="1"/>
  </r>
  <r>
    <x v="5"/>
    <x v="11"/>
    <n v="1"/>
  </r>
  <r>
    <x v="5"/>
    <x v="2"/>
    <n v="1"/>
  </r>
  <r>
    <x v="5"/>
    <x v="1"/>
    <n v="1"/>
  </r>
  <r>
    <x v="5"/>
    <x v="1"/>
    <n v="3"/>
  </r>
  <r>
    <x v="5"/>
    <x v="4"/>
    <n v="1"/>
  </r>
  <r>
    <x v="5"/>
    <x v="11"/>
    <n v="1"/>
  </r>
  <r>
    <x v="5"/>
    <x v="2"/>
    <n v="1"/>
  </r>
  <r>
    <x v="5"/>
    <x v="4"/>
    <n v="2"/>
  </r>
  <r>
    <x v="5"/>
    <x v="10"/>
    <n v="2"/>
  </r>
  <r>
    <x v="5"/>
    <x v="4"/>
    <n v="1"/>
  </r>
  <r>
    <x v="6"/>
    <x v="4"/>
    <n v="3"/>
  </r>
  <r>
    <x v="6"/>
    <x v="4"/>
    <n v="3"/>
  </r>
  <r>
    <x v="6"/>
    <x v="5"/>
    <n v="0"/>
  </r>
  <r>
    <x v="6"/>
    <x v="5"/>
    <n v="0"/>
  </r>
  <r>
    <x v="6"/>
    <x v="5"/>
    <n v="0"/>
  </r>
  <r>
    <x v="6"/>
    <x v="4"/>
    <n v="2"/>
  </r>
  <r>
    <x v="6"/>
    <x v="5"/>
    <n v="0"/>
  </r>
  <r>
    <x v="6"/>
    <x v="5"/>
    <n v="0"/>
  </r>
  <r>
    <x v="6"/>
    <x v="5"/>
    <n v="0"/>
  </r>
  <r>
    <x v="6"/>
    <x v="5"/>
    <n v="1"/>
  </r>
  <r>
    <x v="6"/>
    <x v="5"/>
    <n v="0"/>
  </r>
  <r>
    <x v="6"/>
    <x v="5"/>
    <n v="0"/>
  </r>
  <r>
    <x v="6"/>
    <x v="2"/>
    <n v="1"/>
  </r>
  <r>
    <x v="6"/>
    <x v="2"/>
    <n v="5"/>
  </r>
  <r>
    <x v="6"/>
    <x v="4"/>
    <n v="1"/>
  </r>
  <r>
    <x v="6"/>
    <x v="4"/>
    <n v="1"/>
  </r>
  <r>
    <x v="6"/>
    <x v="9"/>
    <n v="17"/>
  </r>
  <r>
    <x v="6"/>
    <x v="2"/>
    <n v="2"/>
  </r>
  <r>
    <x v="6"/>
    <x v="5"/>
    <n v="0"/>
  </r>
  <r>
    <x v="6"/>
    <x v="5"/>
    <n v="0"/>
  </r>
  <r>
    <x v="6"/>
    <x v="2"/>
    <n v="1"/>
  </r>
  <r>
    <x v="6"/>
    <x v="2"/>
    <n v="1"/>
  </r>
  <r>
    <x v="6"/>
    <x v="4"/>
    <n v="2"/>
  </r>
  <r>
    <x v="7"/>
    <x v="12"/>
    <n v="2"/>
  </r>
  <r>
    <x v="7"/>
    <x v="12"/>
    <n v="2"/>
  </r>
  <r>
    <x v="7"/>
    <x v="1"/>
    <n v="1"/>
  </r>
  <r>
    <x v="7"/>
    <x v="12"/>
    <n v="11"/>
  </r>
  <r>
    <x v="7"/>
    <x v="12"/>
    <n v="3"/>
  </r>
  <r>
    <x v="7"/>
    <x v="12"/>
    <n v="2"/>
  </r>
  <r>
    <x v="7"/>
    <x v="12"/>
    <n v="2"/>
  </r>
  <r>
    <x v="7"/>
    <x v="6"/>
    <n v="1"/>
  </r>
  <r>
    <x v="8"/>
    <x v="11"/>
    <n v="1"/>
  </r>
  <r>
    <x v="8"/>
    <x v="4"/>
    <n v="2"/>
  </r>
  <r>
    <x v="8"/>
    <x v="8"/>
    <n v="1"/>
  </r>
  <r>
    <x v="8"/>
    <x v="12"/>
    <n v="1"/>
  </r>
  <r>
    <x v="8"/>
    <x v="1"/>
    <n v="2"/>
  </r>
  <r>
    <x v="8"/>
    <x v="4"/>
    <n v="4"/>
  </r>
  <r>
    <x v="8"/>
    <x v="4"/>
    <n v="3"/>
  </r>
  <r>
    <x v="8"/>
    <x v="2"/>
    <n v="1"/>
  </r>
  <r>
    <x v="8"/>
    <x v="12"/>
    <n v="1"/>
  </r>
  <r>
    <x v="8"/>
    <x v="4"/>
    <n v="4"/>
  </r>
  <r>
    <x v="9"/>
    <x v="11"/>
    <n v="1"/>
  </r>
  <r>
    <x v="9"/>
    <x v="4"/>
    <n v="2"/>
  </r>
  <r>
    <x v="9"/>
    <x v="1"/>
    <n v="1"/>
  </r>
  <r>
    <x v="10"/>
    <x v="8"/>
    <n v="1"/>
  </r>
  <r>
    <x v="10"/>
    <x v="1"/>
    <n v="5"/>
  </r>
  <r>
    <x v="10"/>
    <x v="4"/>
    <n v="2"/>
  </r>
  <r>
    <x v="10"/>
    <x v="1"/>
    <n v="3"/>
  </r>
  <r>
    <x v="10"/>
    <x v="4"/>
    <n v="1"/>
  </r>
  <r>
    <x v="9"/>
    <x v="4"/>
    <n v="3"/>
  </r>
  <r>
    <x v="9"/>
    <x v="1"/>
    <n v="1"/>
  </r>
  <r>
    <x v="9"/>
    <x v="1"/>
    <n v="2"/>
  </r>
  <r>
    <x v="11"/>
    <x v="2"/>
    <n v="1"/>
  </r>
  <r>
    <x v="11"/>
    <x v="1"/>
    <n v="1"/>
  </r>
  <r>
    <x v="11"/>
    <x v="2"/>
    <n v="1"/>
  </r>
  <r>
    <x v="11"/>
    <x v="4"/>
    <n v="1"/>
  </r>
  <r>
    <x v="11"/>
    <x v="1"/>
    <n v="1"/>
  </r>
  <r>
    <x v="11"/>
    <x v="2"/>
    <n v="1"/>
  </r>
  <r>
    <x v="11"/>
    <x v="2"/>
    <n v="1"/>
  </r>
  <r>
    <x v="11"/>
    <x v="2"/>
    <n v="1"/>
  </r>
  <r>
    <x v="11"/>
    <x v="11"/>
    <n v="1"/>
  </r>
  <r>
    <x v="11"/>
    <x v="2"/>
    <n v="4"/>
  </r>
  <r>
    <x v="11"/>
    <x v="1"/>
    <n v="1"/>
  </r>
  <r>
    <x v="11"/>
    <x v="8"/>
    <m/>
  </r>
  <r>
    <x v="12"/>
    <x v="8"/>
    <n v="3"/>
  </r>
  <r>
    <x v="13"/>
    <x v="4"/>
    <n v="1"/>
  </r>
  <r>
    <x v="13"/>
    <x v="0"/>
    <m/>
  </r>
  <r>
    <x v="13"/>
    <x v="2"/>
    <n v="1"/>
  </r>
  <r>
    <x v="13"/>
    <x v="9"/>
    <m/>
  </r>
  <r>
    <x v="14"/>
    <x v="1"/>
    <n v="1"/>
  </r>
  <r>
    <x v="11"/>
    <x v="8"/>
    <n v="1"/>
  </r>
  <r>
    <x v="11"/>
    <x v="1"/>
    <n v="1"/>
  </r>
  <r>
    <x v="11"/>
    <x v="2"/>
    <n v="1"/>
  </r>
  <r>
    <x v="11"/>
    <x v="4"/>
    <n v="1"/>
  </r>
  <r>
    <x v="6"/>
    <x v="2"/>
    <n v="1"/>
  </r>
  <r>
    <x v="6"/>
    <x v="5"/>
    <n v="0"/>
  </r>
  <r>
    <x v="6"/>
    <x v="4"/>
    <n v="1"/>
  </r>
  <r>
    <x v="6"/>
    <x v="5"/>
    <n v="0"/>
  </r>
  <r>
    <x v="6"/>
    <x v="5"/>
    <n v="0"/>
  </r>
  <r>
    <x v="6"/>
    <x v="2"/>
    <n v="1"/>
  </r>
  <r>
    <x v="6"/>
    <x v="2"/>
    <n v="1"/>
  </r>
  <r>
    <x v="6"/>
    <x v="5"/>
    <n v="0"/>
  </r>
  <r>
    <x v="6"/>
    <x v="4"/>
    <n v="2"/>
  </r>
  <r>
    <x v="6"/>
    <x v="2"/>
    <n v="2"/>
  </r>
  <r>
    <x v="6"/>
    <x v="9"/>
    <n v="2"/>
  </r>
  <r>
    <x v="6"/>
    <x v="2"/>
    <n v="1"/>
  </r>
  <r>
    <x v="6"/>
    <x v="2"/>
    <n v="6"/>
  </r>
  <r>
    <x v="6"/>
    <x v="9"/>
    <n v="6"/>
  </r>
  <r>
    <x v="15"/>
    <x v="0"/>
    <m/>
  </r>
  <r>
    <x v="16"/>
    <x v="4"/>
    <n v="1"/>
  </r>
  <r>
    <x v="16"/>
    <x v="2"/>
    <n v="1"/>
  </r>
  <r>
    <x v="16"/>
    <x v="4"/>
    <n v="1"/>
  </r>
  <r>
    <x v="16"/>
    <x v="2"/>
    <n v="1"/>
  </r>
  <r>
    <x v="16"/>
    <x v="2"/>
    <n v="1"/>
  </r>
  <r>
    <x v="16"/>
    <x v="4"/>
    <n v="1"/>
  </r>
  <r>
    <x v="16"/>
    <x v="4"/>
    <n v="1"/>
  </r>
  <r>
    <x v="16"/>
    <x v="2"/>
    <n v="1"/>
  </r>
  <r>
    <x v="16"/>
    <x v="4"/>
    <n v="2"/>
  </r>
  <r>
    <x v="16"/>
    <x v="2"/>
    <n v="1"/>
  </r>
  <r>
    <x v="16"/>
    <x v="4"/>
    <n v="1"/>
  </r>
  <r>
    <x v="16"/>
    <x v="4"/>
    <n v="1"/>
  </r>
  <r>
    <x v="16"/>
    <x v="4"/>
    <n v="1"/>
  </r>
  <r>
    <x v="16"/>
    <x v="2"/>
    <n v="1"/>
  </r>
  <r>
    <x v="17"/>
    <x v="2"/>
    <n v="2"/>
  </r>
  <r>
    <x v="17"/>
    <x v="4"/>
    <n v="1"/>
  </r>
  <r>
    <x v="17"/>
    <x v="3"/>
    <n v="1"/>
  </r>
  <r>
    <x v="17"/>
    <x v="4"/>
    <n v="1"/>
  </r>
  <r>
    <x v="16"/>
    <x v="4"/>
    <n v="3"/>
  </r>
  <r>
    <x v="17"/>
    <x v="4"/>
    <n v="1"/>
  </r>
  <r>
    <x v="17"/>
    <x v="2"/>
    <n v="1"/>
  </r>
  <r>
    <x v="17"/>
    <x v="2"/>
    <n v="1"/>
  </r>
  <r>
    <x v="17"/>
    <x v="4"/>
    <n v="2"/>
  </r>
  <r>
    <x v="16"/>
    <x v="4"/>
    <n v="2"/>
  </r>
  <r>
    <x v="16"/>
    <x v="4"/>
    <n v="1"/>
  </r>
  <r>
    <x v="16"/>
    <x v="2"/>
    <n v="1"/>
  </r>
  <r>
    <x v="16"/>
    <x v="1"/>
    <n v="1"/>
  </r>
  <r>
    <x v="16"/>
    <x v="4"/>
    <n v="1"/>
  </r>
  <r>
    <x v="16"/>
    <x v="2"/>
    <n v="1"/>
  </r>
  <r>
    <x v="16"/>
    <x v="6"/>
    <n v="1"/>
  </r>
  <r>
    <x v="7"/>
    <x v="6"/>
    <n v="2"/>
  </r>
  <r>
    <x v="18"/>
    <x v="4"/>
    <n v="5"/>
  </r>
  <r>
    <x v="18"/>
    <x v="4"/>
    <n v="3"/>
  </r>
  <r>
    <x v="18"/>
    <x v="2"/>
    <n v="1"/>
  </r>
  <r>
    <x v="19"/>
    <x v="4"/>
    <n v="1"/>
  </r>
  <r>
    <x v="19"/>
    <x v="10"/>
    <n v="1"/>
  </r>
  <r>
    <x v="18"/>
    <x v="4"/>
    <n v="3"/>
  </r>
  <r>
    <x v="19"/>
    <x v="4"/>
    <n v="2"/>
  </r>
  <r>
    <x v="19"/>
    <x v="2"/>
    <n v="1"/>
  </r>
  <r>
    <x v="19"/>
    <x v="2"/>
    <n v="4"/>
  </r>
  <r>
    <x v="19"/>
    <x v="4"/>
    <n v="6"/>
  </r>
  <r>
    <x v="20"/>
    <x v="1"/>
    <n v="1"/>
  </r>
  <r>
    <x v="20"/>
    <x v="4"/>
    <n v="1"/>
  </r>
  <r>
    <x v="20"/>
    <x v="11"/>
    <n v="1"/>
  </r>
  <r>
    <x v="21"/>
    <x v="4"/>
    <n v="2"/>
  </r>
  <r>
    <x v="20"/>
    <x v="11"/>
    <n v="1"/>
  </r>
  <r>
    <x v="20"/>
    <x v="4"/>
    <n v="1"/>
  </r>
  <r>
    <x v="21"/>
    <x v="4"/>
    <n v="4"/>
  </r>
  <r>
    <x v="21"/>
    <x v="6"/>
    <n v="1"/>
  </r>
  <r>
    <x v="19"/>
    <x v="2"/>
    <n v="1"/>
  </r>
  <r>
    <x v="19"/>
    <x v="4"/>
    <n v="3"/>
  </r>
  <r>
    <x v="19"/>
    <x v="4"/>
    <n v="2"/>
  </r>
  <r>
    <x v="19"/>
    <x v="4"/>
    <n v="3"/>
  </r>
  <r>
    <x v="19"/>
    <x v="1"/>
    <n v="1"/>
  </r>
  <r>
    <x v="19"/>
    <x v="4"/>
    <n v="2"/>
  </r>
  <r>
    <x v="19"/>
    <x v="10"/>
    <n v="1"/>
  </r>
  <r>
    <x v="19"/>
    <x v="4"/>
    <n v="1"/>
  </r>
  <r>
    <x v="19"/>
    <x v="4"/>
    <n v="1"/>
  </r>
  <r>
    <x v="19"/>
    <x v="2"/>
    <n v="3"/>
  </r>
  <r>
    <x v="19"/>
    <x v="10"/>
    <n v="1"/>
  </r>
  <r>
    <x v="19"/>
    <x v="4"/>
    <n v="8"/>
  </r>
  <r>
    <x v="19"/>
    <x v="4"/>
    <n v="2"/>
  </r>
  <r>
    <x v="19"/>
    <x v="1"/>
    <n v="2"/>
  </r>
  <r>
    <x v="19"/>
    <x v="2"/>
    <n v="1"/>
  </r>
  <r>
    <x v="19"/>
    <x v="4"/>
    <n v="5"/>
  </r>
  <r>
    <x v="19"/>
    <x v="2"/>
    <n v="1"/>
  </r>
  <r>
    <x v="19"/>
    <x v="4"/>
    <n v="4"/>
  </r>
  <r>
    <x v="19"/>
    <x v="6"/>
    <n v="1"/>
  </r>
  <r>
    <x v="19"/>
    <x v="10"/>
    <n v="2"/>
  </r>
  <r>
    <x v="19"/>
    <x v="10"/>
    <n v="3"/>
  </r>
  <r>
    <x v="19"/>
    <x v="12"/>
    <n v="1"/>
  </r>
  <r>
    <x v="19"/>
    <x v="1"/>
    <n v="2"/>
  </r>
  <r>
    <x v="22"/>
    <x v="4"/>
    <n v="10"/>
  </r>
  <r>
    <x v="19"/>
    <x v="10"/>
    <n v="1"/>
  </r>
  <r>
    <x v="19"/>
    <x v="1"/>
    <n v="3"/>
  </r>
  <r>
    <x v="19"/>
    <x v="11"/>
    <n v="1"/>
  </r>
  <r>
    <x v="19"/>
    <x v="1"/>
    <n v="1"/>
  </r>
  <r>
    <x v="19"/>
    <x v="4"/>
    <n v="2"/>
  </r>
  <r>
    <x v="19"/>
    <x v="2"/>
    <n v="3"/>
  </r>
  <r>
    <x v="19"/>
    <x v="4"/>
    <n v="1"/>
  </r>
  <r>
    <x v="19"/>
    <x v="10"/>
    <n v="1"/>
  </r>
  <r>
    <x v="19"/>
    <x v="4"/>
    <n v="1"/>
  </r>
  <r>
    <x v="19"/>
    <x v="4"/>
    <n v="3"/>
  </r>
  <r>
    <x v="19"/>
    <x v="4"/>
    <n v="2"/>
  </r>
  <r>
    <x v="19"/>
    <x v="2"/>
    <n v="1"/>
  </r>
  <r>
    <x v="19"/>
    <x v="4"/>
    <n v="3"/>
  </r>
  <r>
    <x v="19"/>
    <x v="2"/>
    <n v="1"/>
  </r>
  <r>
    <x v="19"/>
    <x v="11"/>
    <n v="1"/>
  </r>
  <r>
    <x v="19"/>
    <x v="2"/>
    <n v="4"/>
  </r>
  <r>
    <x v="19"/>
    <x v="4"/>
    <n v="2"/>
  </r>
  <r>
    <x v="19"/>
    <x v="4"/>
    <n v="1"/>
  </r>
  <r>
    <x v="19"/>
    <x v="2"/>
    <n v="2"/>
  </r>
  <r>
    <x v="19"/>
    <x v="2"/>
    <n v="2"/>
  </r>
  <r>
    <x v="19"/>
    <x v="10"/>
    <n v="9"/>
  </r>
  <r>
    <x v="19"/>
    <x v="4"/>
    <n v="1"/>
  </r>
  <r>
    <x v="19"/>
    <x v="11"/>
    <n v="1"/>
  </r>
  <r>
    <x v="19"/>
    <x v="2"/>
    <n v="1"/>
  </r>
  <r>
    <x v="19"/>
    <x v="4"/>
    <n v="7"/>
  </r>
  <r>
    <x v="19"/>
    <x v="11"/>
    <n v="1"/>
  </r>
  <r>
    <x v="19"/>
    <x v="4"/>
    <n v="4"/>
  </r>
  <r>
    <x v="19"/>
    <x v="13"/>
    <n v="2"/>
  </r>
  <r>
    <x v="19"/>
    <x v="10"/>
    <n v="1"/>
  </r>
  <r>
    <x v="19"/>
    <x v="4"/>
    <n v="2"/>
  </r>
  <r>
    <x v="19"/>
    <x v="4"/>
    <n v="3"/>
  </r>
  <r>
    <x v="19"/>
    <x v="10"/>
    <n v="1"/>
  </r>
  <r>
    <x v="19"/>
    <x v="6"/>
    <n v="1"/>
  </r>
  <r>
    <x v="19"/>
    <x v="4"/>
    <n v="1"/>
  </r>
  <r>
    <x v="19"/>
    <x v="2"/>
    <n v="1"/>
  </r>
  <r>
    <x v="19"/>
    <x v="1"/>
    <n v="2"/>
  </r>
  <r>
    <x v="19"/>
    <x v="4"/>
    <n v="3"/>
  </r>
  <r>
    <x v="19"/>
    <x v="6"/>
    <n v="1"/>
  </r>
  <r>
    <x v="19"/>
    <x v="4"/>
    <n v="1"/>
  </r>
  <r>
    <x v="23"/>
    <x v="4"/>
    <n v="2"/>
  </r>
  <r>
    <x v="23"/>
    <x v="4"/>
    <n v="2"/>
  </r>
  <r>
    <x v="19"/>
    <x v="10"/>
    <n v="6"/>
  </r>
  <r>
    <x v="19"/>
    <x v="4"/>
    <n v="1"/>
  </r>
  <r>
    <x v="19"/>
    <x v="4"/>
    <n v="3"/>
  </r>
  <r>
    <x v="19"/>
    <x v="4"/>
    <n v="7"/>
  </r>
  <r>
    <x v="19"/>
    <x v="2"/>
    <n v="1"/>
  </r>
  <r>
    <x v="19"/>
    <x v="1"/>
    <n v="6"/>
  </r>
  <r>
    <x v="19"/>
    <x v="2"/>
    <n v="1"/>
  </r>
  <r>
    <x v="19"/>
    <x v="4"/>
    <n v="3"/>
  </r>
  <r>
    <x v="19"/>
    <x v="13"/>
    <n v="1"/>
  </r>
  <r>
    <x v="24"/>
    <x v="1"/>
    <n v="1"/>
  </r>
  <r>
    <x v="24"/>
    <x v="4"/>
    <n v="3"/>
  </r>
  <r>
    <x v="24"/>
    <x v="10"/>
    <n v="1"/>
  </r>
  <r>
    <x v="24"/>
    <x v="2"/>
    <n v="1"/>
  </r>
  <r>
    <x v="25"/>
    <x v="4"/>
    <n v="4"/>
  </r>
  <r>
    <x v="25"/>
    <x v="11"/>
    <n v="1"/>
  </r>
  <r>
    <x v="25"/>
    <x v="4"/>
    <n v="3"/>
  </r>
  <r>
    <x v="25"/>
    <x v="3"/>
    <n v="2"/>
  </r>
  <r>
    <x v="25"/>
    <x v="4"/>
    <n v="2"/>
  </r>
  <r>
    <x v="25"/>
    <x v="4"/>
    <n v="4"/>
  </r>
  <r>
    <x v="25"/>
    <x v="0"/>
    <n v="2"/>
  </r>
  <r>
    <x v="25"/>
    <x v="4"/>
    <n v="3"/>
  </r>
  <r>
    <x v="26"/>
    <x v="4"/>
    <n v="1"/>
  </r>
  <r>
    <x v="27"/>
    <x v="11"/>
    <n v="1"/>
  </r>
  <r>
    <x v="28"/>
    <x v="13"/>
    <n v="3"/>
  </r>
  <r>
    <x v="28"/>
    <x v="4"/>
    <n v="2"/>
  </r>
  <r>
    <x v="19"/>
    <x v="4"/>
    <n v="1"/>
  </r>
  <r>
    <x v="29"/>
    <x v="4"/>
    <n v="5"/>
  </r>
  <r>
    <x v="30"/>
    <x v="3"/>
    <n v="4"/>
  </r>
  <r>
    <x v="30"/>
    <x v="4"/>
    <n v="1"/>
  </r>
  <r>
    <x v="30"/>
    <x v="3"/>
    <n v="1"/>
  </r>
  <r>
    <x v="30"/>
    <x v="1"/>
    <n v="1"/>
  </r>
  <r>
    <x v="31"/>
    <x v="3"/>
    <n v="2"/>
  </r>
  <r>
    <x v="32"/>
    <x v="3"/>
    <n v="2"/>
  </r>
  <r>
    <x v="33"/>
    <x v="2"/>
    <n v="1"/>
  </r>
  <r>
    <x v="33"/>
    <x v="4"/>
    <n v="1"/>
  </r>
  <r>
    <x v="34"/>
    <x v="4"/>
    <n v="1"/>
  </r>
  <r>
    <x v="35"/>
    <x v="10"/>
    <n v="4"/>
  </r>
  <r>
    <x v="35"/>
    <x v="13"/>
    <n v="1"/>
  </r>
  <r>
    <x v="35"/>
    <x v="10"/>
    <n v="1"/>
  </r>
  <r>
    <x v="35"/>
    <x v="10"/>
    <n v="1"/>
  </r>
  <r>
    <x v="35"/>
    <x v="1"/>
    <n v="1"/>
  </r>
  <r>
    <x v="35"/>
    <x v="13"/>
    <n v="1"/>
  </r>
  <r>
    <x v="35"/>
    <x v="1"/>
    <n v="1"/>
  </r>
  <r>
    <x v="35"/>
    <x v="4"/>
    <n v="2"/>
  </r>
  <r>
    <x v="35"/>
    <x v="10"/>
    <n v="3"/>
  </r>
  <r>
    <x v="36"/>
    <x v="13"/>
    <n v="1"/>
  </r>
  <r>
    <x v="36"/>
    <x v="4"/>
    <n v="1"/>
  </r>
  <r>
    <x v="36"/>
    <x v="10"/>
    <n v="2"/>
  </r>
  <r>
    <x v="36"/>
    <x v="10"/>
    <n v="3"/>
  </r>
  <r>
    <x v="36"/>
    <x v="14"/>
    <n v="2"/>
  </r>
  <r>
    <x v="36"/>
    <x v="4"/>
    <n v="1"/>
  </r>
  <r>
    <x v="36"/>
    <x v="13"/>
    <n v="2"/>
  </r>
  <r>
    <x v="36"/>
    <x v="4"/>
    <n v="6"/>
  </r>
  <r>
    <x v="36"/>
    <x v="3"/>
    <n v="1"/>
  </r>
  <r>
    <x v="36"/>
    <x v="1"/>
    <n v="1"/>
  </r>
  <r>
    <x v="36"/>
    <x v="13"/>
    <n v="5"/>
  </r>
  <r>
    <x v="36"/>
    <x v="10"/>
    <n v="3"/>
  </r>
  <r>
    <x v="36"/>
    <x v="10"/>
    <n v="2"/>
  </r>
  <r>
    <x v="36"/>
    <x v="12"/>
    <n v="1"/>
  </r>
  <r>
    <x v="36"/>
    <x v="13"/>
    <n v="3"/>
  </r>
  <r>
    <x v="36"/>
    <x v="14"/>
    <n v="1"/>
  </r>
  <r>
    <x v="36"/>
    <x v="13"/>
    <n v="6"/>
  </r>
  <r>
    <x v="36"/>
    <x v="14"/>
    <n v="1"/>
  </r>
  <r>
    <x v="36"/>
    <x v="13"/>
    <n v="4"/>
  </r>
  <r>
    <x v="36"/>
    <x v="4"/>
    <n v="2"/>
  </r>
  <r>
    <x v="36"/>
    <x v="4"/>
    <n v="3"/>
  </r>
  <r>
    <x v="36"/>
    <x v="11"/>
    <n v="1"/>
  </r>
  <r>
    <x v="36"/>
    <x v="13"/>
    <n v="2"/>
  </r>
  <r>
    <x v="36"/>
    <x v="13"/>
    <n v="4"/>
  </r>
  <r>
    <x v="36"/>
    <x v="10"/>
    <n v="1"/>
  </r>
  <r>
    <x v="36"/>
    <x v="1"/>
    <n v="3"/>
  </r>
  <r>
    <x v="36"/>
    <x v="10"/>
    <n v="1"/>
  </r>
  <r>
    <x v="36"/>
    <x v="10"/>
    <n v="1"/>
  </r>
  <r>
    <x v="36"/>
    <x v="4"/>
    <n v="4"/>
  </r>
  <r>
    <x v="36"/>
    <x v="10"/>
    <n v="5"/>
  </r>
  <r>
    <x v="36"/>
    <x v="4"/>
    <n v="1"/>
  </r>
  <r>
    <x v="37"/>
    <x v="4"/>
    <n v="1"/>
  </r>
  <r>
    <x v="37"/>
    <x v="12"/>
    <n v="3"/>
  </r>
  <r>
    <x v="37"/>
    <x v="11"/>
    <n v="1"/>
  </r>
  <r>
    <x v="37"/>
    <x v="13"/>
    <n v="3"/>
  </r>
  <r>
    <x v="37"/>
    <x v="11"/>
    <n v="2"/>
  </r>
  <r>
    <x v="37"/>
    <x v="14"/>
    <n v="1"/>
  </r>
  <r>
    <x v="38"/>
    <x v="2"/>
    <n v="4"/>
  </r>
  <r>
    <x v="38"/>
    <x v="4"/>
    <n v="1"/>
  </r>
  <r>
    <x v="37"/>
    <x v="4"/>
    <n v="1"/>
  </r>
  <r>
    <x v="37"/>
    <x v="11"/>
    <n v="1"/>
  </r>
  <r>
    <x v="38"/>
    <x v="11"/>
    <n v="1"/>
  </r>
  <r>
    <x v="38"/>
    <x v="4"/>
    <n v="1"/>
  </r>
  <r>
    <x v="37"/>
    <x v="14"/>
    <n v="1"/>
  </r>
  <r>
    <x v="38"/>
    <x v="2"/>
    <n v="1"/>
  </r>
  <r>
    <x v="38"/>
    <x v="4"/>
    <n v="1"/>
  </r>
  <r>
    <x v="38"/>
    <x v="2"/>
    <n v="4"/>
  </r>
  <r>
    <x v="38"/>
    <x v="4"/>
    <n v="1"/>
  </r>
  <r>
    <x v="37"/>
    <x v="14"/>
    <n v="1"/>
  </r>
  <r>
    <x v="37"/>
    <x v="4"/>
    <n v="1"/>
  </r>
  <r>
    <x v="37"/>
    <x v="14"/>
    <n v="2"/>
  </r>
  <r>
    <x v="37"/>
    <x v="12"/>
    <n v="1"/>
  </r>
  <r>
    <x v="38"/>
    <x v="2"/>
    <n v="1"/>
  </r>
  <r>
    <x v="38"/>
    <x v="11"/>
    <n v="1"/>
  </r>
  <r>
    <x v="37"/>
    <x v="6"/>
    <n v="2"/>
  </r>
  <r>
    <x v="37"/>
    <x v="11"/>
    <n v="2"/>
  </r>
  <r>
    <x v="37"/>
    <x v="4"/>
    <n v="1"/>
  </r>
  <r>
    <x v="37"/>
    <x v="6"/>
    <n v="2"/>
  </r>
  <r>
    <x v="37"/>
    <x v="14"/>
    <n v="1"/>
  </r>
  <r>
    <x v="38"/>
    <x v="2"/>
    <n v="2"/>
  </r>
  <r>
    <x v="38"/>
    <x v="6"/>
    <n v="1"/>
  </r>
  <r>
    <x v="38"/>
    <x v="4"/>
    <n v="1"/>
  </r>
  <r>
    <x v="37"/>
    <x v="6"/>
    <n v="4"/>
  </r>
  <r>
    <x v="37"/>
    <x v="11"/>
    <n v="5"/>
  </r>
  <r>
    <x v="38"/>
    <x v="6"/>
    <n v="4"/>
  </r>
  <r>
    <x v="38"/>
    <x v="2"/>
    <n v="1"/>
  </r>
  <r>
    <x v="38"/>
    <x v="11"/>
    <n v="1"/>
  </r>
  <r>
    <x v="38"/>
    <x v="4"/>
    <n v="1"/>
  </r>
  <r>
    <x v="37"/>
    <x v="4"/>
    <n v="2"/>
  </r>
  <r>
    <x v="37"/>
    <x v="11"/>
    <n v="2"/>
  </r>
  <r>
    <x v="37"/>
    <x v="6"/>
    <n v="2"/>
  </r>
  <r>
    <x v="37"/>
    <x v="15"/>
    <n v="2"/>
  </r>
  <r>
    <x v="37"/>
    <x v="6"/>
    <n v="6"/>
  </r>
  <r>
    <x v="37"/>
    <x v="3"/>
    <n v="2"/>
  </r>
  <r>
    <x v="37"/>
    <x v="14"/>
    <n v="1"/>
  </r>
  <r>
    <x v="38"/>
    <x v="11"/>
    <n v="3"/>
  </r>
  <r>
    <x v="38"/>
    <x v="4"/>
    <n v="4"/>
  </r>
  <r>
    <x v="38"/>
    <x v="12"/>
    <n v="1"/>
  </r>
  <r>
    <x v="37"/>
    <x v="15"/>
    <n v="1"/>
  </r>
  <r>
    <x v="37"/>
    <x v="14"/>
    <n v="1"/>
  </r>
  <r>
    <x v="37"/>
    <x v="9"/>
    <n v="9"/>
  </r>
  <r>
    <x v="38"/>
    <x v="11"/>
    <n v="4"/>
  </r>
  <r>
    <x v="37"/>
    <x v="9"/>
    <n v="3"/>
  </r>
  <r>
    <x v="37"/>
    <x v="14"/>
    <n v="5"/>
  </r>
  <r>
    <x v="37"/>
    <x v="4"/>
    <n v="2"/>
  </r>
  <r>
    <x v="37"/>
    <x v="9"/>
    <n v="5"/>
  </r>
  <r>
    <x v="38"/>
    <x v="4"/>
    <n v="2"/>
  </r>
  <r>
    <x v="38"/>
    <x v="11"/>
    <n v="4"/>
  </r>
  <r>
    <x v="38"/>
    <x v="11"/>
    <n v="1"/>
  </r>
  <r>
    <x v="38"/>
    <x v="4"/>
    <n v="1"/>
  </r>
  <r>
    <x v="37"/>
    <x v="9"/>
    <n v="1"/>
  </r>
  <r>
    <x v="38"/>
    <x v="2"/>
    <n v="3"/>
  </r>
  <r>
    <x v="38"/>
    <x v="0"/>
    <n v="1"/>
  </r>
  <r>
    <x v="38"/>
    <x v="11"/>
    <n v="1"/>
  </r>
  <r>
    <x v="38"/>
    <x v="4"/>
    <n v="2"/>
  </r>
  <r>
    <x v="38"/>
    <x v="11"/>
    <n v="3"/>
  </r>
  <r>
    <x v="38"/>
    <x v="6"/>
    <n v="1"/>
  </r>
  <r>
    <x v="38"/>
    <x v="4"/>
    <n v="1"/>
  </r>
  <r>
    <x v="38"/>
    <x v="1"/>
    <n v="5"/>
  </r>
  <r>
    <x v="38"/>
    <x v="4"/>
    <n v="1"/>
  </r>
  <r>
    <x v="38"/>
    <x v="6"/>
    <n v="1"/>
  </r>
  <r>
    <x v="38"/>
    <x v="2"/>
    <n v="2"/>
  </r>
  <r>
    <x v="38"/>
    <x v="11"/>
    <n v="1"/>
  </r>
  <r>
    <x v="38"/>
    <x v="4"/>
    <n v="5"/>
  </r>
  <r>
    <x v="38"/>
    <x v="4"/>
    <n v="1"/>
  </r>
  <r>
    <x v="38"/>
    <x v="4"/>
    <n v="4"/>
  </r>
  <r>
    <x v="38"/>
    <x v="2"/>
    <n v="2"/>
  </r>
  <r>
    <x v="38"/>
    <x v="11"/>
    <n v="1"/>
  </r>
  <r>
    <x v="38"/>
    <x v="4"/>
    <n v="1"/>
  </r>
  <r>
    <x v="39"/>
    <x v="4"/>
    <n v="10"/>
  </r>
  <r>
    <x v="39"/>
    <x v="11"/>
    <n v="1"/>
  </r>
  <r>
    <x v="39"/>
    <x v="4"/>
    <n v="4"/>
  </r>
  <r>
    <x v="39"/>
    <x v="1"/>
    <n v="1"/>
  </r>
  <r>
    <x v="39"/>
    <x v="4"/>
    <n v="2"/>
  </r>
  <r>
    <x v="39"/>
    <x v="6"/>
    <n v="1"/>
  </r>
  <r>
    <x v="39"/>
    <x v="11"/>
    <n v="1"/>
  </r>
  <r>
    <x v="39"/>
    <x v="4"/>
    <n v="4"/>
  </r>
  <r>
    <x v="39"/>
    <x v="6"/>
    <n v="2"/>
  </r>
  <r>
    <x v="39"/>
    <x v="4"/>
    <n v="4"/>
  </r>
  <r>
    <x v="39"/>
    <x v="12"/>
    <n v="2"/>
  </r>
  <r>
    <x v="39"/>
    <x v="11"/>
    <n v="1"/>
  </r>
  <r>
    <x v="39"/>
    <x v="6"/>
    <n v="2"/>
  </r>
  <r>
    <x v="39"/>
    <x v="11"/>
    <n v="2"/>
  </r>
  <r>
    <x v="39"/>
    <x v="4"/>
    <n v="1"/>
  </r>
  <r>
    <x v="39"/>
    <x v="6"/>
    <n v="2"/>
  </r>
  <r>
    <x v="39"/>
    <x v="13"/>
    <n v="1"/>
  </r>
  <r>
    <x v="39"/>
    <x v="4"/>
    <n v="1"/>
  </r>
  <r>
    <x v="39"/>
    <x v="6"/>
    <n v="2"/>
  </r>
  <r>
    <x v="40"/>
    <x v="4"/>
    <n v="2"/>
  </r>
  <r>
    <x v="40"/>
    <x v="4"/>
    <n v="4"/>
  </r>
  <r>
    <x v="39"/>
    <x v="6"/>
    <n v="3"/>
  </r>
  <r>
    <x v="39"/>
    <x v="14"/>
    <n v="4"/>
  </r>
  <r>
    <x v="39"/>
    <x v="12"/>
    <n v="2"/>
  </r>
  <r>
    <x v="39"/>
    <x v="3"/>
    <n v="3"/>
  </r>
  <r>
    <x v="39"/>
    <x v="14"/>
    <n v="4"/>
  </r>
  <r>
    <x v="39"/>
    <x v="3"/>
    <n v="2"/>
  </r>
  <r>
    <x v="40"/>
    <x v="4"/>
    <n v="5"/>
  </r>
  <r>
    <x v="40"/>
    <x v="2"/>
    <m/>
  </r>
  <r>
    <x v="39"/>
    <x v="14"/>
    <n v="2"/>
  </r>
  <r>
    <x v="39"/>
    <x v="12"/>
    <n v="3"/>
  </r>
  <r>
    <x v="39"/>
    <x v="3"/>
    <n v="2"/>
  </r>
  <r>
    <x v="39"/>
    <x v="14"/>
    <n v="2"/>
  </r>
  <r>
    <x v="39"/>
    <x v="12"/>
    <n v="3"/>
  </r>
  <r>
    <x v="39"/>
    <x v="14"/>
    <n v="2"/>
  </r>
  <r>
    <x v="39"/>
    <x v="12"/>
    <n v="1"/>
  </r>
  <r>
    <x v="39"/>
    <x v="3"/>
    <n v="1"/>
  </r>
  <r>
    <x v="40"/>
    <x v="4"/>
    <n v="1"/>
  </r>
  <r>
    <x v="39"/>
    <x v="6"/>
    <n v="5"/>
  </r>
  <r>
    <x v="39"/>
    <x v="14"/>
    <n v="1"/>
  </r>
  <r>
    <x v="39"/>
    <x v="3"/>
    <n v="2"/>
  </r>
  <r>
    <x v="39"/>
    <x v="14"/>
    <n v="1"/>
  </r>
  <r>
    <x v="39"/>
    <x v="3"/>
    <n v="2"/>
  </r>
  <r>
    <x v="40"/>
    <x v="14"/>
    <n v="1"/>
  </r>
  <r>
    <x v="40"/>
    <x v="6"/>
    <n v="2"/>
  </r>
  <r>
    <x v="39"/>
    <x v="14"/>
    <n v="1"/>
  </r>
  <r>
    <x v="39"/>
    <x v="4"/>
    <n v="2"/>
  </r>
  <r>
    <x v="40"/>
    <x v="14"/>
    <n v="7"/>
  </r>
  <r>
    <x v="40"/>
    <x v="14"/>
    <n v="1"/>
  </r>
  <r>
    <x v="40"/>
    <x v="2"/>
    <n v="3"/>
  </r>
  <r>
    <x v="40"/>
    <x v="11"/>
    <n v="2"/>
  </r>
  <r>
    <x v="40"/>
    <x v="2"/>
    <n v="2"/>
  </r>
  <r>
    <x v="40"/>
    <x v="6"/>
    <n v="3"/>
  </r>
  <r>
    <x v="40"/>
    <x v="4"/>
    <n v="2"/>
  </r>
  <r>
    <x v="41"/>
    <x v="2"/>
    <n v="1"/>
  </r>
  <r>
    <x v="41"/>
    <x v="14"/>
    <n v="1"/>
  </r>
  <r>
    <x v="41"/>
    <x v="4"/>
    <n v="4"/>
  </r>
  <r>
    <x v="41"/>
    <x v="2"/>
    <n v="1"/>
  </r>
  <r>
    <x v="41"/>
    <x v="4"/>
    <n v="1"/>
  </r>
  <r>
    <x v="41"/>
    <x v="11"/>
    <n v="1"/>
  </r>
  <r>
    <x v="41"/>
    <x v="4"/>
    <n v="3"/>
  </r>
  <r>
    <x v="41"/>
    <x v="11"/>
    <n v="1"/>
  </r>
  <r>
    <x v="41"/>
    <x v="12"/>
    <n v="3"/>
  </r>
  <r>
    <x v="41"/>
    <x v="4"/>
    <n v="1"/>
  </r>
  <r>
    <x v="41"/>
    <x v="2"/>
    <n v="1"/>
  </r>
  <r>
    <x v="41"/>
    <x v="4"/>
    <n v="1"/>
  </r>
  <r>
    <x v="41"/>
    <x v="11"/>
    <n v="1"/>
  </r>
  <r>
    <x v="42"/>
    <x v="4"/>
    <n v="1"/>
  </r>
  <r>
    <x v="42"/>
    <x v="1"/>
    <n v="1"/>
  </r>
  <r>
    <x v="42"/>
    <x v="4"/>
    <n v="2"/>
  </r>
  <r>
    <x v="42"/>
    <x v="6"/>
    <n v="1"/>
  </r>
  <r>
    <x v="42"/>
    <x v="6"/>
    <n v="3"/>
  </r>
  <r>
    <x v="42"/>
    <x v="11"/>
    <n v="1"/>
  </r>
  <r>
    <x v="42"/>
    <x v="6"/>
    <n v="2"/>
  </r>
  <r>
    <x v="43"/>
    <x v="12"/>
    <n v="2"/>
  </r>
  <r>
    <x v="43"/>
    <x v="12"/>
    <n v="2"/>
  </r>
  <r>
    <x v="43"/>
    <x v="4"/>
    <n v="1"/>
  </r>
  <r>
    <x v="43"/>
    <x v="4"/>
    <n v="3"/>
  </r>
  <r>
    <x v="43"/>
    <x v="12"/>
    <n v="1"/>
  </r>
  <r>
    <x v="43"/>
    <x v="12"/>
    <n v="6"/>
  </r>
  <r>
    <x v="43"/>
    <x v="4"/>
    <n v="1"/>
  </r>
  <r>
    <x v="43"/>
    <x v="14"/>
    <n v="2"/>
  </r>
  <r>
    <x v="43"/>
    <x v="3"/>
    <n v="1"/>
  </r>
  <r>
    <x v="43"/>
    <x v="4"/>
    <n v="1"/>
  </r>
  <r>
    <x v="43"/>
    <x v="4"/>
    <n v="1"/>
  </r>
  <r>
    <x v="43"/>
    <x v="14"/>
    <n v="3"/>
  </r>
  <r>
    <x v="43"/>
    <x v="12"/>
    <n v="2"/>
  </r>
  <r>
    <x v="43"/>
    <x v="4"/>
    <n v="2"/>
  </r>
  <r>
    <x v="43"/>
    <x v="4"/>
    <n v="1"/>
  </r>
  <r>
    <x v="44"/>
    <x v="14"/>
    <n v="4"/>
  </r>
  <r>
    <x v="44"/>
    <x v="14"/>
    <n v="4"/>
  </r>
  <r>
    <x v="45"/>
    <x v="12"/>
    <n v="3"/>
  </r>
  <r>
    <x v="44"/>
    <x v="3"/>
    <n v="1"/>
  </r>
  <r>
    <x v="44"/>
    <x v="14"/>
    <n v="2"/>
  </r>
  <r>
    <x v="44"/>
    <x v="4"/>
    <n v="1"/>
  </r>
  <r>
    <x v="44"/>
    <x v="6"/>
    <n v="1"/>
  </r>
  <r>
    <x v="44"/>
    <x v="12"/>
    <n v="7"/>
  </r>
  <r>
    <x v="44"/>
    <x v="12"/>
    <n v="9"/>
  </r>
  <r>
    <x v="44"/>
    <x v="14"/>
    <n v="3"/>
  </r>
  <r>
    <x v="44"/>
    <x v="12"/>
    <n v="1"/>
  </r>
  <r>
    <x v="44"/>
    <x v="6"/>
    <n v="1"/>
  </r>
  <r>
    <x v="44"/>
    <x v="14"/>
    <n v="1"/>
  </r>
  <r>
    <x v="44"/>
    <x v="3"/>
    <n v="1"/>
  </r>
  <r>
    <x v="44"/>
    <x v="3"/>
    <n v="22"/>
  </r>
  <r>
    <x v="44"/>
    <x v="14"/>
    <n v="1"/>
  </r>
  <r>
    <x v="44"/>
    <x v="12"/>
    <n v="1"/>
  </r>
  <r>
    <x v="44"/>
    <x v="3"/>
    <n v="6"/>
  </r>
  <r>
    <x v="45"/>
    <x v="3"/>
    <n v="1"/>
  </r>
  <r>
    <x v="44"/>
    <x v="3"/>
    <n v="9"/>
  </r>
  <r>
    <x v="44"/>
    <x v="12"/>
    <n v="3"/>
  </r>
  <r>
    <x v="44"/>
    <x v="3"/>
    <n v="6"/>
  </r>
  <r>
    <x v="44"/>
    <x v="12"/>
    <n v="4"/>
  </r>
  <r>
    <x v="44"/>
    <x v="14"/>
    <n v="1"/>
  </r>
  <r>
    <x v="44"/>
    <x v="3"/>
    <n v="2"/>
  </r>
  <r>
    <x v="44"/>
    <x v="12"/>
    <n v="5"/>
  </r>
  <r>
    <x v="44"/>
    <x v="14"/>
    <n v="1"/>
  </r>
  <r>
    <x v="44"/>
    <x v="3"/>
    <n v="4"/>
  </r>
  <r>
    <x v="44"/>
    <x v="3"/>
    <n v="4"/>
  </r>
  <r>
    <x v="44"/>
    <x v="14"/>
    <n v="1"/>
  </r>
  <r>
    <x v="46"/>
    <x v="12"/>
    <n v="3"/>
  </r>
  <r>
    <x v="46"/>
    <x v="12"/>
    <n v="9"/>
  </r>
  <r>
    <x v="46"/>
    <x v="14"/>
    <n v="1"/>
  </r>
  <r>
    <x v="46"/>
    <x v="12"/>
    <n v="4"/>
  </r>
  <r>
    <x v="46"/>
    <x v="4"/>
    <n v="2"/>
  </r>
  <r>
    <x v="46"/>
    <x v="12"/>
    <n v="1"/>
  </r>
  <r>
    <x v="47"/>
    <x v="4"/>
    <n v="3"/>
  </r>
  <r>
    <x v="47"/>
    <x v="4"/>
    <n v="1"/>
  </r>
  <r>
    <x v="48"/>
    <x v="2"/>
    <n v="2"/>
  </r>
  <r>
    <x v="48"/>
    <x v="6"/>
    <n v="3"/>
  </r>
  <r>
    <x v="48"/>
    <x v="4"/>
    <n v="3"/>
  </r>
  <r>
    <x v="48"/>
    <x v="2"/>
    <n v="1"/>
  </r>
  <r>
    <x v="6"/>
    <x v="2"/>
    <n v="1"/>
  </r>
  <r>
    <x v="6"/>
    <x v="4"/>
    <n v="2"/>
  </r>
  <r>
    <x v="6"/>
    <x v="4"/>
    <n v="2"/>
  </r>
  <r>
    <x v="6"/>
    <x v="2"/>
    <n v="1"/>
  </r>
  <r>
    <x v="6"/>
    <x v="4"/>
    <n v="2"/>
  </r>
  <r>
    <x v="6"/>
    <x v="4"/>
    <n v="1"/>
  </r>
  <r>
    <x v="6"/>
    <x v="4"/>
    <n v="7"/>
  </r>
  <r>
    <x v="6"/>
    <x v="2"/>
    <n v="1"/>
  </r>
  <r>
    <x v="6"/>
    <x v="2"/>
    <n v="1"/>
  </r>
  <r>
    <x v="6"/>
    <x v="2"/>
    <m/>
  </r>
  <r>
    <x v="6"/>
    <x v="5"/>
    <n v="1"/>
  </r>
  <r>
    <x v="6"/>
    <x v="4"/>
    <n v="1"/>
  </r>
  <r>
    <x v="6"/>
    <x v="4"/>
    <n v="1"/>
  </r>
  <r>
    <x v="6"/>
    <x v="1"/>
    <n v="1"/>
  </r>
  <r>
    <x v="6"/>
    <x v="4"/>
    <n v="1"/>
  </r>
  <r>
    <x v="6"/>
    <x v="4"/>
    <n v="1"/>
  </r>
  <r>
    <x v="6"/>
    <x v="4"/>
    <n v="1"/>
  </r>
  <r>
    <x v="6"/>
    <x v="4"/>
    <n v="1"/>
  </r>
  <r>
    <x v="6"/>
    <x v="4"/>
    <n v="1"/>
  </r>
  <r>
    <x v="6"/>
    <x v="4"/>
    <n v="2"/>
  </r>
  <r>
    <x v="6"/>
    <x v="2"/>
    <n v="1"/>
  </r>
  <r>
    <x v="6"/>
    <x v="4"/>
    <n v="1"/>
  </r>
  <r>
    <x v="6"/>
    <x v="2"/>
    <n v="1"/>
  </r>
  <r>
    <x v="6"/>
    <x v="6"/>
    <n v="3"/>
  </r>
  <r>
    <x v="6"/>
    <x v="2"/>
    <n v="1"/>
  </r>
  <r>
    <x v="6"/>
    <x v="2"/>
    <n v="1"/>
  </r>
  <r>
    <x v="6"/>
    <x v="2"/>
    <n v="7"/>
  </r>
  <r>
    <x v="6"/>
    <x v="8"/>
    <n v="1"/>
  </r>
  <r>
    <x v="6"/>
    <x v="2"/>
    <n v="5"/>
  </r>
  <r>
    <x v="6"/>
    <x v="2"/>
    <n v="2"/>
  </r>
  <r>
    <x v="6"/>
    <x v="4"/>
    <n v="1"/>
  </r>
  <r>
    <x v="6"/>
    <x v="2"/>
    <n v="1"/>
  </r>
  <r>
    <x v="6"/>
    <x v="4"/>
    <n v="1"/>
  </r>
  <r>
    <x v="6"/>
    <x v="2"/>
    <n v="1"/>
  </r>
  <r>
    <x v="6"/>
    <x v="2"/>
    <n v="2"/>
  </r>
  <r>
    <x v="6"/>
    <x v="4"/>
    <n v="2"/>
  </r>
  <r>
    <x v="6"/>
    <x v="2"/>
    <n v="1"/>
  </r>
  <r>
    <x v="49"/>
    <x v="6"/>
    <n v="1"/>
  </r>
  <r>
    <x v="50"/>
    <x v="12"/>
    <n v="2"/>
  </r>
  <r>
    <x v="51"/>
    <x v="3"/>
    <n v="1"/>
  </r>
  <r>
    <x v="51"/>
    <x v="8"/>
    <n v="1"/>
  </r>
  <r>
    <x v="51"/>
    <x v="3"/>
    <n v="1"/>
  </r>
  <r>
    <x v="52"/>
    <x v="8"/>
    <n v="1"/>
  </r>
  <r>
    <x v="52"/>
    <x v="1"/>
    <n v="1"/>
  </r>
  <r>
    <x v="52"/>
    <x v="1"/>
    <n v="2"/>
  </r>
  <r>
    <x v="52"/>
    <x v="8"/>
    <n v="2"/>
  </r>
  <r>
    <x v="52"/>
    <x v="2"/>
    <n v="1"/>
  </r>
  <r>
    <x v="53"/>
    <x v="1"/>
    <n v="1"/>
  </r>
  <r>
    <x v="54"/>
    <x v="11"/>
    <n v="1"/>
  </r>
  <r>
    <x v="54"/>
    <x v="4"/>
    <n v="1"/>
  </r>
  <r>
    <x v="54"/>
    <x v="1"/>
    <n v="1"/>
  </r>
  <r>
    <x v="54"/>
    <x v="1"/>
    <n v="1"/>
  </r>
  <r>
    <x v="55"/>
    <x v="16"/>
    <m/>
  </r>
  <r>
    <x v="56"/>
    <x v="4"/>
    <n v="1"/>
  </r>
  <r>
    <x v="57"/>
    <x v="9"/>
    <n v="6"/>
  </r>
  <r>
    <x v="57"/>
    <x v="1"/>
    <n v="1"/>
  </r>
  <r>
    <x v="57"/>
    <x v="9"/>
    <n v="1"/>
  </r>
  <r>
    <x v="57"/>
    <x v="9"/>
    <n v="6"/>
  </r>
  <r>
    <x v="58"/>
    <x v="9"/>
    <n v="17"/>
  </r>
  <r>
    <x v="58"/>
    <x v="9"/>
    <n v="11"/>
  </r>
  <r>
    <x v="58"/>
    <x v="9"/>
    <n v="13"/>
  </r>
  <r>
    <x v="58"/>
    <x v="9"/>
    <n v="2"/>
  </r>
  <r>
    <x v="59"/>
    <x v="8"/>
    <n v="1"/>
  </r>
  <r>
    <x v="59"/>
    <x v="0"/>
    <n v="1"/>
  </r>
  <r>
    <x v="59"/>
    <x v="8"/>
    <n v="1"/>
  </r>
  <r>
    <x v="59"/>
    <x v="8"/>
    <n v="1"/>
  </r>
  <r>
    <x v="59"/>
    <x v="8"/>
    <n v="2"/>
  </r>
  <r>
    <x v="59"/>
    <x v="3"/>
    <n v="1"/>
  </r>
  <r>
    <x v="59"/>
    <x v="8"/>
    <n v="2"/>
  </r>
  <r>
    <x v="59"/>
    <x v="4"/>
    <n v="1"/>
  </r>
  <r>
    <x v="59"/>
    <x v="8"/>
    <n v="4"/>
  </r>
  <r>
    <x v="59"/>
    <x v="4"/>
    <n v="1"/>
  </r>
  <r>
    <x v="59"/>
    <x v="8"/>
    <n v="1"/>
  </r>
  <r>
    <x v="59"/>
    <x v="2"/>
    <n v="1"/>
  </r>
  <r>
    <x v="59"/>
    <x v="8"/>
    <n v="3"/>
  </r>
  <r>
    <x v="59"/>
    <x v="11"/>
    <n v="1"/>
  </r>
  <r>
    <x v="59"/>
    <x v="8"/>
    <n v="4"/>
  </r>
  <r>
    <x v="59"/>
    <x v="8"/>
    <n v="1"/>
  </r>
  <r>
    <x v="59"/>
    <x v="8"/>
    <n v="7"/>
  </r>
  <r>
    <x v="59"/>
    <x v="8"/>
    <n v="1"/>
  </r>
  <r>
    <x v="59"/>
    <x v="8"/>
    <n v="1"/>
  </r>
  <r>
    <x v="59"/>
    <x v="8"/>
    <n v="2"/>
  </r>
  <r>
    <x v="60"/>
    <x v="6"/>
    <n v="4"/>
  </r>
  <r>
    <x v="60"/>
    <x v="10"/>
    <n v="1"/>
  </r>
  <r>
    <x v="60"/>
    <x v="6"/>
    <n v="1"/>
  </r>
  <r>
    <x v="60"/>
    <x v="10"/>
    <n v="1"/>
  </r>
  <r>
    <x v="60"/>
    <x v="4"/>
    <n v="1"/>
  </r>
  <r>
    <x v="60"/>
    <x v="6"/>
    <n v="5"/>
  </r>
  <r>
    <x v="60"/>
    <x v="4"/>
    <n v="1"/>
  </r>
  <r>
    <x v="60"/>
    <x v="4"/>
    <n v="3"/>
  </r>
  <r>
    <x v="60"/>
    <x v="6"/>
    <n v="1"/>
  </r>
  <r>
    <x v="60"/>
    <x v="11"/>
    <n v="1"/>
  </r>
  <r>
    <x v="60"/>
    <x v="6"/>
    <n v="3"/>
  </r>
  <r>
    <x v="60"/>
    <x v="15"/>
    <n v="1"/>
  </r>
  <r>
    <x v="60"/>
    <x v="4"/>
    <n v="1"/>
  </r>
  <r>
    <x v="60"/>
    <x v="11"/>
    <n v="1"/>
  </r>
  <r>
    <x v="60"/>
    <x v="4"/>
    <n v="2"/>
  </r>
  <r>
    <x v="60"/>
    <x v="15"/>
    <n v="1"/>
  </r>
  <r>
    <x v="60"/>
    <x v="6"/>
    <n v="1"/>
  </r>
  <r>
    <x v="60"/>
    <x v="4"/>
    <n v="4"/>
  </r>
  <r>
    <x v="60"/>
    <x v="11"/>
    <n v="1"/>
  </r>
  <r>
    <x v="60"/>
    <x v="4"/>
    <n v="3"/>
  </r>
  <r>
    <x v="60"/>
    <x v="1"/>
    <n v="2"/>
  </r>
  <r>
    <x v="60"/>
    <x v="4"/>
    <n v="3"/>
  </r>
  <r>
    <x v="60"/>
    <x v="1"/>
    <n v="5"/>
  </r>
  <r>
    <x v="60"/>
    <x v="4"/>
    <n v="1"/>
  </r>
  <r>
    <x v="60"/>
    <x v="11"/>
    <n v="1"/>
  </r>
  <r>
    <x v="60"/>
    <x v="1"/>
    <n v="1"/>
  </r>
  <r>
    <x v="60"/>
    <x v="1"/>
    <n v="1"/>
  </r>
  <r>
    <x v="60"/>
    <x v="4"/>
    <n v="1"/>
  </r>
  <r>
    <x v="60"/>
    <x v="11"/>
    <m/>
  </r>
  <r>
    <x v="60"/>
    <x v="11"/>
    <n v="2"/>
  </r>
  <r>
    <x v="60"/>
    <x v="9"/>
    <n v="2"/>
  </r>
  <r>
    <x v="60"/>
    <x v="6"/>
    <n v="6"/>
  </r>
  <r>
    <x v="60"/>
    <x v="11"/>
    <n v="3"/>
  </r>
  <r>
    <x v="60"/>
    <x v="15"/>
    <n v="2"/>
  </r>
  <r>
    <x v="60"/>
    <x v="4"/>
    <n v="1"/>
  </r>
  <r>
    <x v="60"/>
    <x v="4"/>
    <n v="2"/>
  </r>
  <r>
    <x v="60"/>
    <x v="6"/>
    <n v="8"/>
  </r>
  <r>
    <x v="60"/>
    <x v="11"/>
    <n v="2"/>
  </r>
  <r>
    <x v="61"/>
    <x v="16"/>
    <n v="1"/>
  </r>
  <r>
    <x v="61"/>
    <x v="11"/>
    <n v="1"/>
  </r>
  <r>
    <x v="61"/>
    <x v="16"/>
    <n v="2"/>
  </r>
  <r>
    <x v="61"/>
    <x v="16"/>
    <n v="1"/>
  </r>
  <r>
    <x v="62"/>
    <x v="0"/>
    <n v="2"/>
  </r>
  <r>
    <x v="62"/>
    <x v="6"/>
    <n v="1"/>
  </r>
  <r>
    <x v="62"/>
    <x v="4"/>
    <n v="1"/>
  </r>
  <r>
    <x v="62"/>
    <x v="4"/>
    <n v="1"/>
  </r>
  <r>
    <x v="63"/>
    <x v="6"/>
    <n v="6"/>
  </r>
  <r>
    <x v="62"/>
    <x v="1"/>
    <n v="2"/>
  </r>
  <r>
    <x v="63"/>
    <x v="6"/>
    <n v="3"/>
  </r>
  <r>
    <x v="63"/>
    <x v="11"/>
    <n v="3"/>
  </r>
  <r>
    <x v="63"/>
    <x v="2"/>
    <n v="4"/>
  </r>
  <r>
    <x v="62"/>
    <x v="1"/>
    <n v="6"/>
  </r>
  <r>
    <x v="63"/>
    <x v="1"/>
    <n v="4"/>
  </r>
  <r>
    <x v="62"/>
    <x v="6"/>
    <n v="2"/>
  </r>
  <r>
    <x v="56"/>
    <x v="9"/>
    <n v="1"/>
  </r>
  <r>
    <x v="56"/>
    <x v="8"/>
    <n v="1"/>
  </r>
  <r>
    <x v="56"/>
    <x v="16"/>
    <n v="2"/>
  </r>
  <r>
    <x v="56"/>
    <x v="9"/>
    <n v="1"/>
  </r>
  <r>
    <x v="56"/>
    <x v="9"/>
    <n v="1"/>
  </r>
  <r>
    <x v="56"/>
    <x v="9"/>
    <n v="1"/>
  </r>
  <r>
    <x v="56"/>
    <x v="9"/>
    <n v="1"/>
  </r>
  <r>
    <x v="56"/>
    <x v="9"/>
    <n v="1"/>
  </r>
  <r>
    <x v="56"/>
    <x v="9"/>
    <n v="1"/>
  </r>
  <r>
    <x v="56"/>
    <x v="9"/>
    <n v="1"/>
  </r>
  <r>
    <x v="56"/>
    <x v="9"/>
    <n v="1"/>
  </r>
  <r>
    <x v="56"/>
    <x v="9"/>
    <n v="1"/>
  </r>
  <r>
    <x v="56"/>
    <x v="9"/>
    <n v="2"/>
  </r>
  <r>
    <x v="56"/>
    <x v="8"/>
    <n v="1"/>
  </r>
  <r>
    <x v="56"/>
    <x v="9"/>
    <m/>
  </r>
  <r>
    <x v="56"/>
    <x v="5"/>
    <n v="1"/>
  </r>
  <r>
    <x v="64"/>
    <x v="4"/>
    <n v="2"/>
  </r>
  <r>
    <x v="64"/>
    <x v="4"/>
    <n v="1"/>
  </r>
  <r>
    <x v="64"/>
    <x v="15"/>
    <n v="1"/>
  </r>
  <r>
    <x v="64"/>
    <x v="12"/>
    <n v="1"/>
  </r>
  <r>
    <x v="64"/>
    <x v="1"/>
    <n v="1"/>
  </r>
  <r>
    <x v="64"/>
    <x v="3"/>
    <n v="1"/>
  </r>
  <r>
    <x v="64"/>
    <x v="3"/>
    <n v="1"/>
  </r>
  <r>
    <x v="64"/>
    <x v="3"/>
    <n v="1"/>
  </r>
  <r>
    <x v="65"/>
    <x v="11"/>
    <n v="1"/>
  </r>
  <r>
    <x v="65"/>
    <x v="1"/>
    <n v="1"/>
  </r>
  <r>
    <x v="65"/>
    <x v="2"/>
    <n v="1"/>
  </r>
  <r>
    <x v="65"/>
    <x v="11"/>
    <n v="2"/>
  </r>
  <r>
    <x v="65"/>
    <x v="1"/>
    <n v="2"/>
  </r>
  <r>
    <x v="65"/>
    <x v="3"/>
    <n v="2"/>
  </r>
  <r>
    <x v="65"/>
    <x v="1"/>
    <n v="1"/>
  </r>
  <r>
    <x v="65"/>
    <x v="2"/>
    <n v="2"/>
  </r>
  <r>
    <x v="65"/>
    <x v="17"/>
    <n v="2"/>
  </r>
  <r>
    <x v="65"/>
    <x v="17"/>
    <n v="1"/>
  </r>
  <r>
    <x v="65"/>
    <x v="1"/>
    <n v="4"/>
  </r>
  <r>
    <x v="65"/>
    <x v="1"/>
    <n v="8"/>
  </r>
  <r>
    <x v="65"/>
    <x v="4"/>
    <n v="1"/>
  </r>
  <r>
    <x v="65"/>
    <x v="6"/>
    <n v="2"/>
  </r>
  <r>
    <x v="65"/>
    <x v="3"/>
    <n v="1"/>
  </r>
  <r>
    <x v="65"/>
    <x v="2"/>
    <n v="3"/>
  </r>
  <r>
    <x v="65"/>
    <x v="11"/>
    <n v="2"/>
  </r>
  <r>
    <x v="65"/>
    <x v="3"/>
    <n v="1"/>
  </r>
  <r>
    <x v="66"/>
    <x v="6"/>
    <n v="1"/>
  </r>
  <r>
    <x v="66"/>
    <x v="4"/>
    <n v="1"/>
  </r>
  <r>
    <x v="66"/>
    <x v="11"/>
    <n v="1"/>
  </r>
  <r>
    <x v="66"/>
    <x v="6"/>
    <n v="1"/>
  </r>
  <r>
    <x v="66"/>
    <x v="6"/>
    <n v="2"/>
  </r>
  <r>
    <x v="66"/>
    <x v="6"/>
    <n v="1"/>
  </r>
  <r>
    <x v="66"/>
    <x v="6"/>
    <n v="1"/>
  </r>
  <r>
    <x v="66"/>
    <x v="6"/>
    <n v="3"/>
  </r>
  <r>
    <x v="66"/>
    <x v="15"/>
    <n v="1"/>
  </r>
  <r>
    <x v="66"/>
    <x v="8"/>
    <n v="1"/>
  </r>
  <r>
    <x v="66"/>
    <x v="4"/>
    <n v="1"/>
  </r>
  <r>
    <x v="66"/>
    <x v="6"/>
    <n v="1"/>
  </r>
  <r>
    <x v="66"/>
    <x v="6"/>
    <n v="1"/>
  </r>
  <r>
    <x v="67"/>
    <x v="4"/>
    <n v="1"/>
  </r>
  <r>
    <x v="67"/>
    <x v="6"/>
    <n v="1"/>
  </r>
  <r>
    <x v="67"/>
    <x v="6"/>
    <n v="1"/>
  </r>
  <r>
    <x v="68"/>
    <x v="11"/>
    <n v="1"/>
  </r>
  <r>
    <x v="67"/>
    <x v="4"/>
    <n v="1"/>
  </r>
  <r>
    <x v="68"/>
    <x v="6"/>
    <n v="2"/>
  </r>
  <r>
    <x v="69"/>
    <x v="4"/>
    <n v="1"/>
  </r>
  <r>
    <x v="69"/>
    <x v="9"/>
    <n v="1"/>
  </r>
  <r>
    <x v="69"/>
    <x v="9"/>
    <n v="1"/>
  </r>
  <r>
    <x v="69"/>
    <x v="9"/>
    <n v="1"/>
  </r>
  <r>
    <x v="70"/>
    <x v="15"/>
    <n v="1"/>
  </r>
  <r>
    <x v="70"/>
    <x v="16"/>
    <n v="1"/>
  </r>
  <r>
    <x v="70"/>
    <x v="9"/>
    <n v="1"/>
  </r>
  <r>
    <x v="70"/>
    <x v="9"/>
    <n v="1"/>
  </r>
  <r>
    <x v="56"/>
    <x v="9"/>
    <n v="1"/>
  </r>
  <r>
    <x v="56"/>
    <x v="9"/>
    <n v="1"/>
  </r>
  <r>
    <x v="42"/>
    <x v="4"/>
    <n v="1"/>
  </r>
  <r>
    <x v="42"/>
    <x v="4"/>
    <n v="1"/>
  </r>
  <r>
    <x v="42"/>
    <x v="4"/>
    <n v="1"/>
  </r>
  <r>
    <x v="71"/>
    <x v="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0">
  <r>
    <x v="0"/>
  </r>
  <r>
    <x v="1"/>
  </r>
  <r>
    <x v="1"/>
  </r>
  <r>
    <x v="2"/>
  </r>
  <r>
    <x v="2"/>
  </r>
  <r>
    <x v="1"/>
  </r>
  <r>
    <x v="1"/>
  </r>
  <r>
    <x v="1"/>
  </r>
  <r>
    <x v="1"/>
  </r>
  <r>
    <x v="1"/>
  </r>
  <r>
    <x v="1"/>
  </r>
  <r>
    <x v="2"/>
  </r>
  <r>
    <x v="2"/>
  </r>
  <r>
    <x v="3"/>
  </r>
  <r>
    <x v="3"/>
  </r>
  <r>
    <x v="3"/>
  </r>
  <r>
    <x v="4"/>
  </r>
  <r>
    <x v="4"/>
  </r>
  <r>
    <x v="5"/>
  </r>
  <r>
    <x v="6"/>
  </r>
  <r>
    <x v="6"/>
  </r>
  <r>
    <x v="6"/>
  </r>
  <r>
    <x v="6"/>
  </r>
  <r>
    <x v="6"/>
  </r>
  <r>
    <x v="6"/>
  </r>
  <r>
    <x v="6"/>
  </r>
  <r>
    <x v="7"/>
  </r>
  <r>
    <x v="7"/>
  </r>
  <r>
    <x v="7"/>
  </r>
  <r>
    <x v="8"/>
  </r>
  <r>
    <x v="8"/>
  </r>
  <r>
    <x v="8"/>
  </r>
  <r>
    <x v="8"/>
  </r>
  <r>
    <x v="8"/>
  </r>
  <r>
    <x v="9"/>
  </r>
  <r>
    <x v="9"/>
  </r>
  <r>
    <x v="9"/>
  </r>
  <r>
    <x v="10"/>
  </r>
  <r>
    <x v="10"/>
  </r>
  <r>
    <x v="10"/>
  </r>
  <r>
    <x v="10"/>
  </r>
  <r>
    <x v="10"/>
  </r>
  <r>
    <x v="10"/>
  </r>
  <r>
    <x v="10"/>
  </r>
  <r>
    <x v="10"/>
  </r>
  <r>
    <x v="10"/>
  </r>
  <r>
    <x v="10"/>
  </r>
  <r>
    <x v="10"/>
  </r>
  <r>
    <x v="10"/>
  </r>
  <r>
    <x v="10"/>
  </r>
  <r>
    <x v="10"/>
  </r>
  <r>
    <x v="11"/>
  </r>
  <r>
    <x v="11"/>
  </r>
  <r>
    <x v="11"/>
  </r>
  <r>
    <x v="11"/>
  </r>
  <r>
    <x v="11"/>
  </r>
  <r>
    <x v="11"/>
  </r>
  <r>
    <x v="11"/>
  </r>
  <r>
    <x v="11"/>
  </r>
  <r>
    <x v="11"/>
  </r>
  <r>
    <x v="11"/>
  </r>
  <r>
    <x v="11"/>
  </r>
  <r>
    <x v="12"/>
  </r>
  <r>
    <x v="12"/>
  </r>
  <r>
    <x v="12"/>
  </r>
  <r>
    <x v="12"/>
  </r>
  <r>
    <x v="12"/>
  </r>
  <r>
    <x v="12"/>
  </r>
  <r>
    <x v="12"/>
  </r>
  <r>
    <x v="13"/>
  </r>
  <r>
    <x v="14"/>
  </r>
  <r>
    <x v="14"/>
  </r>
  <r>
    <x v="14"/>
  </r>
  <r>
    <x v="14"/>
  </r>
  <r>
    <x v="14"/>
  </r>
  <r>
    <x v="14"/>
  </r>
  <r>
    <x v="14"/>
  </r>
  <r>
    <x v="12"/>
  </r>
  <r>
    <x v="12"/>
  </r>
  <r>
    <x v="12"/>
  </r>
  <r>
    <x v="15"/>
  </r>
  <r>
    <x v="15"/>
  </r>
  <r>
    <x v="15"/>
  </r>
  <r>
    <x v="15"/>
  </r>
  <r>
    <x v="8"/>
  </r>
  <r>
    <x v="8"/>
  </r>
  <r>
    <x v="8"/>
  </r>
  <r>
    <x v="8"/>
  </r>
  <r>
    <x v="8"/>
  </r>
  <r>
    <x v="8"/>
  </r>
  <r>
    <x v="8"/>
  </r>
  <r>
    <x v="8"/>
  </r>
  <r>
    <x v="8"/>
  </r>
  <r>
    <x v="8"/>
  </r>
  <r>
    <x v="8"/>
  </r>
  <r>
    <x v="8"/>
  </r>
  <r>
    <x v="8"/>
  </r>
  <r>
    <x v="8"/>
  </r>
  <r>
    <x v="8"/>
  </r>
  <r>
    <x v="16"/>
  </r>
  <r>
    <x v="16"/>
  </r>
  <r>
    <x v="16"/>
  </r>
  <r>
    <x v="16"/>
  </r>
  <r>
    <x v="16"/>
  </r>
  <r>
    <x v="16"/>
  </r>
  <r>
    <x v="16"/>
  </r>
  <r>
    <x v="16"/>
  </r>
  <r>
    <x v="16"/>
  </r>
  <r>
    <x v="17"/>
  </r>
  <r>
    <x v="17"/>
  </r>
  <r>
    <x v="17"/>
  </r>
  <r>
    <x v="17"/>
  </r>
  <r>
    <x v="17"/>
  </r>
  <r>
    <x v="17"/>
  </r>
  <r>
    <x v="17"/>
  </r>
  <r>
    <x v="17"/>
  </r>
  <r>
    <x v="17"/>
  </r>
  <r>
    <x v="17"/>
  </r>
  <r>
    <x v="17"/>
  </r>
  <r>
    <x v="17"/>
  </r>
  <r>
    <x v="17"/>
  </r>
  <r>
    <x v="17"/>
  </r>
  <r>
    <x v="17"/>
  </r>
  <r>
    <x v="17"/>
  </r>
  <r>
    <x v="17"/>
  </r>
  <r>
    <x v="17"/>
  </r>
  <r>
    <x v="17"/>
  </r>
  <r>
    <x v="17"/>
  </r>
  <r>
    <x v="18"/>
  </r>
  <r>
    <x v="19"/>
  </r>
  <r>
    <x v="20"/>
  </r>
  <r>
    <x v="21"/>
  </r>
  <r>
    <x v="22"/>
  </r>
  <r>
    <x v="23"/>
  </r>
  <r>
    <x v="24"/>
  </r>
  <r>
    <x v="25"/>
  </r>
  <r>
    <x v="26"/>
  </r>
  <r>
    <x v="27"/>
  </r>
  <r>
    <x v="27"/>
  </r>
  <r>
    <x v="27"/>
  </r>
  <r>
    <x v="27"/>
  </r>
  <r>
    <x v="27"/>
  </r>
  <r>
    <x v="27"/>
  </r>
  <r>
    <x v="27"/>
  </r>
  <r>
    <x v="27"/>
  </r>
  <r>
    <x v="27"/>
  </r>
  <r>
    <x v="27"/>
  </r>
  <r>
    <x v="27"/>
  </r>
  <r>
    <x v="27"/>
  </r>
  <r>
    <x v="27"/>
  </r>
  <r>
    <x v="27"/>
  </r>
  <r>
    <x v="27"/>
  </r>
  <r>
    <x v="27"/>
  </r>
  <r>
    <x v="27"/>
  </r>
  <r>
    <x v="27"/>
  </r>
  <r>
    <x v="27"/>
  </r>
  <r>
    <x v="27"/>
  </r>
  <r>
    <x v="27"/>
  </r>
  <r>
    <x v="27"/>
  </r>
  <r>
    <x v="27"/>
  </r>
  <r>
    <x v="28"/>
  </r>
  <r>
    <x v="28"/>
  </r>
  <r>
    <x v="28"/>
  </r>
  <r>
    <x v="28"/>
  </r>
  <r>
    <x v="28"/>
  </r>
  <r>
    <x v="29"/>
  </r>
  <r>
    <x v="30"/>
  </r>
  <r>
    <x v="30"/>
  </r>
  <r>
    <x v="30"/>
  </r>
  <r>
    <x v="29"/>
  </r>
  <r>
    <x v="29"/>
  </r>
  <r>
    <x v="31"/>
  </r>
  <r>
    <x v="31"/>
  </r>
  <r>
    <x v="31"/>
  </r>
  <r>
    <x v="31"/>
  </r>
  <r>
    <x v="31"/>
  </r>
  <r>
    <x v="31"/>
  </r>
  <r>
    <x v="31"/>
  </r>
  <r>
    <x v="31"/>
  </r>
  <r>
    <x v="31"/>
  </r>
  <r>
    <x v="31"/>
  </r>
  <r>
    <x v="31"/>
  </r>
  <r>
    <x v="31"/>
  </r>
  <r>
    <x v="31"/>
  </r>
  <r>
    <x v="31"/>
  </r>
  <r>
    <x v="31"/>
  </r>
  <r>
    <x v="31"/>
  </r>
  <r>
    <x v="31"/>
  </r>
  <r>
    <x v="32"/>
  </r>
  <r>
    <x v="33"/>
  </r>
  <r>
    <x v="34"/>
  </r>
  <r>
    <x v="35"/>
  </r>
  <r>
    <x v="36"/>
  </r>
  <r>
    <x v="37"/>
  </r>
  <r>
    <x v="38"/>
  </r>
  <r>
    <x v="39"/>
  </r>
  <r>
    <x v="40"/>
  </r>
  <r>
    <x v="41"/>
  </r>
  <r>
    <x v="42"/>
  </r>
  <r>
    <x v="43"/>
  </r>
  <r>
    <x v="44"/>
  </r>
  <r>
    <x v="44"/>
  </r>
  <r>
    <x v="44"/>
  </r>
  <r>
    <x v="44"/>
  </r>
  <r>
    <x v="44"/>
  </r>
  <r>
    <x v="44"/>
  </r>
  <r>
    <x v="44"/>
  </r>
  <r>
    <x v="44"/>
  </r>
  <r>
    <x v="44"/>
  </r>
  <r>
    <x v="44"/>
  </r>
  <r>
    <x v="44"/>
  </r>
  <r>
    <x v="44"/>
  </r>
  <r>
    <x v="44"/>
  </r>
  <r>
    <x v="44"/>
  </r>
  <r>
    <x v="44"/>
  </r>
  <r>
    <x v="45"/>
  </r>
  <r>
    <x v="46"/>
  </r>
  <r>
    <x v="46"/>
  </r>
  <r>
    <x v="46"/>
  </r>
  <r>
    <x v="46"/>
  </r>
  <r>
    <x v="46"/>
  </r>
  <r>
    <x v="46"/>
  </r>
  <r>
    <x v="46"/>
  </r>
  <r>
    <x v="47"/>
  </r>
  <r>
    <x v="48"/>
  </r>
  <r>
    <x v="48"/>
  </r>
  <r>
    <x v="44"/>
  </r>
  <r>
    <x v="44"/>
  </r>
  <r>
    <x v="49"/>
  </r>
  <r>
    <x v="50"/>
  </r>
  <r>
    <x v="51"/>
  </r>
  <r>
    <x v="51"/>
  </r>
  <r>
    <x v="52"/>
  </r>
  <r>
    <x v="52"/>
  </r>
  <r>
    <x v="53"/>
  </r>
  <r>
    <x v="53"/>
  </r>
  <r>
    <x v="54"/>
  </r>
  <r>
    <x v="54"/>
  </r>
  <r>
    <x v="17"/>
  </r>
  <r>
    <x v="17"/>
  </r>
  <r>
    <x v="17"/>
  </r>
  <r>
    <x v="17"/>
  </r>
  <r>
    <x v="17"/>
  </r>
  <r>
    <x v="17"/>
  </r>
  <r>
    <x v="17"/>
  </r>
  <r>
    <x v="17"/>
  </r>
  <r>
    <x v="17"/>
  </r>
  <r>
    <x v="17"/>
  </r>
  <r>
    <x v="17"/>
  </r>
  <r>
    <x v="17"/>
  </r>
  <r>
    <x v="17"/>
  </r>
  <r>
    <x v="17"/>
  </r>
  <r>
    <x v="17"/>
  </r>
  <r>
    <x v="17"/>
  </r>
  <r>
    <x v="17"/>
  </r>
  <r>
    <x v="17"/>
  </r>
  <r>
    <x v="17"/>
  </r>
  <r>
    <x v="17"/>
  </r>
  <r>
    <x v="17"/>
  </r>
  <r>
    <x v="17"/>
  </r>
  <r>
    <x v="55"/>
  </r>
  <r>
    <x v="56"/>
  </r>
  <r>
    <x v="56"/>
  </r>
  <r>
    <x v="57"/>
  </r>
  <r>
    <x v="58"/>
  </r>
  <r>
    <x v="59"/>
  </r>
  <r>
    <x v="60"/>
  </r>
  <r>
    <x v="61"/>
  </r>
  <r>
    <x v="62"/>
  </r>
  <r>
    <x v="63"/>
  </r>
  <r>
    <x v="64"/>
  </r>
  <r>
    <x v="65"/>
  </r>
  <r>
    <x v="66"/>
  </r>
  <r>
    <x v="67"/>
  </r>
  <r>
    <x v="68"/>
  </r>
  <r>
    <x v="69"/>
  </r>
  <r>
    <x v="70"/>
  </r>
  <r>
    <x v="71"/>
  </r>
  <r>
    <x v="72"/>
  </r>
  <r>
    <x v="73"/>
  </r>
  <r>
    <x v="74"/>
  </r>
  <r>
    <x v="6"/>
  </r>
  <r>
    <x v="75"/>
  </r>
  <r>
    <x v="76"/>
  </r>
  <r>
    <x v="76"/>
  </r>
  <r>
    <x v="76"/>
  </r>
  <r>
    <x v="76"/>
  </r>
  <r>
    <x v="76"/>
  </r>
  <r>
    <x v="76"/>
  </r>
  <r>
    <x v="76"/>
  </r>
  <r>
    <x v="76"/>
  </r>
  <r>
    <x v="76"/>
  </r>
  <r>
    <x v="76"/>
  </r>
  <r>
    <x v="76"/>
  </r>
  <r>
    <x v="76"/>
  </r>
  <r>
    <x v="76"/>
  </r>
  <r>
    <x v="76"/>
  </r>
  <r>
    <x v="76"/>
  </r>
  <r>
    <x v="76"/>
  </r>
  <r>
    <x v="76"/>
  </r>
  <r>
    <x v="76"/>
  </r>
  <r>
    <x v="76"/>
  </r>
  <r>
    <x v="77"/>
  </r>
  <r>
    <x v="77"/>
  </r>
  <r>
    <x v="77"/>
  </r>
  <r>
    <x v="77"/>
  </r>
  <r>
    <x v="77"/>
  </r>
  <r>
    <x v="77"/>
  </r>
  <r>
    <x v="76"/>
  </r>
  <r>
    <x v="76"/>
  </r>
  <r>
    <x v="77"/>
  </r>
  <r>
    <x v="77"/>
  </r>
  <r>
    <x v="77"/>
  </r>
  <r>
    <x v="76"/>
  </r>
  <r>
    <x v="76"/>
  </r>
  <r>
    <x v="76"/>
  </r>
  <r>
    <x v="76"/>
  </r>
  <r>
    <x v="76"/>
  </r>
  <r>
    <x v="76"/>
  </r>
  <r>
    <x v="76"/>
  </r>
  <r>
    <x v="76"/>
  </r>
  <r>
    <x v="76"/>
  </r>
  <r>
    <x v="76"/>
  </r>
  <r>
    <x v="76"/>
  </r>
  <r>
    <x v="78"/>
  </r>
  <r>
    <x v="79"/>
  </r>
  <r>
    <x v="27"/>
  </r>
  <r>
    <x v="27"/>
  </r>
  <r>
    <x v="27"/>
  </r>
  <r>
    <x v="27"/>
  </r>
  <r>
    <x v="27"/>
  </r>
  <r>
    <x v="27"/>
  </r>
  <r>
    <x v="27"/>
  </r>
  <r>
    <x v="27"/>
  </r>
  <r>
    <x v="27"/>
  </r>
  <r>
    <x v="27"/>
  </r>
  <r>
    <x v="27"/>
  </r>
  <r>
    <x v="27"/>
  </r>
  <r>
    <x v="27"/>
  </r>
  <r>
    <x v="80"/>
  </r>
  <r>
    <x v="81"/>
  </r>
  <r>
    <x v="82"/>
  </r>
  <r>
    <x v="83"/>
  </r>
  <r>
    <x v="83"/>
  </r>
  <r>
    <x v="84"/>
  </r>
  <r>
    <x v="83"/>
  </r>
  <r>
    <x v="84"/>
  </r>
  <r>
    <x v="84"/>
  </r>
  <r>
    <x v="85"/>
  </r>
  <r>
    <x v="85"/>
  </r>
  <r>
    <x v="86"/>
  </r>
  <r>
    <x v="85"/>
  </r>
  <r>
    <x v="86"/>
  </r>
  <r>
    <x v="84"/>
  </r>
  <r>
    <x v="84"/>
  </r>
  <r>
    <x v="84"/>
  </r>
  <r>
    <x v="84"/>
  </r>
  <r>
    <x v="84"/>
  </r>
  <r>
    <x v="84"/>
  </r>
  <r>
    <x v="84"/>
  </r>
  <r>
    <x v="84"/>
  </r>
  <r>
    <x v="84"/>
  </r>
  <r>
    <x v="84"/>
  </r>
  <r>
    <x v="84"/>
  </r>
  <r>
    <x v="84"/>
  </r>
  <r>
    <x v="84"/>
  </r>
  <r>
    <x v="84"/>
  </r>
  <r>
    <x v="84"/>
  </r>
  <r>
    <x v="84"/>
  </r>
  <r>
    <x v="84"/>
  </r>
  <r>
    <x v="87"/>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8"/>
  </r>
  <r>
    <x v="88"/>
  </r>
  <r>
    <x v="84"/>
  </r>
  <r>
    <x v="84"/>
  </r>
  <r>
    <x v="84"/>
  </r>
  <r>
    <x v="84"/>
  </r>
  <r>
    <x v="84"/>
  </r>
  <r>
    <x v="89"/>
  </r>
  <r>
    <x v="89"/>
  </r>
  <r>
    <x v="90"/>
  </r>
  <r>
    <x v="90"/>
  </r>
  <r>
    <x v="90"/>
  </r>
  <r>
    <x v="90"/>
  </r>
  <r>
    <x v="90"/>
  </r>
  <r>
    <x v="91"/>
  </r>
  <r>
    <x v="92"/>
  </r>
  <r>
    <x v="93"/>
  </r>
  <r>
    <x v="94"/>
  </r>
  <r>
    <x v="84"/>
  </r>
  <r>
    <x v="95"/>
  </r>
  <r>
    <x v="96"/>
  </r>
  <r>
    <x v="96"/>
  </r>
  <r>
    <x v="96"/>
  </r>
  <r>
    <x v="96"/>
  </r>
  <r>
    <x v="96"/>
  </r>
  <r>
    <x v="97"/>
  </r>
  <r>
    <x v="96"/>
  </r>
  <r>
    <x v="97"/>
  </r>
  <r>
    <x v="97"/>
  </r>
  <r>
    <x v="97"/>
  </r>
  <r>
    <x v="97"/>
  </r>
  <r>
    <x v="98"/>
  </r>
  <r>
    <x v="97"/>
  </r>
  <r>
    <x v="97"/>
  </r>
  <r>
    <x v="99"/>
  </r>
  <r>
    <x v="100"/>
  </r>
  <r>
    <x v="101"/>
  </r>
  <r>
    <x v="102"/>
  </r>
  <r>
    <x v="103"/>
  </r>
  <r>
    <x v="97"/>
  </r>
  <r>
    <x v="97"/>
  </r>
  <r>
    <x v="97"/>
  </r>
  <r>
    <x v="97"/>
  </r>
  <r>
    <x v="97"/>
  </r>
  <r>
    <x v="104"/>
  </r>
  <r>
    <x v="97"/>
  </r>
  <r>
    <x v="97"/>
  </r>
  <r>
    <x v="104"/>
  </r>
  <r>
    <x v="97"/>
  </r>
  <r>
    <x v="104"/>
  </r>
  <r>
    <x v="97"/>
  </r>
  <r>
    <x v="104"/>
  </r>
  <r>
    <x v="105"/>
  </r>
  <r>
    <x v="105"/>
  </r>
  <r>
    <x v="105"/>
  </r>
  <r>
    <x v="105"/>
  </r>
  <r>
    <x v="105"/>
  </r>
  <r>
    <x v="105"/>
  </r>
  <r>
    <x v="101"/>
  </r>
  <r>
    <x v="105"/>
  </r>
  <r>
    <x v="105"/>
  </r>
  <r>
    <x v="105"/>
  </r>
  <r>
    <x v="101"/>
  </r>
  <r>
    <x v="101"/>
  </r>
  <r>
    <x v="101"/>
  </r>
  <r>
    <x v="101"/>
  </r>
  <r>
    <x v="101"/>
  </r>
  <r>
    <x v="101"/>
  </r>
  <r>
    <x v="101"/>
  </r>
  <r>
    <x v="101"/>
  </r>
  <r>
    <x v="101"/>
  </r>
  <r>
    <x v="101"/>
  </r>
  <r>
    <x v="51"/>
  </r>
  <r>
    <x v="51"/>
  </r>
  <r>
    <x v="51"/>
  </r>
  <r>
    <x v="51"/>
  </r>
  <r>
    <x v="51"/>
  </r>
  <r>
    <x v="51"/>
  </r>
  <r>
    <x v="51"/>
  </r>
  <r>
    <x v="51"/>
  </r>
  <r>
    <x v="51"/>
  </r>
  <r>
    <x v="106"/>
  </r>
  <r>
    <x v="107"/>
  </r>
  <r>
    <x v="108"/>
  </r>
  <r>
    <x v="109"/>
  </r>
  <r>
    <x v="110"/>
  </r>
  <r>
    <x v="111"/>
  </r>
  <r>
    <x v="112"/>
  </r>
  <r>
    <x v="113"/>
  </r>
  <r>
    <x v="114"/>
  </r>
  <r>
    <x v="115"/>
  </r>
  <r>
    <x v="116"/>
  </r>
  <r>
    <x v="117"/>
  </r>
  <r>
    <x v="118"/>
  </r>
  <r>
    <x v="119"/>
  </r>
  <r>
    <x v="120"/>
  </r>
  <r>
    <x v="121"/>
  </r>
  <r>
    <x v="122"/>
  </r>
  <r>
    <x v="123"/>
  </r>
  <r>
    <x v="124"/>
  </r>
  <r>
    <x v="125"/>
  </r>
  <r>
    <x v="126"/>
  </r>
  <r>
    <x v="127"/>
  </r>
  <r>
    <x v="128"/>
  </r>
  <r>
    <x v="129"/>
  </r>
  <r>
    <x v="129"/>
  </r>
  <r>
    <x v="129"/>
  </r>
  <r>
    <x v="129"/>
  </r>
  <r>
    <x v="129"/>
  </r>
  <r>
    <x v="129"/>
  </r>
  <r>
    <x v="129"/>
  </r>
  <r>
    <x v="129"/>
  </r>
  <r>
    <x v="129"/>
  </r>
  <r>
    <x v="129"/>
  </r>
  <r>
    <x v="129"/>
  </r>
  <r>
    <x v="129"/>
  </r>
  <r>
    <x v="129"/>
  </r>
  <r>
    <x v="129"/>
  </r>
  <r>
    <x v="129"/>
  </r>
  <r>
    <x v="129"/>
  </r>
  <r>
    <x v="129"/>
  </r>
  <r>
    <x v="130"/>
  </r>
  <r>
    <x v="131"/>
  </r>
  <r>
    <x v="132"/>
  </r>
  <r>
    <x v="133"/>
  </r>
  <r>
    <x v="134"/>
  </r>
  <r>
    <x v="134"/>
  </r>
  <r>
    <x v="134"/>
  </r>
  <r>
    <x v="135"/>
  </r>
  <r>
    <x v="134"/>
  </r>
  <r>
    <x v="134"/>
  </r>
  <r>
    <x v="135"/>
  </r>
  <r>
    <x v="134"/>
  </r>
  <r>
    <x v="134"/>
  </r>
  <r>
    <x v="135"/>
  </r>
  <r>
    <x v="135"/>
  </r>
  <r>
    <x v="134"/>
  </r>
  <r>
    <x v="134"/>
  </r>
  <r>
    <x v="135"/>
  </r>
  <r>
    <x v="134"/>
  </r>
  <r>
    <x v="134"/>
  </r>
  <r>
    <x v="135"/>
  </r>
  <r>
    <x v="134"/>
  </r>
  <r>
    <x v="135"/>
  </r>
  <r>
    <x v="134"/>
  </r>
  <r>
    <x v="134"/>
  </r>
  <r>
    <x v="135"/>
  </r>
  <r>
    <x v="134"/>
  </r>
  <r>
    <x v="134"/>
  </r>
  <r>
    <x v="135"/>
  </r>
  <r>
    <x v="134"/>
  </r>
  <r>
    <x v="134"/>
  </r>
  <r>
    <x v="135"/>
  </r>
  <r>
    <x v="135"/>
  </r>
  <r>
    <x v="134"/>
  </r>
  <r>
    <x v="135"/>
  </r>
  <r>
    <x v="135"/>
  </r>
  <r>
    <x v="135"/>
  </r>
  <r>
    <x v="135"/>
  </r>
  <r>
    <x v="135"/>
  </r>
  <r>
    <x v="135"/>
  </r>
  <r>
    <x v="135"/>
  </r>
  <r>
    <x v="135"/>
  </r>
  <r>
    <x v="136"/>
  </r>
  <r>
    <x v="136"/>
  </r>
  <r>
    <x v="136"/>
  </r>
  <r>
    <x v="136"/>
  </r>
  <r>
    <x v="136"/>
  </r>
  <r>
    <x v="136"/>
  </r>
  <r>
    <x v="136"/>
  </r>
  <r>
    <x v="136"/>
  </r>
  <r>
    <x v="136"/>
  </r>
  <r>
    <x v="137"/>
  </r>
  <r>
    <x v="136"/>
  </r>
  <r>
    <x v="137"/>
  </r>
  <r>
    <x v="136"/>
  </r>
  <r>
    <x v="137"/>
  </r>
  <r>
    <x v="136"/>
  </r>
  <r>
    <x v="136"/>
  </r>
  <r>
    <x v="137"/>
  </r>
  <r>
    <x v="137"/>
  </r>
  <r>
    <x v="136"/>
  </r>
  <r>
    <x v="136"/>
  </r>
  <r>
    <x v="137"/>
  </r>
  <r>
    <x v="136"/>
  </r>
  <r>
    <x v="137"/>
  </r>
  <r>
    <x v="136"/>
  </r>
  <r>
    <x v="136"/>
  </r>
  <r>
    <x v="137"/>
  </r>
  <r>
    <x v="136"/>
  </r>
  <r>
    <x v="137"/>
  </r>
  <r>
    <x v="136"/>
  </r>
  <r>
    <x v="138"/>
  </r>
  <r>
    <x v="137"/>
  </r>
  <r>
    <x v="137"/>
  </r>
  <r>
    <x v="137"/>
  </r>
  <r>
    <x v="137"/>
  </r>
  <r>
    <x v="137"/>
  </r>
  <r>
    <x v="138"/>
  </r>
  <r>
    <x v="138"/>
  </r>
  <r>
    <x v="138"/>
  </r>
  <r>
    <x v="138"/>
  </r>
  <r>
    <x v="138"/>
  </r>
  <r>
    <x v="138"/>
  </r>
  <r>
    <x v="138"/>
  </r>
  <r>
    <x v="138"/>
  </r>
  <r>
    <x v="139"/>
  </r>
  <r>
    <x v="140"/>
  </r>
  <r>
    <x v="141"/>
  </r>
  <r>
    <x v="142"/>
  </r>
  <r>
    <x v="143"/>
  </r>
  <r>
    <x v="144"/>
  </r>
  <r>
    <x v="145"/>
  </r>
  <r>
    <x v="146"/>
  </r>
  <r>
    <x v="147"/>
  </r>
  <r>
    <x v="148"/>
  </r>
  <r>
    <x v="97"/>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46"/>
  </r>
  <r>
    <x v="44"/>
  </r>
  <r>
    <x v="45"/>
  </r>
  <r>
    <x v="47"/>
  </r>
  <r>
    <x v="184"/>
  </r>
  <r>
    <x v="184"/>
  </r>
  <r>
    <x v="184"/>
  </r>
  <r>
    <x v="184"/>
  </r>
  <r>
    <x v="184"/>
  </r>
  <r>
    <x v="184"/>
  </r>
  <r>
    <x v="184"/>
  </r>
  <r>
    <x v="184"/>
  </r>
  <r>
    <x v="184"/>
  </r>
  <r>
    <x v="184"/>
  </r>
  <r>
    <x v="184"/>
  </r>
  <r>
    <x v="184"/>
  </r>
  <r>
    <x v="184"/>
  </r>
  <r>
    <x v="184"/>
  </r>
  <r>
    <x v="184"/>
  </r>
  <r>
    <x v="184"/>
  </r>
  <r>
    <x v="184"/>
  </r>
  <r>
    <x v="184"/>
  </r>
  <r>
    <x v="184"/>
  </r>
  <r>
    <x v="184"/>
  </r>
  <r>
    <x v="184"/>
  </r>
  <r>
    <x v="184"/>
  </r>
  <r>
    <x v="184"/>
  </r>
  <r>
    <x v="184"/>
  </r>
  <r>
    <x v="184"/>
  </r>
  <r>
    <x v="184"/>
  </r>
  <r>
    <x v="184"/>
  </r>
  <r>
    <x v="184"/>
  </r>
  <r>
    <x v="184"/>
  </r>
  <r>
    <x v="184"/>
  </r>
  <r>
    <x v="184"/>
  </r>
  <r>
    <x v="184"/>
  </r>
  <r>
    <x v="184"/>
  </r>
  <r>
    <x v="184"/>
  </r>
  <r>
    <x v="184"/>
  </r>
  <r>
    <x v="51"/>
  </r>
  <r>
    <x v="185"/>
  </r>
  <r>
    <x v="186"/>
  </r>
  <r>
    <x v="187"/>
  </r>
  <r>
    <x v="187"/>
  </r>
  <r>
    <x v="187"/>
  </r>
  <r>
    <x v="187"/>
  </r>
  <r>
    <x v="187"/>
  </r>
  <r>
    <x v="187"/>
  </r>
  <r>
    <x v="187"/>
  </r>
  <r>
    <x v="187"/>
  </r>
  <r>
    <x v="187"/>
  </r>
  <r>
    <x v="187"/>
  </r>
  <r>
    <x v="187"/>
  </r>
  <r>
    <x v="187"/>
  </r>
  <r>
    <x v="187"/>
  </r>
  <r>
    <x v="187"/>
  </r>
  <r>
    <x v="188"/>
  </r>
  <r>
    <x v="188"/>
  </r>
  <r>
    <x v="189"/>
  </r>
  <r>
    <x v="188"/>
  </r>
  <r>
    <x v="188"/>
  </r>
  <r>
    <x v="188"/>
  </r>
  <r>
    <x v="188"/>
  </r>
  <r>
    <x v="188"/>
  </r>
  <r>
    <x v="189"/>
  </r>
  <r>
    <x v="188"/>
  </r>
  <r>
    <x v="188"/>
  </r>
  <r>
    <x v="188"/>
  </r>
  <r>
    <x v="188"/>
  </r>
  <r>
    <x v="188"/>
  </r>
  <r>
    <x v="190"/>
  </r>
  <r>
    <x v="190"/>
  </r>
  <r>
    <x v="190"/>
  </r>
  <r>
    <x v="190"/>
  </r>
  <r>
    <x v="190"/>
  </r>
  <r>
    <x v="190"/>
  </r>
  <r>
    <x v="190"/>
  </r>
  <r>
    <x v="191"/>
  </r>
  <r>
    <x v="191"/>
  </r>
  <r>
    <x v="192"/>
  </r>
  <r>
    <x v="192"/>
  </r>
  <r>
    <x v="192"/>
  </r>
  <r>
    <x v="193"/>
  </r>
  <r>
    <x v="194"/>
  </r>
  <r>
    <x v="195"/>
  </r>
  <r>
    <x v="196"/>
  </r>
  <r>
    <x v="197"/>
  </r>
  <r>
    <x v="52"/>
  </r>
  <r>
    <x v="198"/>
  </r>
  <r>
    <x v="199"/>
  </r>
  <r>
    <x v="200"/>
  </r>
  <r>
    <x v="201"/>
  </r>
  <r>
    <x v="202"/>
  </r>
  <r>
    <x v="203"/>
  </r>
  <r>
    <x v="204"/>
  </r>
  <r>
    <x v="205"/>
  </r>
  <r>
    <x v="205"/>
  </r>
  <r>
    <x v="206"/>
  </r>
  <r>
    <x v="207"/>
  </r>
  <r>
    <x v="208"/>
  </r>
  <r>
    <x v="209"/>
  </r>
  <r>
    <x v="210"/>
  </r>
  <r>
    <x v="211"/>
  </r>
  <r>
    <x v="212"/>
  </r>
  <r>
    <x v="213"/>
  </r>
  <r>
    <x v="17"/>
  </r>
  <r>
    <x v="17"/>
  </r>
  <r>
    <x v="17"/>
  </r>
  <r>
    <x v="17"/>
  </r>
  <r>
    <x v="17"/>
  </r>
  <r>
    <x v="17"/>
  </r>
  <r>
    <x v="17"/>
  </r>
  <r>
    <x v="17"/>
  </r>
  <r>
    <x v="17"/>
  </r>
  <r>
    <x v="17"/>
  </r>
  <r>
    <x v="214"/>
  </r>
  <r>
    <x v="17"/>
  </r>
  <r>
    <x v="17"/>
  </r>
  <r>
    <x v="17"/>
  </r>
  <r>
    <x v="17"/>
  </r>
  <r>
    <x v="17"/>
  </r>
  <r>
    <x v="17"/>
  </r>
  <r>
    <x v="17"/>
  </r>
  <r>
    <x v="17"/>
  </r>
  <r>
    <x v="17"/>
  </r>
  <r>
    <x v="17"/>
  </r>
  <r>
    <x v="17"/>
  </r>
  <r>
    <x v="17"/>
  </r>
  <r>
    <x v="17"/>
  </r>
  <r>
    <x v="17"/>
  </r>
  <r>
    <x v="17"/>
  </r>
  <r>
    <x v="17"/>
  </r>
  <r>
    <x v="17"/>
  </r>
  <r>
    <x v="17"/>
  </r>
  <r>
    <x v="17"/>
  </r>
  <r>
    <x v="17"/>
  </r>
  <r>
    <x v="17"/>
  </r>
  <r>
    <x v="17"/>
  </r>
  <r>
    <x v="17"/>
  </r>
  <r>
    <x v="17"/>
  </r>
  <r>
    <x v="17"/>
  </r>
  <r>
    <x v="215"/>
  </r>
  <r>
    <x v="216"/>
  </r>
  <r>
    <x v="216"/>
  </r>
  <r>
    <x v="216"/>
  </r>
  <r>
    <x v="217"/>
  </r>
  <r>
    <x v="217"/>
  </r>
  <r>
    <x v="217"/>
  </r>
  <r>
    <x v="216"/>
  </r>
  <r>
    <x v="217"/>
  </r>
  <r>
    <x v="218"/>
  </r>
  <r>
    <x v="218"/>
  </r>
  <r>
    <x v="218"/>
  </r>
  <r>
    <x v="218"/>
  </r>
  <r>
    <x v="216"/>
  </r>
  <r>
    <x v="216"/>
  </r>
  <r>
    <x v="216"/>
  </r>
  <r>
    <x v="216"/>
  </r>
  <r>
    <x v="218"/>
  </r>
  <r>
    <x v="218"/>
  </r>
  <r>
    <x v="218"/>
  </r>
  <r>
    <x v="218"/>
  </r>
  <r>
    <x v="218"/>
  </r>
  <r>
    <x v="218"/>
  </r>
  <r>
    <x v="218"/>
  </r>
  <r>
    <x v="218"/>
  </r>
  <r>
    <x v="218"/>
  </r>
  <r>
    <x v="218"/>
  </r>
  <r>
    <x v="218"/>
  </r>
  <r>
    <x v="218"/>
  </r>
  <r>
    <x v="218"/>
  </r>
  <r>
    <x v="218"/>
  </r>
  <r>
    <x v="218"/>
  </r>
  <r>
    <x v="218"/>
  </r>
  <r>
    <x v="218"/>
  </r>
  <r>
    <x v="218"/>
  </r>
  <r>
    <x v="218"/>
  </r>
  <r>
    <x v="218"/>
  </r>
  <r>
    <x v="218"/>
  </r>
  <r>
    <x v="218"/>
  </r>
  <r>
    <x v="218"/>
  </r>
  <r>
    <x v="218"/>
  </r>
  <r>
    <x v="218"/>
  </r>
  <r>
    <x v="218"/>
  </r>
  <r>
    <x v="218"/>
  </r>
  <r>
    <x v="218"/>
  </r>
  <r>
    <x v="218"/>
  </r>
  <r>
    <x v="219"/>
  </r>
  <r>
    <x v="219"/>
  </r>
  <r>
    <x v="219"/>
  </r>
  <r>
    <x v="219"/>
  </r>
  <r>
    <x v="219"/>
  </r>
  <r>
    <x v="219"/>
  </r>
  <r>
    <x v="218"/>
  </r>
  <r>
    <x v="218"/>
  </r>
  <r>
    <x v="219"/>
  </r>
  <r>
    <x v="219"/>
  </r>
  <r>
    <x v="220"/>
  </r>
  <r>
    <x v="219"/>
  </r>
  <r>
    <x v="221"/>
  </r>
  <r>
    <x v="222"/>
  </r>
  <r>
    <x v="223"/>
  </r>
  <r>
    <x v="224"/>
  </r>
  <r>
    <x v="225"/>
  </r>
  <r>
    <x v="226"/>
  </r>
  <r>
    <x v="227"/>
  </r>
  <r>
    <x v="228"/>
  </r>
  <r>
    <x v="229"/>
  </r>
  <r>
    <x v="230"/>
  </r>
  <r>
    <x v="231"/>
  </r>
  <r>
    <x v="232"/>
  </r>
  <r>
    <x v="233"/>
  </r>
  <r>
    <x v="234"/>
  </r>
  <r>
    <x v="235"/>
  </r>
  <r>
    <x v="236"/>
  </r>
  <r>
    <x v="237"/>
  </r>
  <r>
    <x v="238"/>
  </r>
  <r>
    <x v="239"/>
  </r>
  <r>
    <x v="240"/>
  </r>
  <r>
    <x v="192"/>
  </r>
  <r>
    <x v="241"/>
  </r>
  <r>
    <x v="191"/>
  </r>
  <r>
    <x v="95"/>
  </r>
  <r>
    <x v="90"/>
  </r>
  <r>
    <x v="219"/>
  </r>
  <r>
    <x v="219"/>
  </r>
  <r>
    <x v="219"/>
  </r>
  <r>
    <x v="219"/>
  </r>
  <r>
    <x v="219"/>
  </r>
  <r>
    <x v="219"/>
  </r>
  <r>
    <x v="219"/>
  </r>
  <r>
    <x v="220"/>
  </r>
  <r>
    <x v="220"/>
  </r>
  <r>
    <x v="220"/>
  </r>
  <r>
    <x v="220"/>
  </r>
  <r>
    <x v="220"/>
  </r>
  <r>
    <x v="220"/>
  </r>
  <r>
    <x v="220"/>
  </r>
  <r>
    <x v="220"/>
  </r>
  <r>
    <x v="220"/>
  </r>
  <r>
    <x v="220"/>
  </r>
  <r>
    <x v="220"/>
  </r>
  <r>
    <x v="220"/>
  </r>
  <r>
    <x v="220"/>
  </r>
  <r>
    <x v="220"/>
  </r>
  <r>
    <x v="220"/>
  </r>
  <r>
    <x v="220"/>
  </r>
  <r>
    <x v="220"/>
  </r>
  <r>
    <x v="242"/>
  </r>
  <r>
    <x v="242"/>
  </r>
  <r>
    <x v="242"/>
  </r>
  <r>
    <x v="242"/>
  </r>
  <r>
    <x v="242"/>
  </r>
  <r>
    <x v="242"/>
  </r>
  <r>
    <x v="242"/>
  </r>
  <r>
    <x v="242"/>
  </r>
  <r>
    <x v="242"/>
  </r>
  <r>
    <x v="242"/>
  </r>
  <r>
    <x v="242"/>
  </r>
  <r>
    <x v="242"/>
  </r>
  <r>
    <x v="242"/>
  </r>
  <r>
    <x v="242"/>
  </r>
  <r>
    <x v="242"/>
  </r>
  <r>
    <x v="242"/>
  </r>
  <r>
    <x v="242"/>
  </r>
  <r>
    <x v="242"/>
  </r>
  <r>
    <x v="242"/>
  </r>
  <r>
    <x v="242"/>
  </r>
  <r>
    <x v="242"/>
  </r>
  <r>
    <x v="242"/>
  </r>
  <r>
    <x v="242"/>
  </r>
  <r>
    <x v="242"/>
  </r>
  <r>
    <x v="242"/>
  </r>
  <r>
    <x v="242"/>
  </r>
  <r>
    <x v="242"/>
  </r>
  <r>
    <x v="129"/>
  </r>
  <r>
    <x v="243"/>
  </r>
  <r>
    <x v="244"/>
  </r>
  <r>
    <x v="245"/>
  </r>
  <r>
    <x v="246"/>
  </r>
  <r>
    <x v="247"/>
  </r>
  <r>
    <x v="17"/>
  </r>
  <r>
    <x v="248"/>
  </r>
  <r>
    <x v="249"/>
  </r>
  <r>
    <x v="250"/>
  </r>
  <r>
    <x v="251"/>
  </r>
  <r>
    <x v="252"/>
  </r>
  <r>
    <x v="253"/>
  </r>
  <r>
    <x v="254"/>
  </r>
  <r>
    <x v="254"/>
  </r>
  <r>
    <x v="254"/>
  </r>
  <r>
    <x v="254"/>
  </r>
  <r>
    <x v="254"/>
  </r>
  <r>
    <x v="254"/>
  </r>
  <r>
    <x v="254"/>
  </r>
  <r>
    <x v="255"/>
  </r>
  <r>
    <x v="254"/>
  </r>
  <r>
    <x v="254"/>
  </r>
  <r>
    <x v="254"/>
  </r>
  <r>
    <x v="254"/>
  </r>
  <r>
    <x v="254"/>
  </r>
  <r>
    <x v="254"/>
  </r>
  <r>
    <x v="254"/>
  </r>
  <r>
    <x v="254"/>
  </r>
  <r>
    <x v="254"/>
  </r>
  <r>
    <x v="254"/>
  </r>
  <r>
    <x v="254"/>
  </r>
  <r>
    <x v="254"/>
  </r>
  <r>
    <x v="254"/>
  </r>
  <r>
    <x v="254"/>
  </r>
  <r>
    <x v="254"/>
  </r>
  <r>
    <x v="254"/>
  </r>
  <r>
    <x v="254"/>
  </r>
  <r>
    <x v="254"/>
  </r>
  <r>
    <x v="254"/>
  </r>
  <r>
    <x v="255"/>
  </r>
  <r>
    <x v="255"/>
  </r>
  <r>
    <x v="255"/>
  </r>
  <r>
    <x v="255"/>
  </r>
  <r>
    <x v="255"/>
  </r>
  <r>
    <x v="255"/>
  </r>
  <r>
    <x v="255"/>
  </r>
  <r>
    <x v="255"/>
  </r>
  <r>
    <x v="255"/>
  </r>
  <r>
    <x v="256"/>
  </r>
  <r>
    <x v="257"/>
  </r>
  <r>
    <x v="84"/>
  </r>
  <r>
    <x v="258"/>
  </r>
  <r>
    <x v="258"/>
  </r>
  <r>
    <x v="258"/>
  </r>
  <r>
    <x v="258"/>
  </r>
  <r>
    <x v="259"/>
  </r>
  <r>
    <x v="259"/>
  </r>
  <r>
    <x v="259"/>
  </r>
  <r>
    <x v="259"/>
  </r>
  <r>
    <x v="260"/>
  </r>
  <r>
    <x v="260"/>
  </r>
  <r>
    <x v="260"/>
  </r>
  <r>
    <x v="260"/>
  </r>
  <r>
    <x v="260"/>
  </r>
  <r>
    <x v="260"/>
  </r>
  <r>
    <x v="260"/>
  </r>
  <r>
    <x v="260"/>
  </r>
  <r>
    <x v="260"/>
  </r>
  <r>
    <x v="260"/>
  </r>
  <r>
    <x v="260"/>
  </r>
  <r>
    <x v="260"/>
  </r>
  <r>
    <x v="260"/>
  </r>
  <r>
    <x v="260"/>
  </r>
  <r>
    <x v="260"/>
  </r>
  <r>
    <x v="260"/>
  </r>
  <r>
    <x v="260"/>
  </r>
  <r>
    <x v="260"/>
  </r>
  <r>
    <x v="260"/>
  </r>
  <r>
    <x v="260"/>
  </r>
  <r>
    <x v="260"/>
  </r>
  <r>
    <x v="260"/>
  </r>
  <r>
    <x v="260"/>
  </r>
  <r>
    <x v="260"/>
  </r>
  <r>
    <x v="261"/>
  </r>
  <r>
    <x v="261"/>
  </r>
  <r>
    <x v="261"/>
  </r>
  <r>
    <x v="261"/>
  </r>
  <r>
    <x v="261"/>
  </r>
  <r>
    <x v="261"/>
  </r>
  <r>
    <x v="261"/>
  </r>
  <r>
    <x v="261"/>
  </r>
  <r>
    <x v="261"/>
  </r>
  <r>
    <x v="261"/>
  </r>
  <r>
    <x v="261"/>
  </r>
  <r>
    <x v="261"/>
  </r>
  <r>
    <x v="261"/>
  </r>
  <r>
    <x v="261"/>
  </r>
  <r>
    <x v="261"/>
  </r>
  <r>
    <x v="261"/>
  </r>
  <r>
    <x v="261"/>
  </r>
  <r>
    <x v="261"/>
  </r>
  <r>
    <x v="262"/>
  </r>
  <r>
    <x v="262"/>
  </r>
  <r>
    <x v="262"/>
  </r>
  <r>
    <x v="262"/>
  </r>
  <r>
    <x v="262"/>
  </r>
  <r>
    <x v="262"/>
  </r>
  <r>
    <x v="262"/>
  </r>
  <r>
    <x v="262"/>
  </r>
  <r>
    <x v="262"/>
  </r>
  <r>
    <x v="262"/>
  </r>
  <r>
    <x v="262"/>
  </r>
  <r>
    <x v="262"/>
  </r>
  <r>
    <x v="262"/>
  </r>
  <r>
    <x v="262"/>
  </r>
  <r>
    <x v="262"/>
  </r>
  <r>
    <x v="263"/>
  </r>
  <r>
    <x v="263"/>
  </r>
  <r>
    <x v="262"/>
  </r>
  <r>
    <x v="263"/>
  </r>
  <r>
    <x v="263"/>
  </r>
  <r>
    <x v="263"/>
  </r>
  <r>
    <x v="262"/>
  </r>
  <r>
    <x v="262"/>
  </r>
  <r>
    <x v="262"/>
  </r>
  <r>
    <x v="264"/>
  </r>
  <r>
    <x v="264"/>
  </r>
  <r>
    <x v="264"/>
  </r>
  <r>
    <x v="264"/>
  </r>
  <r>
    <x v="265"/>
  </r>
  <r>
    <x v="264"/>
  </r>
  <r>
    <x v="265"/>
  </r>
  <r>
    <x v="264"/>
  </r>
  <r>
    <x v="264"/>
  </r>
  <r>
    <x v="265"/>
  </r>
  <r>
    <x v="264"/>
  </r>
  <r>
    <x v="265"/>
  </r>
  <r>
    <x v="264"/>
  </r>
  <r>
    <x v="266"/>
  </r>
  <r>
    <x v="267"/>
  </r>
  <r>
    <x v="268"/>
  </r>
  <r>
    <x v="29"/>
  </r>
  <r>
    <x v="30"/>
  </r>
  <r>
    <x v="269"/>
  </r>
  <r>
    <x v="28"/>
  </r>
  <r>
    <x v="270"/>
  </r>
  <r>
    <x v="271"/>
  </r>
  <r>
    <x v="13"/>
  </r>
  <r>
    <x v="7"/>
  </r>
  <r>
    <x v="0"/>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55"/>
  </r>
  <r>
    <x v="272"/>
  </r>
  <r>
    <x v="273"/>
  </r>
  <r>
    <x v="274"/>
  </r>
  <r>
    <x v="275"/>
  </r>
  <r>
    <x v="275"/>
  </r>
  <r>
    <x v="276"/>
  </r>
  <r>
    <x v="277"/>
  </r>
  <r>
    <x v="278"/>
  </r>
  <r>
    <x v="279"/>
  </r>
  <r>
    <x v="280"/>
  </r>
  <r>
    <x v="280"/>
  </r>
  <r>
    <x v="280"/>
  </r>
  <r>
    <x v="280"/>
  </r>
  <r>
    <x v="280"/>
  </r>
  <r>
    <x v="280"/>
  </r>
  <r>
    <x v="280"/>
  </r>
  <r>
    <x v="280"/>
  </r>
  <r>
    <x v="280"/>
  </r>
  <r>
    <x v="280"/>
  </r>
  <r>
    <x v="280"/>
  </r>
  <r>
    <x v="280"/>
  </r>
  <r>
    <x v="280"/>
  </r>
  <r>
    <x v="280"/>
  </r>
  <r>
    <x v="280"/>
  </r>
  <r>
    <x v="280"/>
  </r>
  <r>
    <x v="280"/>
  </r>
  <r>
    <x v="280"/>
  </r>
  <r>
    <x v="280"/>
  </r>
  <r>
    <x v="280"/>
  </r>
  <r>
    <x v="280"/>
  </r>
  <r>
    <x v="280"/>
  </r>
  <r>
    <x v="280"/>
  </r>
  <r>
    <x v="280"/>
  </r>
  <r>
    <x v="280"/>
  </r>
  <r>
    <x v="280"/>
  </r>
  <r>
    <x v="280"/>
  </r>
  <r>
    <x v="280"/>
  </r>
  <r>
    <x v="280"/>
  </r>
  <r>
    <x v="281"/>
  </r>
  <r>
    <x v="281"/>
  </r>
  <r>
    <x v="281"/>
  </r>
  <r>
    <x v="281"/>
  </r>
  <r>
    <x v="281"/>
  </r>
  <r>
    <x v="281"/>
  </r>
  <r>
    <x v="281"/>
  </r>
  <r>
    <x v="281"/>
  </r>
  <r>
    <x v="281"/>
  </r>
  <r>
    <x v="281"/>
  </r>
  <r>
    <x v="281"/>
  </r>
  <r>
    <x v="281"/>
  </r>
  <r>
    <x v="281"/>
  </r>
  <r>
    <x v="281"/>
  </r>
  <r>
    <x v="281"/>
  </r>
  <r>
    <x v="281"/>
  </r>
  <r>
    <x v="281"/>
  </r>
  <r>
    <x v="281"/>
  </r>
  <r>
    <x v="282"/>
  </r>
  <r>
    <x v="282"/>
  </r>
  <r>
    <x v="282"/>
  </r>
  <r>
    <x v="282"/>
  </r>
  <r>
    <x v="282"/>
  </r>
  <r>
    <x v="282"/>
  </r>
  <r>
    <x v="282"/>
  </r>
  <r>
    <x v="282"/>
  </r>
  <r>
    <x v="282"/>
  </r>
  <r>
    <x v="282"/>
  </r>
  <r>
    <x v="282"/>
  </r>
  <r>
    <x v="282"/>
  </r>
  <r>
    <x v="282"/>
  </r>
  <r>
    <x v="282"/>
  </r>
  <r>
    <x v="282"/>
  </r>
  <r>
    <x v="282"/>
  </r>
  <r>
    <x v="282"/>
  </r>
  <r>
    <x v="282"/>
  </r>
  <r>
    <x v="282"/>
  </r>
  <r>
    <x v="282"/>
  </r>
  <r>
    <x v="282"/>
  </r>
  <r>
    <x v="282"/>
  </r>
  <r>
    <x v="282"/>
  </r>
  <r>
    <x v="282"/>
  </r>
  <r>
    <x v="282"/>
  </r>
  <r>
    <x v="282"/>
  </r>
  <r>
    <x v="282"/>
  </r>
  <r>
    <x v="282"/>
  </r>
  <r>
    <x v="282"/>
  </r>
  <r>
    <x v="283"/>
  </r>
  <r>
    <x v="283"/>
  </r>
  <r>
    <x v="284"/>
  </r>
  <r>
    <x v="283"/>
  </r>
  <r>
    <x v="284"/>
  </r>
  <r>
    <x v="283"/>
  </r>
  <r>
    <x v="284"/>
  </r>
  <r>
    <x v="283"/>
  </r>
  <r>
    <x v="283"/>
  </r>
  <r>
    <x v="284"/>
  </r>
  <r>
    <x v="285"/>
  </r>
  <r>
    <x v="285"/>
  </r>
  <r>
    <x v="285"/>
  </r>
  <r>
    <x v="285"/>
  </r>
  <r>
    <x v="285"/>
  </r>
  <r>
    <x v="285"/>
  </r>
  <r>
    <x v="286"/>
  </r>
  <r>
    <x v="286"/>
  </r>
  <r>
    <x v="286"/>
  </r>
  <r>
    <x v="286"/>
  </r>
  <r>
    <x v="286"/>
  </r>
  <r>
    <x v="286"/>
  </r>
  <r>
    <x v="254"/>
  </r>
  <r>
    <x v="255"/>
  </r>
  <r>
    <x v="255"/>
  </r>
  <r>
    <x v="255"/>
  </r>
  <r>
    <x v="255"/>
  </r>
  <r>
    <x v="255"/>
  </r>
  <r>
    <x v="255"/>
  </r>
  <r>
    <x v="255"/>
  </r>
  <r>
    <x v="255"/>
  </r>
  <r>
    <x v="255"/>
  </r>
  <r>
    <x v="184"/>
  </r>
  <r>
    <x v="184"/>
  </r>
  <r>
    <x v="184"/>
  </r>
  <r>
    <x v="184"/>
  </r>
  <r>
    <x v="184"/>
  </r>
  <r>
    <x v="184"/>
  </r>
  <r>
    <x v="184"/>
  </r>
  <r>
    <x v="184"/>
  </r>
  <r>
    <x v="184"/>
  </r>
  <r>
    <x v="184"/>
  </r>
  <r>
    <x v="184"/>
  </r>
  <r>
    <x v="184"/>
  </r>
  <r>
    <x v="184"/>
  </r>
  <r>
    <x v="184"/>
  </r>
  <r>
    <x v="184"/>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5"/>
  </r>
  <r>
    <x v="316"/>
  </r>
  <r>
    <x v="317"/>
  </r>
  <r>
    <x v="318"/>
  </r>
  <r>
    <x v="319"/>
  </r>
  <r>
    <x v="320"/>
  </r>
  <r>
    <x v="321"/>
  </r>
  <r>
    <x v="322"/>
  </r>
  <r>
    <x v="3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s v="64"/>
    <x v="0"/>
    <n v="2"/>
    <n v="14"/>
    <n v="1.4285714285714286"/>
  </r>
  <r>
    <s v="64"/>
    <x v="1"/>
    <n v="14"/>
    <n v="14"/>
    <n v="10"/>
  </r>
  <r>
    <s v="64"/>
    <x v="2"/>
    <n v="5"/>
    <n v="14"/>
    <n v="3.5714285714285716"/>
  </r>
  <r>
    <s v="64"/>
    <x v="3"/>
    <n v="5"/>
    <n v="14"/>
    <n v="3.5714285714285716"/>
  </r>
  <r>
    <s v="64"/>
    <x v="4"/>
    <n v="9"/>
    <n v="14"/>
    <n v="6.4285714285714288"/>
  </r>
  <r>
    <s v="Bluff 10"/>
    <x v="5"/>
    <n v="2"/>
    <n v="8"/>
    <n v="2.5"/>
  </r>
  <r>
    <s v="Bluff 4"/>
    <x v="6"/>
    <n v="2"/>
    <n v="35"/>
    <n v="0.5714285714285714"/>
  </r>
  <r>
    <s v="Bluff 4"/>
    <x v="7"/>
    <n v="1"/>
    <n v="35"/>
    <n v="0.2857142857142857"/>
  </r>
  <r>
    <s v="Bluff 5"/>
    <x v="8"/>
    <n v="3"/>
    <n v="16"/>
    <n v="1.875"/>
  </r>
  <r>
    <s v="Bluff 5"/>
    <x v="7"/>
    <n v="3"/>
    <n v="16"/>
    <n v="1.875"/>
  </r>
  <r>
    <s v="Bluff 5"/>
    <x v="3"/>
    <n v="1"/>
    <n v="16"/>
    <n v="0.625"/>
  </r>
  <r>
    <s v="Bluff 6"/>
    <x v="8"/>
    <n v="1"/>
    <n v="18"/>
    <n v="0.55555555555555558"/>
  </r>
  <r>
    <s v="Bluff 9"/>
    <x v="2"/>
    <n v="1"/>
    <n v="4"/>
    <n v="2.5"/>
  </r>
  <r>
    <s v="Bushmaker 359 Sonju NH Gaps"/>
    <x v="1"/>
    <n v="1"/>
    <n v="12"/>
    <n v="0.83333333333333337"/>
  </r>
  <r>
    <s v="Bushmaker 359 Sonju NH Gaps"/>
    <x v="2"/>
    <n v="2"/>
    <n v="12"/>
    <n v="1.6666666666666667"/>
  </r>
  <r>
    <s v="Bushmaker 359 Sonju NH Gaps"/>
    <x v="6"/>
    <n v="55"/>
    <n v="12"/>
    <n v="45.833333333333336"/>
  </r>
  <r>
    <s v="Bushmaker 359 Sonju NH Gaps"/>
    <x v="5"/>
    <n v="30"/>
    <n v="12"/>
    <n v="25"/>
  </r>
  <r>
    <s v="Bushmaker 359 Sonju NH Gaps"/>
    <x v="4"/>
    <n v="18"/>
    <n v="12"/>
    <n v="15"/>
  </r>
  <r>
    <s v="Cramer Road"/>
    <x v="0"/>
    <n v="5"/>
    <n v="18"/>
    <n v="2.7777777777777777"/>
  </r>
  <r>
    <s v="Cramer Road"/>
    <x v="1"/>
    <n v="1"/>
    <n v="18"/>
    <n v="0.55555555555555558"/>
  </r>
  <r>
    <s v="Cramer Road"/>
    <x v="8"/>
    <n v="16"/>
    <n v="18"/>
    <n v="8.8888888888888893"/>
  </r>
  <r>
    <s v="Cramer Road"/>
    <x v="2"/>
    <n v="2"/>
    <n v="18"/>
    <n v="1.1111111111111112"/>
  </r>
  <r>
    <s v="Cramer Road"/>
    <x v="9"/>
    <n v="3"/>
    <n v="18"/>
    <n v="1.6666666666666667"/>
  </r>
  <r>
    <s v="Cramer Road"/>
    <x v="6"/>
    <n v="4"/>
    <n v="18"/>
    <n v="2.2222222222222223"/>
  </r>
  <r>
    <s v="Cramer Road"/>
    <x v="3"/>
    <n v="6"/>
    <n v="18"/>
    <n v="3.3333333333333335"/>
  </r>
  <r>
    <s v="Cross Salvage 2"/>
    <x v="10"/>
    <n v="1"/>
    <n v="29"/>
    <n v="0.34482758620689657"/>
  </r>
  <r>
    <s v="Cross Salvage 2"/>
    <x v="1"/>
    <n v="3"/>
    <n v="29"/>
    <n v="1.0344827586206897"/>
  </r>
  <r>
    <s v="Cross Salvage 2"/>
    <x v="8"/>
    <n v="1"/>
    <n v="29"/>
    <n v="0.34482758620689657"/>
  </r>
  <r>
    <s v="Cross Salvage 2"/>
    <x v="6"/>
    <n v="3"/>
    <n v="29"/>
    <n v="1.0344827586206897"/>
  </r>
  <r>
    <s v="Cross Salvage 2"/>
    <x v="5"/>
    <n v="1"/>
    <n v="29"/>
    <n v="0.34482758620689657"/>
  </r>
  <r>
    <s v="Day Hill Backpack"/>
    <x v="11"/>
    <n v="3"/>
    <n v="1"/>
    <n v="30"/>
  </r>
  <r>
    <s v="Day Hill Backpack"/>
    <x v="1"/>
    <n v="2"/>
    <n v="1"/>
    <n v="20"/>
  </r>
  <r>
    <s v="Day Hill Fill"/>
    <x v="0"/>
    <n v="1"/>
    <n v="1"/>
    <n v="10"/>
  </r>
  <r>
    <s v="Day Hill Gami"/>
    <x v="1"/>
    <n v="1"/>
    <n v="1"/>
    <n v="10"/>
  </r>
  <r>
    <s v="Day Hill Gitchi"/>
    <x v="1"/>
    <n v="4"/>
    <n v="2"/>
    <n v="20"/>
  </r>
  <r>
    <s v="Day Hill South"/>
    <x v="0"/>
    <n v="1"/>
    <n v="6"/>
    <n v="1.6666666666666667"/>
  </r>
  <r>
    <s v="Day Hill South"/>
    <x v="12"/>
    <n v="2"/>
    <n v="6"/>
    <n v="3.3333333333333335"/>
  </r>
  <r>
    <s v="Day Hill South"/>
    <x v="1"/>
    <n v="16"/>
    <n v="6"/>
    <n v="26.666666666666668"/>
  </r>
  <r>
    <s v="Day Hill South"/>
    <x v="6"/>
    <n v="2"/>
    <n v="6"/>
    <n v="3.3333333333333335"/>
  </r>
  <r>
    <s v="Dollar Bill 14"/>
    <x v="13"/>
    <n v="1"/>
    <n v="4"/>
    <n v="2.5"/>
  </r>
  <r>
    <s v="Dollar Bill 15"/>
    <x v="14"/>
    <n v="1"/>
    <n v="10"/>
    <n v="1"/>
  </r>
  <r>
    <s v="Dollar Bill 18"/>
    <x v="8"/>
    <n v="1"/>
    <n v="20"/>
    <n v="0.5"/>
  </r>
  <r>
    <s v="Dollar Bill 18"/>
    <x v="3"/>
    <n v="1"/>
    <n v="20"/>
    <n v="0.5"/>
  </r>
  <r>
    <s v="Dollar Bill 8"/>
    <x v="8"/>
    <n v="1"/>
    <n v="36"/>
    <n v="0.27777777777777779"/>
  </r>
  <r>
    <s v="Dollar Bill 8"/>
    <x v="2"/>
    <n v="3"/>
    <n v="36"/>
    <n v="0.83333333333333337"/>
  </r>
  <r>
    <s v="Dollar Bill 8"/>
    <x v="5"/>
    <n v="22"/>
    <n v="36"/>
    <n v="6.1111111111111107"/>
  </r>
  <r>
    <s v="Dubbins Gap"/>
    <x v="1"/>
    <n v="1"/>
    <n v="12"/>
    <n v="0.83333333333333337"/>
  </r>
  <r>
    <s v="Earl West And Co 7"/>
    <x v="1"/>
    <n v="10"/>
    <n v="14"/>
    <n v="7.1428571428571432"/>
  </r>
  <r>
    <s v="Earl West And Co 7"/>
    <x v="6"/>
    <n v="1"/>
    <n v="14"/>
    <n v="0.7142857142857143"/>
  </r>
  <r>
    <s v="Earl West And Co 7"/>
    <x v="5"/>
    <n v="13"/>
    <n v="14"/>
    <n v="9.2857142857142865"/>
  </r>
  <r>
    <s v="Earl West And Co 7"/>
    <x v="4"/>
    <n v="5"/>
    <n v="14"/>
    <n v="3.5714285714285716"/>
  </r>
  <r>
    <s v="Eckbeck View East"/>
    <x v="8"/>
    <n v="1"/>
    <n v="2"/>
    <n v="5"/>
  </r>
  <r>
    <s v="Eckbeck View West"/>
    <x v="0"/>
    <n v="1"/>
    <n v="18"/>
    <n v="0.55555555555555558"/>
  </r>
  <r>
    <s v="Eckbeck View West"/>
    <x v="1"/>
    <n v="2"/>
    <n v="18"/>
    <n v="1.1111111111111112"/>
  </r>
  <r>
    <s v="Eckbeck View West"/>
    <x v="8"/>
    <n v="4"/>
    <n v="18"/>
    <n v="2.2222222222222223"/>
  </r>
  <r>
    <s v="Eckbeck View West"/>
    <x v="7"/>
    <n v="1"/>
    <n v="18"/>
    <n v="0.55555555555555558"/>
  </r>
  <r>
    <s v="Eckbeck View West"/>
    <x v="3"/>
    <n v="10"/>
    <n v="18"/>
    <n v="5.5555555555555554"/>
  </r>
  <r>
    <s v="End Of KC West 1"/>
    <x v="1"/>
    <n v="5"/>
    <n v="9"/>
    <n v="5.5555555555555554"/>
  </r>
  <r>
    <s v="End Of KC West 1"/>
    <x v="6"/>
    <n v="1"/>
    <n v="9"/>
    <n v="1.1111111111111112"/>
  </r>
  <r>
    <s v="End Of KC West 1"/>
    <x v="3"/>
    <n v="4"/>
    <n v="9"/>
    <n v="4.4444444444444446"/>
  </r>
  <r>
    <s v="End of KC West 2"/>
    <x v="1"/>
    <n v="16"/>
    <n v="32"/>
    <n v="5"/>
  </r>
  <r>
    <s v="End of KC West 2"/>
    <x v="8"/>
    <n v="1"/>
    <n v="32"/>
    <n v="0.3125"/>
  </r>
  <r>
    <s v="End of KC West 2"/>
    <x v="2"/>
    <n v="1"/>
    <n v="32"/>
    <n v="0.3125"/>
  </r>
  <r>
    <s v="End of KC West 2"/>
    <x v="3"/>
    <n v="8"/>
    <n v="32"/>
    <n v="2.5"/>
  </r>
  <r>
    <s v="Fireball 1"/>
    <x v="10"/>
    <n v="1"/>
    <n v="6"/>
    <n v="1.6666666666666667"/>
  </r>
  <r>
    <s v="Fireball 1"/>
    <x v="15"/>
    <n v="1"/>
    <n v="6"/>
    <n v="1.6666666666666667"/>
  </r>
  <r>
    <s v="Fireball 1"/>
    <x v="14"/>
    <n v="2"/>
    <n v="6"/>
    <n v="3.3333333333333335"/>
  </r>
  <r>
    <s v="Fireball 2"/>
    <x v="15"/>
    <m/>
    <n v="27"/>
    <n v="0"/>
  </r>
  <r>
    <s v="Fireball 3"/>
    <x v="15"/>
    <n v="2"/>
    <n v="62"/>
    <n v="0.32258064516129031"/>
  </r>
  <r>
    <s v="Fireball 3"/>
    <x v="1"/>
    <n v="1"/>
    <n v="62"/>
    <n v="0.16129032258064516"/>
  </r>
  <r>
    <s v="Fireball 3"/>
    <x v="14"/>
    <n v="14"/>
    <n v="62"/>
    <n v="2.2580645161290325"/>
  </r>
  <r>
    <s v="Fireball 3"/>
    <x v="7"/>
    <n v="2"/>
    <n v="62"/>
    <n v="0.32258064516129031"/>
  </r>
  <r>
    <s v="Fireball 3"/>
    <x v="16"/>
    <n v="1"/>
    <n v="62"/>
    <n v="0.16129032258064516"/>
  </r>
  <r>
    <s v="Fireball 7"/>
    <x v="1"/>
    <n v="1"/>
    <n v="6"/>
    <n v="1.6666666666666667"/>
  </r>
  <r>
    <s v="Fireball 7"/>
    <x v="14"/>
    <n v="3"/>
    <n v="6"/>
    <n v="5"/>
  </r>
  <r>
    <s v="Harvest 2021"/>
    <x v="0"/>
    <n v="5"/>
    <n v="20"/>
    <n v="2.5"/>
  </r>
  <r>
    <s v="Harvest 2021"/>
    <x v="11"/>
    <n v="1"/>
    <n v="20"/>
    <n v="0.5"/>
  </r>
  <r>
    <s v="Harvest 2021"/>
    <x v="1"/>
    <n v="28"/>
    <n v="20"/>
    <n v="14"/>
  </r>
  <r>
    <s v="Harvest 2021"/>
    <x v="8"/>
    <n v="1"/>
    <n v="20"/>
    <n v="0.5"/>
  </r>
  <r>
    <s v="Harvest 2021"/>
    <x v="2"/>
    <n v="17"/>
    <n v="20"/>
    <n v="8.5"/>
  </r>
  <r>
    <s v="Harvest 2021"/>
    <x v="6"/>
    <n v="12"/>
    <n v="20"/>
    <n v="6"/>
  </r>
  <r>
    <s v="Harvest 2021"/>
    <x v="5"/>
    <n v="11"/>
    <n v="20"/>
    <n v="5.5"/>
  </r>
  <r>
    <s v="Harvest 2021"/>
    <x v="4"/>
    <n v="17"/>
    <n v="20"/>
    <n v="8.5"/>
  </r>
  <r>
    <s v="Howard Gnesen"/>
    <x v="1"/>
    <n v="6"/>
    <n v="4"/>
    <n v="15"/>
  </r>
  <r>
    <s v="Howard Gnesen"/>
    <x v="8"/>
    <n v="1"/>
    <n v="4"/>
    <n v="2.5"/>
  </r>
  <r>
    <s v="Howard Gnesen"/>
    <x v="2"/>
    <n v="21"/>
    <n v="4"/>
    <n v="52.5"/>
  </r>
  <r>
    <s v="Howard Gnesen"/>
    <x v="6"/>
    <n v="11"/>
    <n v="4"/>
    <n v="27.5"/>
  </r>
  <r>
    <s v="Howard Gnesen"/>
    <x v="17"/>
    <n v="16"/>
    <n v="4"/>
    <n v="40"/>
  </r>
  <r>
    <s v="Howard Gnesen"/>
    <x v="7"/>
    <m/>
    <n v="4"/>
    <n v="0"/>
  </r>
  <r>
    <s v="Howard Gnesen"/>
    <x v="3"/>
    <n v="1"/>
    <n v="4"/>
    <n v="2.5"/>
  </r>
  <r>
    <s v="Howard Gnesen"/>
    <x v="16"/>
    <n v="12"/>
    <n v="4"/>
    <n v="30"/>
  </r>
  <r>
    <s v="Kangas 1"/>
    <x v="1"/>
    <n v="1"/>
    <n v="9"/>
    <n v="1.1111111111111112"/>
  </r>
  <r>
    <s v="Kangas 1"/>
    <x v="3"/>
    <n v="1"/>
    <n v="9"/>
    <n v="1.1111111111111112"/>
  </r>
  <r>
    <s v="KC Lake Middle"/>
    <x v="0"/>
    <n v="3"/>
    <n v="9"/>
    <n v="3.3333333333333335"/>
  </r>
  <r>
    <s v="KC Lake Middle"/>
    <x v="1"/>
    <n v="10"/>
    <n v="9"/>
    <n v="11.111111111111111"/>
  </r>
  <r>
    <s v="KC Lake Middle"/>
    <x v="5"/>
    <n v="3"/>
    <n v="9"/>
    <n v="3.3333333333333335"/>
  </r>
  <r>
    <s v="KC Lake Middle"/>
    <x v="3"/>
    <n v="3"/>
    <n v="9"/>
    <n v="3.3333333333333335"/>
  </r>
  <r>
    <s v="KC Lake Middle"/>
    <x v="4"/>
    <n v="1"/>
    <n v="9"/>
    <n v="1.1111111111111112"/>
  </r>
  <r>
    <s v="KC Lake North"/>
    <x v="0"/>
    <n v="13"/>
    <n v="19"/>
    <n v="6.8421052631578947"/>
  </r>
  <r>
    <s v="KC Lake North"/>
    <x v="11"/>
    <n v="3"/>
    <n v="19"/>
    <n v="1.5789473684210527"/>
  </r>
  <r>
    <s v="KC Lake North"/>
    <x v="10"/>
    <n v="3"/>
    <n v="19"/>
    <n v="1.5789473684210527"/>
  </r>
  <r>
    <s v="KC Lake North"/>
    <x v="1"/>
    <n v="8"/>
    <n v="19"/>
    <n v="4.2105263157894735"/>
  </r>
  <r>
    <s v="KC Lake North"/>
    <x v="2"/>
    <n v="16"/>
    <n v="19"/>
    <n v="8.4210526315789469"/>
  </r>
  <r>
    <s v="KC Lake North"/>
    <x v="14"/>
    <n v="18"/>
    <n v="19"/>
    <n v="9.473684210526315"/>
  </r>
  <r>
    <s v="KC Lake North"/>
    <x v="6"/>
    <n v="2"/>
    <n v="19"/>
    <n v="1.0526315789473684"/>
  </r>
  <r>
    <s v="KC Lake North"/>
    <x v="5"/>
    <n v="4"/>
    <n v="19"/>
    <n v="2.1052631578947367"/>
  </r>
  <r>
    <s v="KC Lake North"/>
    <x v="4"/>
    <n v="13"/>
    <n v="19"/>
    <n v="6.8421052631578947"/>
  </r>
  <r>
    <s v="KC Lake South"/>
    <x v="0"/>
    <n v="21"/>
    <n v="19"/>
    <n v="11.052631578947368"/>
  </r>
  <r>
    <s v="KC Lake South"/>
    <x v="12"/>
    <n v="1"/>
    <n v="19"/>
    <n v="0.52631578947368418"/>
  </r>
  <r>
    <s v="KC Lake South"/>
    <x v="1"/>
    <n v="28"/>
    <n v="19"/>
    <n v="14.736842105263158"/>
  </r>
  <r>
    <s v="KC Lake South"/>
    <x v="8"/>
    <n v="5"/>
    <n v="19"/>
    <n v="2.6315789473684212"/>
  </r>
  <r>
    <s v="KC Lake South"/>
    <x v="2"/>
    <n v="7"/>
    <n v="19"/>
    <n v="3.6842105263157894"/>
  </r>
  <r>
    <s v="KC Lake South"/>
    <x v="5"/>
    <n v="1"/>
    <n v="19"/>
    <n v="0.52631578947368418"/>
  </r>
  <r>
    <s v="KC Lake South"/>
    <x v="3"/>
    <n v="20"/>
    <n v="19"/>
    <n v="10.526315789473685"/>
  </r>
  <r>
    <s v="Laker 3"/>
    <x v="0"/>
    <n v="1"/>
    <n v="27"/>
    <n v="0.37037037037037035"/>
  </r>
  <r>
    <s v="Laker 3"/>
    <x v="1"/>
    <n v="1"/>
    <n v="27"/>
    <n v="0.37037037037037035"/>
  </r>
  <r>
    <s v="Laker 3"/>
    <x v="8"/>
    <n v="2"/>
    <n v="27"/>
    <n v="0.7407407407407407"/>
  </r>
  <r>
    <s v="Lindstrom Creek"/>
    <x v="12"/>
    <m/>
    <n v="8"/>
    <n v="0"/>
  </r>
  <r>
    <s v="Lindstrom Creek"/>
    <x v="1"/>
    <n v="1"/>
    <n v="8"/>
    <n v="1.25"/>
  </r>
  <r>
    <s v="Lindstrom Creek"/>
    <x v="14"/>
    <m/>
    <n v="8"/>
    <n v="0"/>
  </r>
  <r>
    <s v="Lindstrom Creek"/>
    <x v="3"/>
    <n v="1"/>
    <n v="8"/>
    <n v="1.25"/>
  </r>
  <r>
    <s v="Lindstrom North"/>
    <x v="7"/>
    <n v="3"/>
    <n v="2"/>
    <n v="15"/>
  </r>
  <r>
    <s v="Mattson Road Block"/>
    <x v="13"/>
    <n v="9"/>
    <n v="12"/>
    <n v="7.5"/>
  </r>
  <r>
    <s v="Mattson Road Block"/>
    <x v="11"/>
    <n v="2"/>
    <n v="12"/>
    <n v="1.6666666666666667"/>
  </r>
  <r>
    <s v="Mattson Road Block"/>
    <x v="1"/>
    <n v="2"/>
    <n v="12"/>
    <n v="1.6666666666666667"/>
  </r>
  <r>
    <s v="Mattson Road Block"/>
    <x v="8"/>
    <n v="2"/>
    <n v="12"/>
    <n v="1.6666666666666667"/>
  </r>
  <r>
    <s v="Moosewalk Middle"/>
    <x v="0"/>
    <n v="1"/>
    <n v="4"/>
    <n v="2.5"/>
  </r>
  <r>
    <s v="Moosewalk Middle"/>
    <x v="2"/>
    <n v="2"/>
    <n v="4"/>
    <n v="5"/>
  </r>
  <r>
    <s v="Moosewalk North"/>
    <x v="1"/>
    <n v="2"/>
    <n v="6"/>
    <n v="3.3333333333333335"/>
  </r>
  <r>
    <s v="Moosewalk North"/>
    <x v="2"/>
    <n v="2"/>
    <n v="6"/>
    <n v="3.3333333333333335"/>
  </r>
  <r>
    <s v="Moosewalk South"/>
    <x v="0"/>
    <n v="1"/>
    <n v="29"/>
    <n v="0.34482758620689657"/>
  </r>
  <r>
    <s v="Moosewalk South"/>
    <x v="10"/>
    <n v="1"/>
    <n v="29"/>
    <n v="0.34482758620689657"/>
  </r>
  <r>
    <s v="Moosewalk South"/>
    <x v="1"/>
    <n v="2"/>
    <n v="29"/>
    <n v="0.68965517241379315"/>
  </r>
  <r>
    <s v="Moosewalk South"/>
    <x v="2"/>
    <n v="11"/>
    <n v="29"/>
    <n v="3.7931034482758621"/>
  </r>
  <r>
    <s v="Moosewalk South"/>
    <x v="7"/>
    <n v="1"/>
    <n v="29"/>
    <n v="0.34482758620689657"/>
  </r>
  <r>
    <s v="Neptune 2"/>
    <x v="0"/>
    <n v="1"/>
    <n v="24"/>
    <n v="0.41666666666666669"/>
  </r>
  <r>
    <s v="Neptune 2"/>
    <x v="12"/>
    <n v="1"/>
    <n v="24"/>
    <n v="0.41666666666666669"/>
  </r>
  <r>
    <s v="Neptune 2"/>
    <x v="1"/>
    <n v="2"/>
    <n v="24"/>
    <n v="0.83333333333333337"/>
  </r>
  <r>
    <s v="Neptune 2"/>
    <x v="6"/>
    <n v="1"/>
    <n v="24"/>
    <n v="0.41666666666666669"/>
  </r>
  <r>
    <s v="Neptune 2"/>
    <x v="7"/>
    <n v="31"/>
    <n v="24"/>
    <n v="12.916666666666666"/>
  </r>
  <r>
    <s v="Neptune 2"/>
    <x v="3"/>
    <n v="1"/>
    <n v="24"/>
    <n v="0.41666666666666669"/>
  </r>
  <r>
    <s v="Ns Non Harv 5"/>
    <x v="13"/>
    <n v="18"/>
    <n v="18"/>
    <n v="10"/>
  </r>
  <r>
    <s v="Ns Non Harv 5"/>
    <x v="0"/>
    <n v="1"/>
    <n v="18"/>
    <n v="0.55555555555555558"/>
  </r>
  <r>
    <s v="Ns Non Harv 5"/>
    <x v="11"/>
    <n v="27"/>
    <n v="18"/>
    <n v="15"/>
  </r>
  <r>
    <s v="Ns Non Harv 5"/>
    <x v="1"/>
    <n v="18"/>
    <n v="18"/>
    <n v="10"/>
  </r>
  <r>
    <s v="Ns Non Harv 5"/>
    <x v="8"/>
    <n v="4"/>
    <n v="18"/>
    <n v="2.2222222222222223"/>
  </r>
  <r>
    <s v="Ns Non Harv 5"/>
    <x v="6"/>
    <n v="1"/>
    <n v="18"/>
    <n v="0.55555555555555558"/>
  </r>
  <r>
    <s v="Ns Non Harv 5"/>
    <x v="5"/>
    <n v="1"/>
    <n v="18"/>
    <n v="0.55555555555555558"/>
  </r>
  <r>
    <s v="Ns Non Harv 5"/>
    <x v="4"/>
    <n v="4"/>
    <n v="18"/>
    <n v="2.2222222222222223"/>
  </r>
  <r>
    <s v="Old Drum South"/>
    <x v="12"/>
    <n v="3"/>
    <n v="8"/>
    <n v="3.75"/>
  </r>
  <r>
    <s v="Old Drum South"/>
    <x v="8"/>
    <n v="1"/>
    <n v="8"/>
    <n v="1.25"/>
  </r>
  <r>
    <s v="Old Drum South"/>
    <x v="3"/>
    <m/>
    <n v="8"/>
    <n v="0"/>
  </r>
  <r>
    <s v="Park Hill Middle"/>
    <x v="6"/>
    <n v="2"/>
    <n v="1"/>
    <n v="20"/>
  </r>
  <r>
    <s v="Park Hill North"/>
    <x v="6"/>
    <n v="2"/>
    <n v="4"/>
    <n v="5"/>
  </r>
  <r>
    <s v="Park Hill South"/>
    <x v="1"/>
    <n v="1"/>
    <n v="6"/>
    <n v="1.6666666666666667"/>
  </r>
  <r>
    <s v="Park Hill South"/>
    <x v="8"/>
    <n v="1"/>
    <n v="6"/>
    <n v="1.6666666666666667"/>
  </r>
  <r>
    <s v="Park Hill South"/>
    <x v="6"/>
    <n v="5"/>
    <n v="6"/>
    <n v="8.3333333333333339"/>
  </r>
  <r>
    <s v="Sawbill 7 East"/>
    <x v="12"/>
    <n v="2"/>
    <n v="9"/>
    <n v="2.2222222222222223"/>
  </r>
  <r>
    <s v="Sawbill 7 East"/>
    <x v="1"/>
    <n v="2"/>
    <n v="9"/>
    <n v="2.2222222222222223"/>
  </r>
  <r>
    <s v="Sawbill 7 East"/>
    <x v="8"/>
    <n v="8"/>
    <n v="9"/>
    <n v="8.8888888888888893"/>
  </r>
  <r>
    <s v="Sawbill 7 East"/>
    <x v="2"/>
    <n v="3"/>
    <n v="9"/>
    <n v="3.3333333333333335"/>
  </r>
  <r>
    <s v="Sawbill 7 West"/>
    <x v="0"/>
    <n v="3"/>
    <n v="4"/>
    <n v="7.5"/>
  </r>
  <r>
    <s v="Sawbill 7 West"/>
    <x v="8"/>
    <n v="4"/>
    <n v="4"/>
    <n v="10"/>
  </r>
  <r>
    <s v="Sawbill 7 West"/>
    <x v="2"/>
    <n v="9"/>
    <n v="4"/>
    <n v="22.5"/>
  </r>
  <r>
    <s v="Sawbill 7 West"/>
    <x v="3"/>
    <n v="4"/>
    <n v="4"/>
    <n v="10"/>
  </r>
  <r>
    <s v="Shoepack Fuels"/>
    <x v="0"/>
    <n v="1"/>
    <n v="6"/>
    <n v="1.6666666666666667"/>
  </r>
  <r>
    <s v="Shoepack Fuels"/>
    <x v="1"/>
    <n v="13"/>
    <n v="6"/>
    <n v="21.666666666666668"/>
  </r>
  <r>
    <s v="Shoepack Fuels"/>
    <x v="8"/>
    <n v="2"/>
    <n v="6"/>
    <n v="3.3333333333333335"/>
  </r>
  <r>
    <s v="Shoepack Fuels"/>
    <x v="5"/>
    <n v="2"/>
    <n v="6"/>
    <n v="3.3333333333333335"/>
  </r>
  <r>
    <s v="Shoepack Fuels"/>
    <x v="7"/>
    <n v="1"/>
    <n v="6"/>
    <n v="1.6666666666666667"/>
  </r>
  <r>
    <s v="Shoepack Fuels"/>
    <x v="3"/>
    <n v="1"/>
    <n v="6"/>
    <n v="1.6666666666666667"/>
  </r>
  <r>
    <s v="Shoepack Patch East"/>
    <x v="1"/>
    <n v="3"/>
    <n v="4"/>
    <n v="7.5"/>
  </r>
  <r>
    <s v="Shoepack Patch East"/>
    <x v="8"/>
    <n v="8"/>
    <n v="4"/>
    <n v="20"/>
  </r>
  <r>
    <s v="Shoepack Patch East"/>
    <x v="7"/>
    <n v="1"/>
    <n v="4"/>
    <n v="2.5"/>
  </r>
  <r>
    <s v="Shoepack Patch Middle"/>
    <x v="0"/>
    <n v="1"/>
    <n v="4"/>
    <n v="2.5"/>
  </r>
  <r>
    <s v="Shoepack Patch Middle"/>
    <x v="1"/>
    <n v="5"/>
    <n v="4"/>
    <n v="12.5"/>
  </r>
  <r>
    <s v="Shoepack Patch Middle"/>
    <x v="8"/>
    <n v="4"/>
    <n v="4"/>
    <n v="10"/>
  </r>
  <r>
    <s v="Sonju Lk South Release"/>
    <x v="1"/>
    <n v="2"/>
    <n v="7"/>
    <n v="2.8571428571428572"/>
  </r>
  <r>
    <s v="Sonju Lk South Release"/>
    <x v="5"/>
    <n v="17"/>
    <n v="7"/>
    <n v="24.285714285714285"/>
  </r>
  <r>
    <s v="Sonju Lk South Release"/>
    <x v="4"/>
    <n v="1"/>
    <n v="7"/>
    <n v="1.4285714285714286"/>
  </r>
  <r>
    <s v="Sonju NH Gaps"/>
    <x v="6"/>
    <n v="1"/>
    <n v="2"/>
    <n v="5"/>
  </r>
  <r>
    <s v="Sonju NH Gaps"/>
    <x v="5"/>
    <n v="3"/>
    <n v="2"/>
    <n v="15"/>
  </r>
  <r>
    <s v="Spilt Rock Rocky Top"/>
    <x v="1"/>
    <n v="11"/>
    <n v="3"/>
    <n v="36.666666666666664"/>
  </r>
  <r>
    <s v="Spilt Rock Rocky Top"/>
    <x v="3"/>
    <n v="1"/>
    <n v="3"/>
    <n v="3.3333333333333335"/>
  </r>
  <r>
    <s v="Split Rock 2021"/>
    <x v="13"/>
    <n v="27"/>
    <n v="55"/>
    <n v="4.9090909090909092"/>
  </r>
  <r>
    <s v="Split Rock 2021"/>
    <x v="0"/>
    <n v="4"/>
    <n v="55"/>
    <n v="0.72727272727272729"/>
  </r>
  <r>
    <s v="Split Rock 2021"/>
    <x v="11"/>
    <n v="3"/>
    <n v="55"/>
    <n v="0.54545454545454541"/>
  </r>
  <r>
    <s v="Split Rock 2021"/>
    <x v="1"/>
    <n v="92"/>
    <n v="55"/>
    <n v="16.727272727272727"/>
  </r>
  <r>
    <s v="Split Rock 2021"/>
    <x v="8"/>
    <n v="17"/>
    <n v="55"/>
    <n v="3.0909090909090908"/>
  </r>
  <r>
    <s v="Split Rock 2021"/>
    <x v="2"/>
    <n v="3"/>
    <n v="55"/>
    <n v="0.54545454545454541"/>
  </r>
  <r>
    <s v="Split Rock 2021"/>
    <x v="5"/>
    <n v="1"/>
    <n v="55"/>
    <n v="0.18181818181818182"/>
  </r>
  <r>
    <s v="Split Rock 2021"/>
    <x v="3"/>
    <n v="28"/>
    <n v="55"/>
    <n v="5.0909090909090908"/>
  </r>
  <r>
    <s v="Split Rock 2021 NE Patch"/>
    <x v="0"/>
    <n v="2"/>
    <n v="3"/>
    <n v="6.666666666666667"/>
  </r>
  <r>
    <s v="Split Rock 2021 NE Patch"/>
    <x v="1"/>
    <n v="2"/>
    <n v="3"/>
    <n v="6.666666666666667"/>
  </r>
  <r>
    <s v="Split Rock 2021 NE Patch"/>
    <x v="8"/>
    <n v="1"/>
    <n v="3"/>
    <n v="3.3333333333333335"/>
  </r>
  <r>
    <s v="Split Rock Crazy Bay"/>
    <x v="1"/>
    <n v="4"/>
    <n v="3"/>
    <n v="13.333333333333334"/>
  </r>
  <r>
    <s v="Split Rock Crazy East"/>
    <x v="1"/>
    <n v="5"/>
    <n v="2"/>
    <n v="25"/>
  </r>
  <r>
    <s v="Split Rock Exclosure"/>
    <x v="13"/>
    <n v="2"/>
    <n v="9"/>
    <n v="2.2222222222222223"/>
  </r>
  <r>
    <s v="Split Rock Exclosure"/>
    <x v="0"/>
    <n v="3"/>
    <n v="9"/>
    <n v="3.3333333333333335"/>
  </r>
  <r>
    <s v="Split Rock Exclosure"/>
    <x v="1"/>
    <n v="5"/>
    <n v="9"/>
    <n v="5.5555555555555554"/>
  </r>
  <r>
    <s v="Split Rock Exclosure"/>
    <x v="8"/>
    <n v="9"/>
    <n v="9"/>
    <n v="10"/>
  </r>
  <r>
    <s v="Split Rock Exclosure"/>
    <x v="3"/>
    <n v="3"/>
    <n v="9"/>
    <n v="3.3333333333333335"/>
  </r>
  <r>
    <s v="Split Rock Jon"/>
    <x v="13"/>
    <n v="1"/>
    <n v="2"/>
    <n v="5"/>
  </r>
  <r>
    <s v="Split Rock Jon"/>
    <x v="1"/>
    <n v="3"/>
    <n v="2"/>
    <n v="15"/>
  </r>
  <r>
    <s v="Split Rock Jon"/>
    <x v="8"/>
    <n v="1"/>
    <n v="2"/>
    <n v="5"/>
  </r>
  <r>
    <s v="Split Rock Jon"/>
    <x v="3"/>
    <n v="1"/>
    <n v="2"/>
    <n v="5"/>
  </r>
  <r>
    <s v="Split Rock Merrill 61"/>
    <x v="1"/>
    <n v="3"/>
    <n v="4"/>
    <n v="7.5"/>
  </r>
  <r>
    <s v="Split Rock Merrill 61"/>
    <x v="2"/>
    <n v="3"/>
    <n v="4"/>
    <n v="7.5"/>
  </r>
  <r>
    <s v="Split Rock Merrill 61"/>
    <x v="3"/>
    <n v="3"/>
    <n v="4"/>
    <n v="7.5"/>
  </r>
  <r>
    <s v="Split Rock Pine"/>
    <x v="1"/>
    <n v="10"/>
    <n v="1"/>
    <n v="100"/>
  </r>
  <r>
    <s v="Split Rock South"/>
    <x v="1"/>
    <n v="6"/>
    <n v="2"/>
    <n v="30"/>
  </r>
  <r>
    <s v="Split Rock South"/>
    <x v="2"/>
    <n v="1"/>
    <n v="2"/>
    <n v="5"/>
  </r>
  <r>
    <s v="Sugarloaf South"/>
    <x v="1"/>
    <n v="43"/>
    <n v="78"/>
    <n v="5.5128205128205128"/>
  </r>
  <r>
    <s v="Sugarloaf South"/>
    <x v="8"/>
    <n v="1"/>
    <n v="78"/>
    <n v="0.12820512820512819"/>
  </r>
  <r>
    <s v="Sugarloaf South"/>
    <x v="2"/>
    <n v="3"/>
    <n v="78"/>
    <n v="0.38461538461538464"/>
  </r>
  <r>
    <s v="Sugarloaf South"/>
    <x v="14"/>
    <n v="25"/>
    <n v="78"/>
    <n v="3.2051282051282053"/>
  </r>
  <r>
    <s v="Sugarloaf South"/>
    <x v="7"/>
    <n v="1"/>
    <n v="78"/>
    <n v="0.12820512820512819"/>
  </r>
  <r>
    <s v="Sugarloaf South"/>
    <x v="3"/>
    <n v="49"/>
    <n v="78"/>
    <n v="6.2820512820512819"/>
  </r>
  <r>
    <s v="Sugarloaf South"/>
    <x v="16"/>
    <n v="2"/>
    <n v="78"/>
    <n v="0.25641025641025639"/>
  </r>
  <r>
    <s v="Toohey"/>
    <x v="13"/>
    <n v="2"/>
    <n v="18"/>
    <n v="1.1111111111111112"/>
  </r>
  <r>
    <s v="Toohey"/>
    <x v="0"/>
    <n v="11"/>
    <n v="18"/>
    <n v="6.1111111111111107"/>
  </r>
  <r>
    <s v="Toohey"/>
    <x v="10"/>
    <n v="4"/>
    <n v="18"/>
    <n v="2.2222222222222223"/>
  </r>
  <r>
    <s v="Toohey"/>
    <x v="1"/>
    <n v="23"/>
    <n v="18"/>
    <n v="12.777777777777779"/>
  </r>
  <r>
    <s v="Toohey"/>
    <x v="8"/>
    <n v="9"/>
    <n v="18"/>
    <n v="5"/>
  </r>
  <r>
    <s v="Toohey"/>
    <x v="2"/>
    <n v="29"/>
    <n v="18"/>
    <n v="16.111111111111111"/>
  </r>
  <r>
    <s v="Toohey"/>
    <x v="14"/>
    <n v="2"/>
    <n v="18"/>
    <n v="1.1111111111111112"/>
  </r>
  <r>
    <s v="Trumpet 10"/>
    <x v="0"/>
    <n v="1"/>
    <n v="19"/>
    <n v="0.52631578947368418"/>
  </r>
  <r>
    <s v="Trumpet 10"/>
    <x v="15"/>
    <n v="4"/>
    <n v="19"/>
    <n v="2.1052631578947367"/>
  </r>
  <r>
    <s v="TURKEY SALVAGE MSP EAST"/>
    <x v="8"/>
    <n v="1"/>
    <n v="4"/>
    <n v="2.5"/>
  </r>
  <r>
    <s v="TURKEY SALVAGE MSP EAST"/>
    <x v="14"/>
    <n v="13"/>
    <n v="4"/>
    <n v="32.5"/>
  </r>
  <r>
    <s v="TURKEY SALVAGE MSP WEST"/>
    <x v="14"/>
    <n v="43"/>
    <n v="4"/>
    <n v="107.5"/>
  </r>
  <r>
    <s v="Worm 1"/>
    <x v="0"/>
    <n v="1"/>
    <n v="50"/>
    <n v="0.2"/>
  </r>
  <r>
    <s v="Worm 1"/>
    <x v="1"/>
    <n v="6"/>
    <n v="50"/>
    <n v="1.2"/>
  </r>
  <r>
    <s v="Worm 1"/>
    <x v="8"/>
    <n v="1"/>
    <n v="50"/>
    <n v="0.2"/>
  </r>
  <r>
    <s v="Worm 1"/>
    <x v="2"/>
    <n v="6"/>
    <n v="50"/>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7B02D2-F12E-483F-B5DA-67C76851205F}"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326" firstHeaderRow="1" firstDataRow="1" firstDataCol="1"/>
  <pivotFields count="1">
    <pivotField axis="axisRow" dataField="1" showAll="0">
      <items count="325">
        <item n="Bat Rush 2021" x="317"/>
        <item x="68"/>
        <item x="226"/>
        <item x="3"/>
        <item x="239"/>
        <item x="223"/>
        <item x="238"/>
        <item x="235"/>
        <item x="257"/>
        <item x="228"/>
        <item x="237"/>
        <item x="256"/>
        <item x="168"/>
        <item x="171"/>
        <item x="170"/>
        <item x="110"/>
        <item x="109"/>
        <item x="108"/>
        <item x="82"/>
        <item x="233"/>
        <item x="80"/>
        <item x="81"/>
        <item x="221"/>
        <item x="270"/>
        <item x="137"/>
        <item x="241"/>
        <item x="240"/>
        <item x="236"/>
        <item x="225"/>
        <item x="224"/>
        <item x="121"/>
        <item x="140"/>
        <item x="232"/>
        <item x="69"/>
        <item x="230"/>
        <item x="229"/>
        <item x="74"/>
        <item x="75"/>
        <item x="73"/>
        <item x="66"/>
        <item x="67"/>
        <item x="185"/>
        <item x="289"/>
        <item x="288"/>
        <item x="287"/>
        <item x="127"/>
        <item x="128"/>
        <item x="1"/>
        <item x="2"/>
        <item x="272"/>
        <item x="53"/>
        <item x="144"/>
        <item x="216"/>
        <item x="218"/>
        <item x="219"/>
        <item x="220"/>
        <item x="217"/>
        <item x="71"/>
        <item x="70"/>
        <item x="32"/>
        <item x="33"/>
        <item x="43"/>
        <item x="41"/>
        <item x="36"/>
        <item x="39"/>
        <item x="42"/>
        <item x="40"/>
        <item x="35"/>
        <item x="38"/>
        <item x="26"/>
        <item x="24"/>
        <item x="20"/>
        <item x="22"/>
        <item x="21"/>
        <item x="154"/>
        <item x="188"/>
        <item x="205"/>
        <item x="293"/>
        <item x="208"/>
        <item x="209"/>
        <item x="207"/>
        <item x="206"/>
        <item x="210"/>
        <item x="319"/>
        <item x="18"/>
        <item x="19"/>
        <item x="222"/>
        <item x="234"/>
        <item x="113"/>
        <item x="307"/>
        <item x="116"/>
        <item x="117"/>
        <item x="114"/>
        <item x="115"/>
        <item x="119"/>
        <item x="120"/>
        <item x="281"/>
        <item x="146"/>
        <item x="280"/>
        <item x="173"/>
        <item x="111"/>
        <item x="94"/>
        <item x="93"/>
        <item x="91"/>
        <item x="88"/>
        <item x="90"/>
        <item x="92"/>
        <item x="296"/>
        <item x="304"/>
        <item x="305"/>
        <item x="308"/>
        <item x="306"/>
        <item x="10"/>
        <item x="11"/>
        <item x="9"/>
        <item x="15"/>
        <item x="12"/>
        <item x="8"/>
        <item x="14"/>
        <item x="27"/>
        <item x="303"/>
        <item x="78"/>
        <item x="101"/>
        <item x="102"/>
        <item x="79"/>
        <item x="99"/>
        <item x="103"/>
        <item x="100"/>
        <item x="195"/>
        <item x="194"/>
        <item x="187"/>
        <item x="48"/>
        <item x="47"/>
        <item x="44"/>
        <item x="177"/>
        <item x="227"/>
        <item x="77"/>
        <item x="76"/>
        <item x="49"/>
        <item x="50"/>
        <item x="145"/>
        <item x="160"/>
        <item x="158"/>
        <item x="159"/>
        <item x="5"/>
        <item x="286"/>
        <item x="254"/>
        <item x="255"/>
        <item x="285"/>
        <item x="118"/>
        <item x="165"/>
        <item x="139"/>
        <item x="162"/>
        <item x="163"/>
        <item x="164"/>
        <item x="301"/>
        <item x="321"/>
        <item x="297"/>
        <item x="320"/>
        <item x="273"/>
        <item x="274"/>
        <item x="275"/>
        <item x="176"/>
        <item x="175"/>
        <item x="0"/>
        <item x="136"/>
        <item x="125"/>
        <item x="124"/>
        <item x="126"/>
        <item x="7"/>
        <item x="300"/>
        <item x="122"/>
        <item x="123"/>
        <item x="198"/>
        <item x="278"/>
        <item x="318"/>
        <item x="294"/>
        <item x="13"/>
        <item x="105"/>
        <item x="147"/>
        <item x="149"/>
        <item x="152"/>
        <item x="150"/>
        <item x="153"/>
        <item x="97"/>
        <item x="151"/>
        <item x="148"/>
        <item x="169"/>
        <item x="143"/>
        <item x="142"/>
        <item x="138"/>
        <item x="134"/>
        <item x="135"/>
        <item x="197"/>
        <item x="200"/>
        <item x="199"/>
        <item x="242"/>
        <item x="107"/>
        <item x="106"/>
        <item x="182"/>
        <item x="183"/>
        <item x="54"/>
        <item x="46"/>
        <item x="45"/>
        <item x="248"/>
        <item x="52"/>
        <item x="62"/>
        <item x="302"/>
        <item x="51"/>
        <item x="211"/>
        <item x="155"/>
        <item x="157"/>
        <item x="156"/>
        <item x="284"/>
        <item x="283"/>
        <item x="282"/>
        <item x="133"/>
        <item x="132"/>
        <item x="186"/>
        <item x="260"/>
        <item x="131"/>
        <item x="130"/>
        <item x="112"/>
        <item x="72"/>
        <item x="276"/>
        <item x="316"/>
        <item x="129"/>
        <item x="65"/>
        <item x="64"/>
        <item x="63"/>
        <item x="6"/>
        <item x="322"/>
        <item x="315"/>
        <item x="290"/>
        <item x="193"/>
        <item x="179"/>
        <item x="180"/>
        <item x="178"/>
        <item x="141"/>
        <item x="98"/>
        <item x="104"/>
        <item x="96"/>
        <item x="277"/>
        <item x="167"/>
        <item x="166"/>
        <item x="57"/>
        <item x="59"/>
        <item x="58"/>
        <item x="291"/>
        <item x="292"/>
        <item x="55"/>
        <item x="56"/>
        <item x="60"/>
        <item x="61"/>
        <item x="264"/>
        <item x="265"/>
        <item x="181"/>
        <item x="28"/>
        <item x="269"/>
        <item x="266"/>
        <item x="30"/>
        <item x="29"/>
        <item x="267"/>
        <item x="268"/>
        <item x="231"/>
        <item x="34"/>
        <item x="25"/>
        <item x="23"/>
        <item x="37"/>
        <item x="243"/>
        <item x="190"/>
        <item x="189"/>
        <item x="298"/>
        <item x="299"/>
        <item x="83"/>
        <item x="84"/>
        <item x="85"/>
        <item x="191"/>
        <item x="95"/>
        <item x="16"/>
        <item x="89"/>
        <item x="192"/>
        <item x="87"/>
        <item x="86"/>
        <item x="174"/>
        <item x="314"/>
        <item x="311"/>
        <item x="309"/>
        <item x="313"/>
        <item x="312"/>
        <item x="310"/>
        <item x="4"/>
        <item x="196"/>
        <item x="161"/>
        <item x="17"/>
        <item x="214"/>
        <item x="279"/>
        <item x="247"/>
        <item x="250"/>
        <item x="244"/>
        <item x="245"/>
        <item x="246"/>
        <item x="252"/>
        <item x="251"/>
        <item x="249"/>
        <item x="253"/>
        <item x="202"/>
        <item x="203"/>
        <item x="204"/>
        <item x="212"/>
        <item x="213"/>
        <item x="215"/>
        <item x="261"/>
        <item x="201"/>
        <item x="262"/>
        <item x="263"/>
        <item x="258"/>
        <item x="259"/>
        <item x="172"/>
        <item x="295"/>
        <item x="31"/>
        <item x="271"/>
        <item x="184"/>
        <item x="323"/>
        <item t="default"/>
      </items>
    </pivotField>
  </pivotFields>
  <rowFields count="1">
    <field x="0"/>
  </rowFields>
  <rowItems count="32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t="grand">
      <x/>
    </i>
  </rowItems>
  <colItems count="1">
    <i/>
  </colItems>
  <dataFields count="1">
    <dataField name="Count of site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E3CB37-DD2B-4651-8306-DB4C878AE24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K313" firstHeaderRow="1" firstDataRow="1" firstDataCol="1"/>
  <pivotFields count="3">
    <pivotField axis="axisRow" showAll="0">
      <items count="73">
        <item x="40"/>
        <item x="50"/>
        <item x="51"/>
        <item x="52"/>
        <item x="53"/>
        <item x="49"/>
        <item x="44"/>
        <item x="65"/>
        <item x="64"/>
        <item x="28"/>
        <item x="27"/>
        <item x="26"/>
        <item x="23"/>
        <item x="25"/>
        <item x="3"/>
        <item x="2"/>
        <item x="4"/>
        <item x="7"/>
        <item x="34"/>
        <item x="43"/>
        <item x="14"/>
        <item x="11"/>
        <item x="17"/>
        <item x="16"/>
        <item x="70"/>
        <item x="55"/>
        <item x="56"/>
        <item x="69"/>
        <item x="39"/>
        <item x="1"/>
        <item x="33"/>
        <item x="41"/>
        <item x="37"/>
        <item x="38"/>
        <item x="54"/>
        <item x="13"/>
        <item x="12"/>
        <item x="35"/>
        <item x="68"/>
        <item x="67"/>
        <item x="66"/>
        <item x="59"/>
        <item x="36"/>
        <item x="0"/>
        <item x="31"/>
        <item x="32"/>
        <item x="30"/>
        <item x="15"/>
        <item x="62"/>
        <item x="63"/>
        <item x="8"/>
        <item x="10"/>
        <item x="9"/>
        <item x="46"/>
        <item x="45"/>
        <item x="18"/>
        <item x="19"/>
        <item x="20"/>
        <item x="47"/>
        <item x="29"/>
        <item x="5"/>
        <item x="24"/>
        <item x="48"/>
        <item x="22"/>
        <item x="21"/>
        <item x="6"/>
        <item x="60"/>
        <item x="61"/>
        <item x="57"/>
        <item x="58"/>
        <item x="42"/>
        <item x="71"/>
        <item t="default"/>
      </items>
    </pivotField>
    <pivotField axis="axisRow" showAll="0">
      <items count="19">
        <item x="10"/>
        <item x="11"/>
        <item x="13"/>
        <item x="15"/>
        <item x="16"/>
        <item x="0"/>
        <item x="4"/>
        <item x="1"/>
        <item x="6"/>
        <item x="17"/>
        <item x="9"/>
        <item x="3"/>
        <item x="7"/>
        <item x="12"/>
        <item x="8"/>
        <item x="2"/>
        <item x="14"/>
        <item x="5"/>
        <item t="default"/>
      </items>
    </pivotField>
    <pivotField dataField="1" showAll="0"/>
  </pivotFields>
  <rowFields count="2">
    <field x="0"/>
    <field x="1"/>
  </rowFields>
  <rowItems count="310">
    <i>
      <x/>
    </i>
    <i r="1">
      <x v="1"/>
    </i>
    <i r="1">
      <x v="6"/>
    </i>
    <i r="1">
      <x v="8"/>
    </i>
    <i r="1">
      <x v="15"/>
    </i>
    <i r="1">
      <x v="16"/>
    </i>
    <i>
      <x v="1"/>
    </i>
    <i r="1">
      <x v="13"/>
    </i>
    <i>
      <x v="2"/>
    </i>
    <i r="1">
      <x v="11"/>
    </i>
    <i r="1">
      <x v="14"/>
    </i>
    <i>
      <x v="3"/>
    </i>
    <i r="1">
      <x v="7"/>
    </i>
    <i r="1">
      <x v="14"/>
    </i>
    <i r="1">
      <x v="15"/>
    </i>
    <i>
      <x v="4"/>
    </i>
    <i r="1">
      <x v="7"/>
    </i>
    <i>
      <x v="5"/>
    </i>
    <i r="1">
      <x v="8"/>
    </i>
    <i>
      <x v="6"/>
    </i>
    <i r="1">
      <x v="6"/>
    </i>
    <i r="1">
      <x v="8"/>
    </i>
    <i r="1">
      <x v="11"/>
    </i>
    <i r="1">
      <x v="13"/>
    </i>
    <i r="1">
      <x v="16"/>
    </i>
    <i>
      <x v="7"/>
    </i>
    <i r="1">
      <x v="1"/>
    </i>
    <i r="1">
      <x v="6"/>
    </i>
    <i r="1">
      <x v="7"/>
    </i>
    <i r="1">
      <x v="8"/>
    </i>
    <i r="1">
      <x v="9"/>
    </i>
    <i r="1">
      <x v="11"/>
    </i>
    <i r="1">
      <x v="15"/>
    </i>
    <i>
      <x v="8"/>
    </i>
    <i r="1">
      <x v="3"/>
    </i>
    <i r="1">
      <x v="6"/>
    </i>
    <i r="1">
      <x v="7"/>
    </i>
    <i r="1">
      <x v="11"/>
    </i>
    <i r="1">
      <x v="13"/>
    </i>
    <i>
      <x v="9"/>
    </i>
    <i r="1">
      <x v="2"/>
    </i>
    <i r="1">
      <x v="6"/>
    </i>
    <i>
      <x v="10"/>
    </i>
    <i r="1">
      <x v="1"/>
    </i>
    <i>
      <x v="11"/>
    </i>
    <i r="1">
      <x v="6"/>
    </i>
    <i>
      <x v="12"/>
    </i>
    <i r="1">
      <x v="6"/>
    </i>
    <i>
      <x v="13"/>
    </i>
    <i r="1">
      <x v="1"/>
    </i>
    <i r="1">
      <x v="5"/>
    </i>
    <i r="1">
      <x v="6"/>
    </i>
    <i r="1">
      <x v="11"/>
    </i>
    <i>
      <x v="14"/>
    </i>
    <i r="1">
      <x/>
    </i>
    <i>
      <x v="15"/>
    </i>
    <i r="1">
      <x v="10"/>
    </i>
    <i>
      <x v="16"/>
    </i>
    <i r="1">
      <x v="7"/>
    </i>
    <i r="1">
      <x v="15"/>
    </i>
    <i>
      <x v="17"/>
    </i>
    <i r="1">
      <x v="7"/>
    </i>
    <i r="1">
      <x v="8"/>
    </i>
    <i r="1">
      <x v="13"/>
    </i>
    <i>
      <x v="18"/>
    </i>
    <i r="1">
      <x v="6"/>
    </i>
    <i>
      <x v="19"/>
    </i>
    <i r="1">
      <x v="6"/>
    </i>
    <i r="1">
      <x v="11"/>
    </i>
    <i r="1">
      <x v="13"/>
    </i>
    <i r="1">
      <x v="16"/>
    </i>
    <i>
      <x v="20"/>
    </i>
    <i r="1">
      <x v="7"/>
    </i>
    <i>
      <x v="21"/>
    </i>
    <i r="1">
      <x v="1"/>
    </i>
    <i r="1">
      <x v="6"/>
    </i>
    <i r="1">
      <x v="7"/>
    </i>
    <i r="1">
      <x v="14"/>
    </i>
    <i r="1">
      <x v="15"/>
    </i>
    <i>
      <x v="22"/>
    </i>
    <i r="1">
      <x v="6"/>
    </i>
    <i r="1">
      <x v="11"/>
    </i>
    <i r="1">
      <x v="15"/>
    </i>
    <i>
      <x v="23"/>
    </i>
    <i r="1">
      <x v="6"/>
    </i>
    <i r="1">
      <x v="7"/>
    </i>
    <i r="1">
      <x v="8"/>
    </i>
    <i r="1">
      <x v="15"/>
    </i>
    <i>
      <x v="24"/>
    </i>
    <i r="1">
      <x v="3"/>
    </i>
    <i r="1">
      <x v="4"/>
    </i>
    <i r="1">
      <x v="10"/>
    </i>
    <i>
      <x v="25"/>
    </i>
    <i r="1">
      <x v="4"/>
    </i>
    <i>
      <x v="26"/>
    </i>
    <i r="1">
      <x v="4"/>
    </i>
    <i r="1">
      <x v="6"/>
    </i>
    <i r="1">
      <x v="10"/>
    </i>
    <i r="1">
      <x v="14"/>
    </i>
    <i r="1">
      <x v="17"/>
    </i>
    <i>
      <x v="27"/>
    </i>
    <i r="1">
      <x v="6"/>
    </i>
    <i r="1">
      <x v="10"/>
    </i>
    <i>
      <x v="28"/>
    </i>
    <i r="1">
      <x v="1"/>
    </i>
    <i r="1">
      <x v="2"/>
    </i>
    <i r="1">
      <x v="6"/>
    </i>
    <i r="1">
      <x v="7"/>
    </i>
    <i r="1">
      <x v="8"/>
    </i>
    <i r="1">
      <x v="11"/>
    </i>
    <i r="1">
      <x v="13"/>
    </i>
    <i r="1">
      <x v="16"/>
    </i>
    <i>
      <x v="29"/>
    </i>
    <i r="1">
      <x v="6"/>
    </i>
    <i r="1">
      <x v="7"/>
    </i>
    <i r="1">
      <x v="8"/>
    </i>
    <i r="1">
      <x v="11"/>
    </i>
    <i r="1">
      <x v="12"/>
    </i>
    <i r="1">
      <x v="14"/>
    </i>
    <i r="1">
      <x v="15"/>
    </i>
    <i r="1">
      <x v="17"/>
    </i>
    <i>
      <x v="30"/>
    </i>
    <i r="1">
      <x v="6"/>
    </i>
    <i r="1">
      <x v="15"/>
    </i>
    <i>
      <x v="31"/>
    </i>
    <i r="1">
      <x v="1"/>
    </i>
    <i r="1">
      <x v="6"/>
    </i>
    <i r="1">
      <x v="13"/>
    </i>
    <i r="1">
      <x v="15"/>
    </i>
    <i r="1">
      <x v="16"/>
    </i>
    <i>
      <x v="32"/>
    </i>
    <i r="1">
      <x v="1"/>
    </i>
    <i r="1">
      <x v="2"/>
    </i>
    <i r="1">
      <x v="3"/>
    </i>
    <i r="1">
      <x v="6"/>
    </i>
    <i r="1">
      <x v="8"/>
    </i>
    <i r="1">
      <x v="10"/>
    </i>
    <i r="1">
      <x v="11"/>
    </i>
    <i r="1">
      <x v="13"/>
    </i>
    <i r="1">
      <x v="16"/>
    </i>
    <i>
      <x v="33"/>
    </i>
    <i r="1">
      <x v="1"/>
    </i>
    <i r="1">
      <x v="5"/>
    </i>
    <i r="1">
      <x v="6"/>
    </i>
    <i r="1">
      <x v="7"/>
    </i>
    <i r="1">
      <x v="8"/>
    </i>
    <i r="1">
      <x v="13"/>
    </i>
    <i r="1">
      <x v="15"/>
    </i>
    <i>
      <x v="34"/>
    </i>
    <i r="1">
      <x v="1"/>
    </i>
    <i r="1">
      <x v="6"/>
    </i>
    <i r="1">
      <x v="7"/>
    </i>
    <i>
      <x v="35"/>
    </i>
    <i r="1">
      <x v="5"/>
    </i>
    <i r="1">
      <x v="6"/>
    </i>
    <i r="1">
      <x v="10"/>
    </i>
    <i r="1">
      <x v="15"/>
    </i>
    <i>
      <x v="36"/>
    </i>
    <i r="1">
      <x v="14"/>
    </i>
    <i>
      <x v="37"/>
    </i>
    <i r="1">
      <x/>
    </i>
    <i r="1">
      <x v="2"/>
    </i>
    <i r="1">
      <x v="6"/>
    </i>
    <i r="1">
      <x v="7"/>
    </i>
    <i>
      <x v="38"/>
    </i>
    <i r="1">
      <x v="1"/>
    </i>
    <i r="1">
      <x v="8"/>
    </i>
    <i>
      <x v="39"/>
    </i>
    <i r="1">
      <x v="6"/>
    </i>
    <i r="1">
      <x v="8"/>
    </i>
    <i>
      <x v="40"/>
    </i>
    <i r="1">
      <x v="1"/>
    </i>
    <i r="1">
      <x v="3"/>
    </i>
    <i r="1">
      <x v="6"/>
    </i>
    <i r="1">
      <x v="8"/>
    </i>
    <i r="1">
      <x v="14"/>
    </i>
    <i>
      <x v="41"/>
    </i>
    <i r="1">
      <x v="1"/>
    </i>
    <i r="1">
      <x v="5"/>
    </i>
    <i r="1">
      <x v="6"/>
    </i>
    <i r="1">
      <x v="11"/>
    </i>
    <i r="1">
      <x v="14"/>
    </i>
    <i r="1">
      <x v="15"/>
    </i>
    <i>
      <x v="42"/>
    </i>
    <i r="1">
      <x/>
    </i>
    <i r="1">
      <x v="1"/>
    </i>
    <i r="1">
      <x v="2"/>
    </i>
    <i r="1">
      <x v="6"/>
    </i>
    <i r="1">
      <x v="7"/>
    </i>
    <i r="1">
      <x v="11"/>
    </i>
    <i r="1">
      <x v="13"/>
    </i>
    <i r="1">
      <x v="16"/>
    </i>
    <i>
      <x v="43"/>
    </i>
    <i r="1">
      <x v="5"/>
    </i>
    <i r="1">
      <x v="7"/>
    </i>
    <i r="1">
      <x v="15"/>
    </i>
    <i>
      <x v="44"/>
    </i>
    <i r="1">
      <x v="11"/>
    </i>
    <i>
      <x v="45"/>
    </i>
    <i r="1">
      <x v="11"/>
    </i>
    <i>
      <x v="46"/>
    </i>
    <i r="1">
      <x v="6"/>
    </i>
    <i r="1">
      <x v="7"/>
    </i>
    <i r="1">
      <x v="11"/>
    </i>
    <i>
      <x v="47"/>
    </i>
    <i r="1">
      <x v="5"/>
    </i>
    <i>
      <x v="48"/>
    </i>
    <i r="1">
      <x v="5"/>
    </i>
    <i r="1">
      <x v="6"/>
    </i>
    <i r="1">
      <x v="7"/>
    </i>
    <i r="1">
      <x v="8"/>
    </i>
    <i>
      <x v="49"/>
    </i>
    <i r="1">
      <x v="1"/>
    </i>
    <i r="1">
      <x v="7"/>
    </i>
    <i r="1">
      <x v="8"/>
    </i>
    <i r="1">
      <x v="15"/>
    </i>
    <i>
      <x v="50"/>
    </i>
    <i r="1">
      <x v="1"/>
    </i>
    <i r="1">
      <x v="6"/>
    </i>
    <i r="1">
      <x v="7"/>
    </i>
    <i r="1">
      <x v="13"/>
    </i>
    <i r="1">
      <x v="14"/>
    </i>
    <i r="1">
      <x v="15"/>
    </i>
    <i>
      <x v="51"/>
    </i>
    <i r="1">
      <x v="6"/>
    </i>
    <i r="1">
      <x v="7"/>
    </i>
    <i r="1">
      <x v="14"/>
    </i>
    <i>
      <x v="52"/>
    </i>
    <i r="1">
      <x v="1"/>
    </i>
    <i r="1">
      <x v="6"/>
    </i>
    <i r="1">
      <x v="7"/>
    </i>
    <i>
      <x v="53"/>
    </i>
    <i r="1">
      <x v="6"/>
    </i>
    <i r="1">
      <x v="13"/>
    </i>
    <i r="1">
      <x v="16"/>
    </i>
    <i>
      <x v="54"/>
    </i>
    <i r="1">
      <x v="11"/>
    </i>
    <i r="1">
      <x v="13"/>
    </i>
    <i>
      <x v="55"/>
    </i>
    <i r="1">
      <x v="6"/>
    </i>
    <i r="1">
      <x v="15"/>
    </i>
    <i>
      <x v="56"/>
    </i>
    <i r="1">
      <x/>
    </i>
    <i r="1">
      <x v="1"/>
    </i>
    <i r="1">
      <x v="2"/>
    </i>
    <i r="1">
      <x v="6"/>
    </i>
    <i r="1">
      <x v="7"/>
    </i>
    <i r="1">
      <x v="8"/>
    </i>
    <i r="1">
      <x v="13"/>
    </i>
    <i r="1">
      <x v="15"/>
    </i>
    <i>
      <x v="57"/>
    </i>
    <i r="1">
      <x v="1"/>
    </i>
    <i r="1">
      <x v="6"/>
    </i>
    <i r="1">
      <x v="7"/>
    </i>
    <i>
      <x v="58"/>
    </i>
    <i r="1">
      <x v="6"/>
    </i>
    <i>
      <x v="59"/>
    </i>
    <i r="1">
      <x v="6"/>
    </i>
    <i>
      <x v="60"/>
    </i>
    <i r="1">
      <x/>
    </i>
    <i r="1">
      <x v="1"/>
    </i>
    <i r="1">
      <x v="6"/>
    </i>
    <i r="1">
      <x v="7"/>
    </i>
    <i r="1">
      <x v="15"/>
    </i>
    <i>
      <x v="61"/>
    </i>
    <i r="1">
      <x/>
    </i>
    <i r="1">
      <x v="6"/>
    </i>
    <i r="1">
      <x v="7"/>
    </i>
    <i r="1">
      <x v="15"/>
    </i>
    <i>
      <x v="62"/>
    </i>
    <i r="1">
      <x v="6"/>
    </i>
    <i r="1">
      <x v="8"/>
    </i>
    <i r="1">
      <x v="15"/>
    </i>
    <i>
      <x v="63"/>
    </i>
    <i r="1">
      <x v="6"/>
    </i>
    <i>
      <x v="64"/>
    </i>
    <i r="1">
      <x v="6"/>
    </i>
    <i r="1">
      <x v="8"/>
    </i>
    <i>
      <x v="65"/>
    </i>
    <i r="1">
      <x v="6"/>
    </i>
    <i r="1">
      <x v="7"/>
    </i>
    <i r="1">
      <x v="8"/>
    </i>
    <i r="1">
      <x v="10"/>
    </i>
    <i r="1">
      <x v="14"/>
    </i>
    <i r="1">
      <x v="15"/>
    </i>
    <i r="1">
      <x v="17"/>
    </i>
    <i>
      <x v="66"/>
    </i>
    <i r="1">
      <x/>
    </i>
    <i r="1">
      <x v="1"/>
    </i>
    <i r="1">
      <x v="3"/>
    </i>
    <i r="1">
      <x v="6"/>
    </i>
    <i r="1">
      <x v="7"/>
    </i>
    <i r="1">
      <x v="8"/>
    </i>
    <i r="1">
      <x v="10"/>
    </i>
    <i>
      <x v="67"/>
    </i>
    <i r="1">
      <x v="1"/>
    </i>
    <i r="1">
      <x v="4"/>
    </i>
    <i>
      <x v="68"/>
    </i>
    <i r="1">
      <x v="7"/>
    </i>
    <i r="1">
      <x v="10"/>
    </i>
    <i>
      <x v="69"/>
    </i>
    <i r="1">
      <x v="10"/>
    </i>
    <i>
      <x v="70"/>
    </i>
    <i r="1">
      <x v="1"/>
    </i>
    <i r="1">
      <x v="6"/>
    </i>
    <i r="1">
      <x v="7"/>
    </i>
    <i r="1">
      <x v="8"/>
    </i>
    <i>
      <x v="71"/>
    </i>
    <i r="1">
      <x v="17"/>
    </i>
    <i t="grand">
      <x/>
    </i>
  </rowItems>
  <colItems count="1">
    <i/>
  </colItems>
  <dataFields count="1">
    <dataField name="Sum of basalarea"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87BFE1-674D-4C3E-A032-540353D6D61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6" firstHeaderRow="1" firstDataRow="1" firstDataCol="1"/>
  <pivotFields count="3">
    <pivotField axis="axisRow" showAll="0">
      <items count="73">
        <item x="40"/>
        <item x="50"/>
        <item x="51"/>
        <item x="52"/>
        <item x="53"/>
        <item x="49"/>
        <item x="44"/>
        <item x="65"/>
        <item x="64"/>
        <item x="28"/>
        <item x="27"/>
        <item x="26"/>
        <item x="23"/>
        <item x="25"/>
        <item x="3"/>
        <item x="2"/>
        <item x="4"/>
        <item x="7"/>
        <item x="34"/>
        <item x="43"/>
        <item x="14"/>
        <item x="11"/>
        <item x="17"/>
        <item x="16"/>
        <item x="70"/>
        <item x="55"/>
        <item x="56"/>
        <item x="69"/>
        <item x="39"/>
        <item x="1"/>
        <item x="33"/>
        <item x="41"/>
        <item x="37"/>
        <item x="38"/>
        <item x="54"/>
        <item x="13"/>
        <item x="12"/>
        <item x="35"/>
        <item x="68"/>
        <item x="67"/>
        <item x="66"/>
        <item x="59"/>
        <item x="36"/>
        <item x="0"/>
        <item x="31"/>
        <item x="32"/>
        <item x="30"/>
        <item x="15"/>
        <item x="62"/>
        <item x="63"/>
        <item x="8"/>
        <item x="10"/>
        <item x="9"/>
        <item x="46"/>
        <item x="45"/>
        <item x="18"/>
        <item x="19"/>
        <item x="20"/>
        <item x="47"/>
        <item x="29"/>
        <item x="5"/>
        <item x="24"/>
        <item x="48"/>
        <item x="22"/>
        <item x="21"/>
        <item x="6"/>
        <item x="60"/>
        <item x="61"/>
        <item x="57"/>
        <item x="58"/>
        <item x="42"/>
        <item x="71"/>
        <item t="default"/>
      </items>
    </pivotField>
    <pivotField showAll="0"/>
    <pivotField dataField="1" showAll="0"/>
  </pivotFields>
  <rowFields count="1">
    <field x="0"/>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Sum of basalarea"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0C2354-E732-4484-824D-2DD8FF82857F}"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3:U22" firstHeaderRow="1" firstDataRow="1" firstDataCol="1"/>
  <pivotFields count="5">
    <pivotField showAll="0"/>
    <pivotField axis="axisRow" showAll="0">
      <items count="19">
        <item x="16"/>
        <item x="13"/>
        <item x="0"/>
        <item x="11"/>
        <item x="10"/>
        <item x="15"/>
        <item x="12"/>
        <item x="1"/>
        <item x="8"/>
        <item x="2"/>
        <item x="9"/>
        <item x="14"/>
        <item x="6"/>
        <item x="17"/>
        <item x="5"/>
        <item x="7"/>
        <item x="3"/>
        <item x="4"/>
        <item t="default"/>
      </items>
    </pivotField>
    <pivotField showAll="0"/>
    <pivotField showAll="0"/>
    <pivotField dataField="1"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BA" fld="4"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CB9F41-4DAD-44B4-AEB2-D317738EF41E}" name="Table3" displayName="Table3" ref="A1:AV1290" totalsRowShown="0" headerRowDxfId="15" headerRowBorderDxfId="14" headerRowCellStyle="Style0">
  <autoFilter ref="A1:AV1290" xr:uid="{14CB9F41-4DAD-44B4-AEB2-D317738EF41E}"/>
  <tableColumns count="48">
    <tableColumn id="1" xr3:uid="{D92C3526-BBE3-467B-9FCA-092CDCA999B2}" name="objectid"/>
    <tableColumn id="2" xr3:uid="{3D8E3AF5-B525-4DB2-90AE-2EA6680EE8B1}" name="globalid"/>
    <tableColumn id="3" xr3:uid="{BF0B9A67-5E62-4C59-8D47-C56CE78B1A9C}" name="start" dataDxfId="13"/>
    <tableColumn id="4" xr3:uid="{7D3A4A2F-FEE2-4FFE-A72C-BBC1256C2AE3}" name="end" dataDxfId="12"/>
    <tableColumn id="5" xr3:uid="{23C0E400-744F-492C-ABAA-9E60D9AEB6CA}" name="device_id"/>
    <tableColumn id="6" xr3:uid="{4C54F345-9C4D-435E-B87E-52B9FF0EFBBE}" name="surveyor"/>
    <tableColumn id="7" xr3:uid="{541D404D-560D-4692-9A08-093BEF048486}" name="contractor"/>
    <tableColumn id="8" xr3:uid="{B454A11A-D977-4BBB-A1A7-5146E75D3480}" name="sitename"/>
    <tableColumn id="9" xr3:uid="{D8C5138A-EFEA-474E-8923-784167BA9B19}" name="snag"/>
    <tableColumn id="10" xr3:uid="{0D89C86F-6792-4BAB-8C4D-C3F3494BEEAE}" name="shrub_density"/>
    <tableColumn id="11" xr3:uid="{DC8596A8-C37D-4585-A1E1-D561D1D292B7}" name="grass_density"/>
    <tableColumn id="12" xr3:uid="{0995D872-AEC3-47A7-B8E8-AAF7350C99A2}" name="stocking_btwn_plots"/>
    <tableColumn id="13" xr3:uid="{95859A24-7703-4FB1-9529-79128EA89E69}" name="crop_trees"/>
    <tableColumn id="14" xr3:uid="{194C0F59-B2A8-480A-9725-A41CFA75433F}" name="stocking_protspp"/>
    <tableColumn id="15" xr3:uid="{58A43727-4B4F-403F-8AEE-0130FE7E7D48}" name="stocking_notprotspp"/>
    <tableColumn id="16" xr3:uid="{5B8A8A5E-3A73-4AAC-B230-0EA725EE1674}" name="action_needs"/>
    <tableColumn id="17" xr3:uid="{6D067151-AA82-4B83-9310-CABA5EA0E5A5}" name="release_year" dataDxfId="11"/>
    <tableColumn id="18" xr3:uid="{51D2FE59-3FAC-462E-9CE1-478B88D859ED}" name="stock_perf"/>
    <tableColumn id="19" xr3:uid="{ECF0FAE9-040F-4A13-9790-3F019EB74F33}" name="tree_shelters_present"/>
    <tableColumn id="20" xr3:uid="{BF99C92B-F1CC-4F38-BE1E-C87291A1E9A9}" name="tree_shelter_needs"/>
    <tableColumn id="21" xr3:uid="{0B13279C-A2EA-49C9-AC5C-44D7120BFC28}" name="tree_shelter_notes"/>
    <tableColumn id="22" xr3:uid="{699F94F8-5493-41FA-BEFE-B6743D5EDC82}" name="residual_trees"/>
    <tableColumn id="23" xr3:uid="{D5CCF05E-ADA4-478B-9882-F31E736822D1}" name="browse_impacts"/>
    <tableColumn id="24" xr3:uid="{44CFF3CA-89B5-41C3-AFC0-8CA82F317867}" name="continue_BP"/>
    <tableColumn id="25" xr3:uid="{18D632D3-3D50-4A02-89EF-C06180A94B70}" name="moose_sign"/>
    <tableColumn id="26" xr3:uid="{906CC413-EEE8-49F4-B47B-FCD7411C68B7}" name="notes_BP"/>
    <tableColumn id="27" xr3:uid="{99C92133-1286-4D9C-B545-179496918E90}" name="overstoryspp_riparian"/>
    <tableColumn id="28" xr3:uid="{D1C4D0F5-C0E5-4CA3-B08A-7990641BB141}" name="total_fences"/>
    <tableColumn id="29" xr3:uid="{B0F1040E-E1AA-4CB9-9D23-589144B37934}" name="dead_fences"/>
    <tableColumn id="30" xr3:uid="{FA3A5A98-3E5D-421F-AF7C-99565103F71C}" name="total_cones"/>
    <tableColumn id="31" xr3:uid="{381F4079-780F-4AFB-BD97-EDB6A7BDD72F}" name="dead_cones"/>
    <tableColumn id="32" xr3:uid="{B736B13D-8395-44AE-9930-553A252D3B41}" name="total_tubes"/>
    <tableColumn id="33" xr3:uid="{2FC5A2B5-80A1-4A2F-9CB5-77877EA755F9}" name="dead_tubes"/>
    <tableColumn id="34" xr3:uid="{70405B45-151A-4AB9-A063-924399A542CA}" name="action_needs_riparian"/>
    <tableColumn id="35" xr3:uid="{5B67E635-C9EA-4734-BFFA-5D13DB498DE0}" name="release_year_riparian"/>
    <tableColumn id="36" xr3:uid="{C0976E5A-6266-4D37-8A3A-CBFFB6D3AA3C}" name="stock_perf_riparian"/>
    <tableColumn id="37" xr3:uid="{BA583F18-2D7F-4332-A996-8989E96A2C6E}" name="tree_shelter_needs_riparian"/>
    <tableColumn id="38" xr3:uid="{66870E9B-FACF-4146-A520-D47FDCD42334}" name="tree_shelter_notes_riparian"/>
    <tableColumn id="39" xr3:uid="{3EDCB7BE-5377-4185-B454-5F2A7E12E582}" name="other_notes_riparian"/>
    <tableColumn id="40" xr3:uid="{94A4391B-9605-4C5B-8B44-B0F943D241A2}" name="browse_impacts_rip"/>
    <tableColumn id="41" xr3:uid="{FAD5E96D-41C4-465C-A222-1C14FCA14F56}" name="moose_sign_rip"/>
    <tableColumn id="42" xr3:uid="{FF7E5F50-5D12-4399-9E26-48192B83CAC9}" name="notes_invasives_rarespp"/>
    <tableColumn id="43" xr3:uid="{0B65C57E-B883-4C78-ABB6-D9164FE6EC1B}" name="seedcollection"/>
    <tableColumn id="44" xr3:uid="{4E362407-D66B-4D51-9788-01E047AF4942}" name="notes_other"/>
    <tableColumn id="45" xr3:uid="{AE44A93A-623E-4CDE-BA01-BF13F7DD55C5}" name="CreationDate" dataDxfId="10"/>
    <tableColumn id="46" xr3:uid="{77146298-1B10-46D5-9BC8-743833DC1955}" name="Creator"/>
    <tableColumn id="47" xr3:uid="{F7B42096-B6FC-4C9A-A5DC-DEF31358E84A}" name="EditDate" dataDxfId="9"/>
    <tableColumn id="48" xr3:uid="{63981A43-871A-46A6-9E63-4FBD9C12640B}" name="Editor"/>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BD3873-2B24-48AB-BF2F-D54547C8D643}" name="Table2" displayName="Table2" ref="A1:K739" totalsRowShown="0" headerRowDxfId="8" headerRowBorderDxfId="7" headerRowCellStyle="Style0">
  <autoFilter ref="A1:K739" xr:uid="{0FBD3873-2B24-48AB-BF2F-D54547C8D643}"/>
  <tableColumns count="11">
    <tableColumn id="1" xr3:uid="{7141C69A-3CF3-447B-8CCA-3DBD6662A85D}" name="objectid"/>
    <tableColumn id="2" xr3:uid="{08488A4E-323A-4A06-8413-70D6E2FEF439}" name="globalid"/>
    <tableColumn id="3" xr3:uid="{76A1BEE8-F391-4C4E-A0F8-5BFDBDB5E702}" name="sitename"/>
    <tableColumn id="4" xr3:uid="{9CE1400B-C2BE-411F-B208-8839D520183C}" name="species_trees"/>
    <tableColumn id="5" xr3:uid="{CB94DF29-BC5E-4C19-93AC-B95876608A7C}" name="basalarea"/>
    <tableColumn id="6" xr3:uid="{D1D674AB-8356-4D4A-BBF3-1BDD425B8551}" name="parentglobalid"/>
    <tableColumn id="7" xr3:uid="{0E8FFB33-117B-4872-9C6A-D76DD20920A5}" name="CreationDate" dataDxfId="6"/>
    <tableColumn id="8" xr3:uid="{EC6D15B6-5397-4FE6-A00F-ED9D77A9FD8D}" name="Creator"/>
    <tableColumn id="9" xr3:uid="{1C32FE0A-346E-4D6A-9366-EFA6244970E8}" name="EditDate" dataDxfId="5"/>
    <tableColumn id="10" xr3:uid="{7BAD010B-766A-4869-A986-F3F16F09BE91}" name="Editor"/>
    <tableColumn id="11" xr3:uid="{1E97B011-9072-4ABC-A78A-E7987D2DEFD6}" name="tree_chec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9B47F2-FE14-473E-8BFD-704BC0365B2B}" name="Table15" displayName="Table15" ref="A1:M3293" totalsRowShown="0" headerRowDxfId="4" headerRowBorderDxfId="3" headerRowCellStyle="Style0">
  <autoFilter ref="A1:M3293" xr:uid="{798F1A0D-30D6-4A23-B7D1-B03BE79F514C}"/>
  <tableColumns count="13">
    <tableColumn id="1" xr3:uid="{A1D639A5-7082-4487-8CB8-318C35E664E3}" name="objectid"/>
    <tableColumn id="2" xr3:uid="{8A9229D9-BDB7-4FF1-B7CA-C8AF69CED578}" name="globalid"/>
    <tableColumn id="3" xr3:uid="{D259113B-33B3-41BF-8DDB-3AB2A931B050}" name="sitename"/>
    <tableColumn id="4" xr3:uid="{D7B4CA5A-0B3C-4F5B-87DE-93C813499252}" name="species_seedlings"/>
    <tableColumn id="14" xr3:uid="{5C2059F3-66D7-48DC-9672-3F2D49BA9787}" name="dbh_classs" dataDxfId="2"/>
    <tableColumn id="6" xr3:uid="{8B58AB57-6188-42E1-B0AC-B7105F0E6222}" name="tally"/>
    <tableColumn id="7" xr3:uid="{53FF8B6B-DC54-4272-85F2-DD298186D2CA}" name="parentglobalid"/>
    <tableColumn id="8" xr3:uid="{2C63173C-1503-45F6-B6B1-3A1624CBC86A}" name="CreationDate" dataDxfId="1"/>
    <tableColumn id="9" xr3:uid="{2D1CDCF7-1E25-4FB8-8F68-2AF80714CB11}" name="Creator"/>
    <tableColumn id="10" xr3:uid="{36CF3A7A-DD8F-4AEB-9770-A3C1172E6A8A}" name="EditDate" dataDxfId="0"/>
    <tableColumn id="11" xr3:uid="{2A323545-F4F8-4C58-A2E0-E2B51F597BEE}" name="Editor"/>
    <tableColumn id="12" xr3:uid="{57887530-271C-4287-8CA5-937C1C692F9F}" name="seedling_check"/>
    <tableColumn id="13" xr3:uid="{3C908F5F-D366-4956-8C85-5386D5A18491}" name="sitename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290"/>
  <sheetViews>
    <sheetView workbookViewId="0">
      <selection activeCell="H12" sqref="H12"/>
    </sheetView>
  </sheetViews>
  <sheetFormatPr defaultRowHeight="15" x14ac:dyDescent="0.25"/>
  <cols>
    <col min="1" max="1" width="11.140625" customWidth="1"/>
    <col min="2" max="2" width="40" bestFit="1" customWidth="1"/>
    <col min="3" max="4" width="18.28515625" bestFit="1" customWidth="1"/>
    <col min="5" max="5" width="34.7109375" bestFit="1" customWidth="1"/>
    <col min="6" max="6" width="13.140625" bestFit="1" customWidth="1"/>
    <col min="7" max="7" width="13.5703125" customWidth="1"/>
    <col min="8" max="8" width="51" bestFit="1" customWidth="1"/>
    <col min="9" max="9" width="7.5703125" customWidth="1"/>
    <col min="10" max="10" width="17" customWidth="1"/>
    <col min="11" max="11" width="16.28515625" customWidth="1"/>
    <col min="12" max="12" width="62.42578125" bestFit="1" customWidth="1"/>
    <col min="13" max="13" width="74.85546875" bestFit="1" customWidth="1"/>
    <col min="14" max="14" width="20.42578125" bestFit="1" customWidth="1"/>
    <col min="15" max="15" width="23.5703125" customWidth="1"/>
    <col min="16" max="16" width="38" bestFit="1" customWidth="1"/>
    <col min="17" max="17" width="17.28515625" bestFit="1" customWidth="1"/>
    <col min="18" max="18" width="16.28515625" bestFit="1" customWidth="1"/>
    <col min="19" max="19" width="24.42578125" customWidth="1"/>
    <col min="20" max="20" width="21.85546875" customWidth="1"/>
    <col min="21" max="21" width="239" bestFit="1" customWidth="1"/>
    <col min="22" max="22" width="22.42578125" bestFit="1" customWidth="1"/>
    <col min="23" max="23" width="23.28515625" bestFit="1" customWidth="1"/>
    <col min="24" max="24" width="15.5703125" customWidth="1"/>
    <col min="25" max="25" width="26.85546875" bestFit="1" customWidth="1"/>
    <col min="26" max="26" width="243" bestFit="1" customWidth="1"/>
    <col min="27" max="27" width="24.85546875" customWidth="1"/>
    <col min="28" max="28" width="15.140625" customWidth="1"/>
    <col min="29" max="29" width="15.28515625" customWidth="1"/>
    <col min="30" max="30" width="14.5703125" customWidth="1"/>
    <col min="31" max="31" width="14.7109375" customWidth="1"/>
    <col min="32" max="32" width="14.42578125" customWidth="1"/>
    <col min="33" max="33" width="14.5703125" customWidth="1"/>
    <col min="34" max="34" width="25" customWidth="1"/>
    <col min="35" max="35" width="24.28515625" customWidth="1"/>
    <col min="36" max="36" width="22.28515625" customWidth="1"/>
    <col min="37" max="37" width="30.7109375" customWidth="1"/>
    <col min="38" max="38" width="49.140625" bestFit="1" customWidth="1"/>
    <col min="39" max="39" width="38.85546875" bestFit="1" customWidth="1"/>
    <col min="40" max="40" width="22.85546875" customWidth="1"/>
    <col min="41" max="41" width="18.42578125" customWidth="1"/>
    <col min="42" max="42" width="70.5703125" bestFit="1" customWidth="1"/>
    <col min="43" max="43" width="17.140625" customWidth="1"/>
    <col min="44" max="44" width="193.28515625" bestFit="1" customWidth="1"/>
    <col min="45" max="45" width="18.28515625" bestFit="1" customWidth="1"/>
    <col min="46" max="46" width="25.7109375" bestFit="1" customWidth="1"/>
    <col min="47" max="47" width="18.28515625" bestFit="1" customWidth="1"/>
    <col min="48" max="48" width="25.7109375" bestFit="1" customWidth="1"/>
    <col min="50" max="50" width="18.7109375" bestFit="1" customWidth="1"/>
    <col min="51" max="51" width="9" bestFit="1" customWidth="1"/>
    <col min="52" max="52" width="13.140625" bestFit="1" customWidth="1"/>
    <col min="53" max="53" width="5.5703125" bestFit="1" customWidth="1"/>
    <col min="54" max="54" width="12.140625" bestFit="1" customWidth="1"/>
    <col min="55" max="55" width="13.42578125" bestFit="1" customWidth="1"/>
    <col min="56" max="56" width="13.7109375" bestFit="1" customWidth="1"/>
    <col min="57" max="57" width="20.7109375" bestFit="1" customWidth="1"/>
  </cols>
  <sheetData>
    <row r="1" spans="1:57"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X1" s="1" t="s">
        <v>48</v>
      </c>
      <c r="AY1" s="1" t="s">
        <v>49</v>
      </c>
      <c r="AZ1" s="1" t="s">
        <v>50</v>
      </c>
      <c r="BA1" s="1" t="s">
        <v>51</v>
      </c>
      <c r="BB1" s="1" t="s">
        <v>52</v>
      </c>
      <c r="BC1" s="1" t="s">
        <v>53</v>
      </c>
      <c r="BD1" s="1" t="s">
        <v>54</v>
      </c>
      <c r="BE1" s="1" t="s">
        <v>55</v>
      </c>
    </row>
    <row r="2" spans="1:57" x14ac:dyDescent="0.25">
      <c r="A2">
        <v>1</v>
      </c>
      <c r="B2" t="s">
        <v>56</v>
      </c>
      <c r="C2" s="2">
        <v>44796</v>
      </c>
      <c r="D2" s="2">
        <v>44796</v>
      </c>
      <c r="E2" t="s">
        <v>57</v>
      </c>
      <c r="F2" t="s">
        <v>58</v>
      </c>
      <c r="G2" t="s">
        <v>59</v>
      </c>
      <c r="H2" t="s">
        <v>60</v>
      </c>
      <c r="I2" t="s">
        <v>59</v>
      </c>
      <c r="J2" t="s">
        <v>59</v>
      </c>
      <c r="K2" t="s">
        <v>59</v>
      </c>
      <c r="L2" t="s">
        <v>59</v>
      </c>
      <c r="M2" t="s">
        <v>61</v>
      </c>
      <c r="N2" t="s">
        <v>62</v>
      </c>
      <c r="O2" t="s">
        <v>63</v>
      </c>
      <c r="P2" t="s">
        <v>64</v>
      </c>
      <c r="Q2" s="2">
        <v>45292</v>
      </c>
      <c r="R2" t="s">
        <v>59</v>
      </c>
      <c r="S2" t="s">
        <v>65</v>
      </c>
      <c r="T2" t="s">
        <v>66</v>
      </c>
      <c r="U2" t="s">
        <v>67</v>
      </c>
      <c r="V2" t="s">
        <v>68</v>
      </c>
      <c r="W2" t="s">
        <v>69</v>
      </c>
      <c r="X2" t="s">
        <v>70</v>
      </c>
      <c r="Y2" t="s">
        <v>71</v>
      </c>
      <c r="Z2" t="s">
        <v>59</v>
      </c>
      <c r="AA2" t="s">
        <v>59</v>
      </c>
      <c r="AB2" t="s">
        <v>59</v>
      </c>
      <c r="AC2" t="s">
        <v>59</v>
      </c>
      <c r="AD2" t="s">
        <v>59</v>
      </c>
      <c r="AE2" t="s">
        <v>59</v>
      </c>
      <c r="AF2" t="s">
        <v>59</v>
      </c>
      <c r="AG2" t="s">
        <v>59</v>
      </c>
      <c r="AH2" t="s">
        <v>59</v>
      </c>
      <c r="AI2" s="2">
        <v>0</v>
      </c>
      <c r="AK2" t="s">
        <v>59</v>
      </c>
      <c r="AL2" t="s">
        <v>59</v>
      </c>
      <c r="AM2" t="s">
        <v>59</v>
      </c>
      <c r="AN2" t="s">
        <v>59</v>
      </c>
      <c r="AO2" t="s">
        <v>59</v>
      </c>
      <c r="AP2" t="s">
        <v>59</v>
      </c>
      <c r="AQ2" t="s">
        <v>59</v>
      </c>
      <c r="AR2" t="s">
        <v>59</v>
      </c>
      <c r="AS2" s="2">
        <v>44840.667441793979</v>
      </c>
      <c r="AT2" t="s">
        <v>72</v>
      </c>
      <c r="AU2" s="2">
        <v>44911.724621921298</v>
      </c>
      <c r="AV2" t="s">
        <v>73</v>
      </c>
    </row>
    <row r="3" spans="1:57" x14ac:dyDescent="0.25">
      <c r="A3">
        <v>2</v>
      </c>
      <c r="B3" t="s">
        <v>74</v>
      </c>
      <c r="C3" s="2">
        <v>44798</v>
      </c>
      <c r="D3" s="2">
        <v>44798</v>
      </c>
      <c r="E3" t="s">
        <v>57</v>
      </c>
      <c r="F3" t="s">
        <v>58</v>
      </c>
      <c r="G3" t="s">
        <v>59</v>
      </c>
      <c r="H3" t="s">
        <v>75</v>
      </c>
      <c r="I3" t="s">
        <v>59</v>
      </c>
      <c r="J3" t="s">
        <v>59</v>
      </c>
      <c r="K3" t="s">
        <v>59</v>
      </c>
      <c r="L3" t="s">
        <v>59</v>
      </c>
      <c r="M3" t="s">
        <v>76</v>
      </c>
      <c r="N3" t="s">
        <v>77</v>
      </c>
      <c r="O3" t="s">
        <v>78</v>
      </c>
      <c r="P3" t="s">
        <v>64</v>
      </c>
      <c r="Q3" s="2">
        <v>45292</v>
      </c>
      <c r="R3" t="s">
        <v>59</v>
      </c>
      <c r="S3" t="s">
        <v>59</v>
      </c>
      <c r="T3" t="s">
        <v>59</v>
      </c>
      <c r="U3" t="s">
        <v>59</v>
      </c>
      <c r="V3" t="s">
        <v>79</v>
      </c>
      <c r="W3" t="s">
        <v>80</v>
      </c>
      <c r="X3" t="s">
        <v>70</v>
      </c>
      <c r="Y3" t="s">
        <v>71</v>
      </c>
      <c r="Z3" t="s">
        <v>59</v>
      </c>
      <c r="AA3" t="s">
        <v>59</v>
      </c>
      <c r="AB3" t="s">
        <v>59</v>
      </c>
      <c r="AC3" t="s">
        <v>59</v>
      </c>
      <c r="AD3" t="s">
        <v>59</v>
      </c>
      <c r="AE3" t="s">
        <v>59</v>
      </c>
      <c r="AF3" t="s">
        <v>59</v>
      </c>
      <c r="AG3" t="s">
        <v>59</v>
      </c>
      <c r="AH3" t="s">
        <v>59</v>
      </c>
      <c r="AI3" s="2">
        <v>0</v>
      </c>
      <c r="AK3" t="s">
        <v>59</v>
      </c>
      <c r="AL3" t="s">
        <v>59</v>
      </c>
      <c r="AM3" t="s">
        <v>59</v>
      </c>
      <c r="AN3" t="s">
        <v>59</v>
      </c>
      <c r="AO3" t="s">
        <v>59</v>
      </c>
      <c r="AP3" t="s">
        <v>59</v>
      </c>
      <c r="AQ3" t="s">
        <v>59</v>
      </c>
      <c r="AR3" t="s">
        <v>81</v>
      </c>
      <c r="AS3" s="2">
        <v>44840.667441793979</v>
      </c>
      <c r="AT3" t="s">
        <v>72</v>
      </c>
      <c r="AU3" s="2">
        <v>44911.724625081028</v>
      </c>
      <c r="AV3" t="s">
        <v>73</v>
      </c>
    </row>
    <row r="4" spans="1:57" x14ac:dyDescent="0.25">
      <c r="A4">
        <v>3</v>
      </c>
      <c r="B4" t="s">
        <v>82</v>
      </c>
      <c r="C4" s="2">
        <v>44798</v>
      </c>
      <c r="D4" s="2">
        <v>44798</v>
      </c>
      <c r="E4" t="s">
        <v>57</v>
      </c>
      <c r="F4" t="s">
        <v>58</v>
      </c>
      <c r="G4" t="s">
        <v>59</v>
      </c>
      <c r="H4" t="s">
        <v>75</v>
      </c>
      <c r="I4" t="s">
        <v>59</v>
      </c>
      <c r="J4" t="s">
        <v>59</v>
      </c>
      <c r="K4" t="s">
        <v>59</v>
      </c>
      <c r="L4" t="s">
        <v>59</v>
      </c>
      <c r="M4" t="s">
        <v>83</v>
      </c>
      <c r="N4" t="s">
        <v>84</v>
      </c>
      <c r="O4" t="s">
        <v>63</v>
      </c>
      <c r="P4" t="s">
        <v>64</v>
      </c>
      <c r="Q4" s="2">
        <v>45292</v>
      </c>
      <c r="R4" t="s">
        <v>59</v>
      </c>
      <c r="S4" t="s">
        <v>59</v>
      </c>
      <c r="T4" t="s">
        <v>59</v>
      </c>
      <c r="U4" t="s">
        <v>59</v>
      </c>
      <c r="V4" t="s">
        <v>85</v>
      </c>
      <c r="W4" t="s">
        <v>86</v>
      </c>
      <c r="X4" t="s">
        <v>70</v>
      </c>
      <c r="Y4" t="s">
        <v>87</v>
      </c>
      <c r="Z4" t="s">
        <v>59</v>
      </c>
      <c r="AA4" t="s">
        <v>59</v>
      </c>
      <c r="AB4" t="s">
        <v>59</v>
      </c>
      <c r="AC4" t="s">
        <v>59</v>
      </c>
      <c r="AD4" t="s">
        <v>59</v>
      </c>
      <c r="AE4" t="s">
        <v>59</v>
      </c>
      <c r="AF4" t="s">
        <v>59</v>
      </c>
      <c r="AG4" t="s">
        <v>59</v>
      </c>
      <c r="AH4" t="s">
        <v>59</v>
      </c>
      <c r="AI4" s="2">
        <v>0</v>
      </c>
      <c r="AK4" t="s">
        <v>59</v>
      </c>
      <c r="AL4" t="s">
        <v>59</v>
      </c>
      <c r="AM4" t="s">
        <v>59</v>
      </c>
      <c r="AN4" t="s">
        <v>59</v>
      </c>
      <c r="AO4" t="s">
        <v>59</v>
      </c>
      <c r="AP4" t="s">
        <v>59</v>
      </c>
      <c r="AQ4" t="s">
        <v>59</v>
      </c>
      <c r="AR4" t="s">
        <v>88</v>
      </c>
      <c r="AS4" s="2">
        <v>44840.667441793979</v>
      </c>
      <c r="AT4" t="s">
        <v>72</v>
      </c>
      <c r="AU4" s="2">
        <v>44911.724629837961</v>
      </c>
      <c r="AV4" t="s">
        <v>73</v>
      </c>
    </row>
    <row r="5" spans="1:57" x14ac:dyDescent="0.25">
      <c r="A5">
        <v>4</v>
      </c>
      <c r="B5" t="s">
        <v>89</v>
      </c>
      <c r="C5" s="2">
        <v>44798</v>
      </c>
      <c r="D5" s="2">
        <v>44798</v>
      </c>
      <c r="E5" t="s">
        <v>57</v>
      </c>
      <c r="F5" t="s">
        <v>58</v>
      </c>
      <c r="G5" t="s">
        <v>59</v>
      </c>
      <c r="H5" t="s">
        <v>90</v>
      </c>
      <c r="I5" t="s">
        <v>59</v>
      </c>
      <c r="J5" t="s">
        <v>59</v>
      </c>
      <c r="K5" t="s">
        <v>59</v>
      </c>
      <c r="L5" t="s">
        <v>59</v>
      </c>
      <c r="M5" t="s">
        <v>91</v>
      </c>
      <c r="N5" t="s">
        <v>62</v>
      </c>
      <c r="O5" t="s">
        <v>92</v>
      </c>
      <c r="P5" t="s">
        <v>93</v>
      </c>
      <c r="Q5" s="2">
        <v>45292</v>
      </c>
      <c r="R5" t="s">
        <v>59</v>
      </c>
      <c r="S5" t="s">
        <v>59</v>
      </c>
      <c r="T5" t="s">
        <v>59</v>
      </c>
      <c r="U5" t="s">
        <v>59</v>
      </c>
      <c r="V5" t="s">
        <v>79</v>
      </c>
      <c r="W5" t="s">
        <v>94</v>
      </c>
      <c r="X5" t="s">
        <v>70</v>
      </c>
      <c r="Y5" t="s">
        <v>71</v>
      </c>
      <c r="Z5" t="s">
        <v>59</v>
      </c>
      <c r="AA5" t="s">
        <v>59</v>
      </c>
      <c r="AB5" t="s">
        <v>59</v>
      </c>
      <c r="AC5" t="s">
        <v>59</v>
      </c>
      <c r="AD5" t="s">
        <v>59</v>
      </c>
      <c r="AE5" t="s">
        <v>59</v>
      </c>
      <c r="AF5" t="s">
        <v>59</v>
      </c>
      <c r="AG5" t="s">
        <v>59</v>
      </c>
      <c r="AH5" t="s">
        <v>59</v>
      </c>
      <c r="AI5" s="2">
        <v>0</v>
      </c>
      <c r="AK5" t="s">
        <v>59</v>
      </c>
      <c r="AL5" t="s">
        <v>59</v>
      </c>
      <c r="AM5" t="s">
        <v>59</v>
      </c>
      <c r="AN5" t="s">
        <v>59</v>
      </c>
      <c r="AO5" t="s">
        <v>59</v>
      </c>
      <c r="AP5" t="s">
        <v>59</v>
      </c>
      <c r="AQ5" t="s">
        <v>59</v>
      </c>
      <c r="AR5" t="s">
        <v>95</v>
      </c>
      <c r="AS5" s="2">
        <v>44840.667441793979</v>
      </c>
      <c r="AT5" t="s">
        <v>72</v>
      </c>
      <c r="AU5" s="2">
        <v>44911.724632916666</v>
      </c>
      <c r="AV5" t="s">
        <v>73</v>
      </c>
    </row>
    <row r="6" spans="1:57" x14ac:dyDescent="0.25">
      <c r="A6">
        <v>5</v>
      </c>
      <c r="B6" t="s">
        <v>96</v>
      </c>
      <c r="C6" s="2">
        <v>44798</v>
      </c>
      <c r="D6" s="2">
        <v>44798</v>
      </c>
      <c r="E6" t="s">
        <v>57</v>
      </c>
      <c r="F6" t="s">
        <v>58</v>
      </c>
      <c r="G6" t="s">
        <v>59</v>
      </c>
      <c r="H6" t="s">
        <v>90</v>
      </c>
      <c r="I6" t="s">
        <v>59</v>
      </c>
      <c r="J6" t="s">
        <v>59</v>
      </c>
      <c r="K6" t="s">
        <v>59</v>
      </c>
      <c r="L6" t="s">
        <v>59</v>
      </c>
      <c r="M6" t="s">
        <v>97</v>
      </c>
      <c r="N6" t="s">
        <v>84</v>
      </c>
      <c r="O6" t="s">
        <v>98</v>
      </c>
      <c r="P6" t="s">
        <v>64</v>
      </c>
      <c r="Q6" s="2">
        <v>45292</v>
      </c>
      <c r="R6" t="s">
        <v>59</v>
      </c>
      <c r="S6" t="s">
        <v>59</v>
      </c>
      <c r="T6" t="s">
        <v>59</v>
      </c>
      <c r="U6" t="s">
        <v>59</v>
      </c>
      <c r="V6" t="s">
        <v>79</v>
      </c>
      <c r="W6" t="s">
        <v>94</v>
      </c>
      <c r="X6" t="s">
        <v>59</v>
      </c>
      <c r="Y6" t="s">
        <v>71</v>
      </c>
      <c r="Z6" t="s">
        <v>59</v>
      </c>
      <c r="AA6" t="s">
        <v>59</v>
      </c>
      <c r="AB6" t="s">
        <v>59</v>
      </c>
      <c r="AC6" t="s">
        <v>59</v>
      </c>
      <c r="AD6" t="s">
        <v>59</v>
      </c>
      <c r="AE6" t="s">
        <v>59</v>
      </c>
      <c r="AF6" t="s">
        <v>59</v>
      </c>
      <c r="AG6" t="s">
        <v>59</v>
      </c>
      <c r="AH6" t="s">
        <v>59</v>
      </c>
      <c r="AI6" s="2">
        <v>0</v>
      </c>
      <c r="AK6" t="s">
        <v>59</v>
      </c>
      <c r="AL6" t="s">
        <v>59</v>
      </c>
      <c r="AM6" t="s">
        <v>59</v>
      </c>
      <c r="AN6" t="s">
        <v>59</v>
      </c>
      <c r="AO6" t="s">
        <v>59</v>
      </c>
      <c r="AP6" t="s">
        <v>59</v>
      </c>
      <c r="AQ6" t="s">
        <v>59</v>
      </c>
      <c r="AR6" t="s">
        <v>99</v>
      </c>
      <c r="AS6" s="2">
        <v>44840.667441793979</v>
      </c>
      <c r="AT6" t="s">
        <v>72</v>
      </c>
      <c r="AU6" s="2">
        <v>44911.724637430547</v>
      </c>
      <c r="AV6" t="s">
        <v>73</v>
      </c>
    </row>
    <row r="7" spans="1:57" x14ac:dyDescent="0.25">
      <c r="A7">
        <v>6</v>
      </c>
      <c r="B7" t="s">
        <v>100</v>
      </c>
      <c r="C7" s="2">
        <v>44798</v>
      </c>
      <c r="D7" s="2">
        <v>44798</v>
      </c>
      <c r="E7" t="s">
        <v>101</v>
      </c>
      <c r="F7" t="s">
        <v>58</v>
      </c>
      <c r="G7" t="s">
        <v>59</v>
      </c>
      <c r="H7" t="s">
        <v>75</v>
      </c>
      <c r="I7" t="s">
        <v>59</v>
      </c>
      <c r="J7" t="s">
        <v>59</v>
      </c>
      <c r="K7" t="s">
        <v>59</v>
      </c>
      <c r="L7" t="s">
        <v>59</v>
      </c>
      <c r="M7" t="s">
        <v>102</v>
      </c>
      <c r="N7" t="s">
        <v>62</v>
      </c>
      <c r="O7" t="s">
        <v>92</v>
      </c>
      <c r="P7" t="s">
        <v>64</v>
      </c>
      <c r="Q7" s="2">
        <v>45292</v>
      </c>
      <c r="R7" t="s">
        <v>59</v>
      </c>
      <c r="S7" t="s">
        <v>59</v>
      </c>
      <c r="T7" t="s">
        <v>59</v>
      </c>
      <c r="U7" t="s">
        <v>59</v>
      </c>
      <c r="V7" t="s">
        <v>68</v>
      </c>
      <c r="W7" t="s">
        <v>94</v>
      </c>
      <c r="X7" t="s">
        <v>70</v>
      </c>
      <c r="Y7" t="s">
        <v>71</v>
      </c>
      <c r="Z7" t="s">
        <v>59</v>
      </c>
      <c r="AA7" t="s">
        <v>59</v>
      </c>
      <c r="AB7" t="s">
        <v>59</v>
      </c>
      <c r="AC7" t="s">
        <v>59</v>
      </c>
      <c r="AD7" t="s">
        <v>59</v>
      </c>
      <c r="AE7" t="s">
        <v>59</v>
      </c>
      <c r="AF7" t="s">
        <v>59</v>
      </c>
      <c r="AG7" t="s">
        <v>59</v>
      </c>
      <c r="AH7" t="s">
        <v>59</v>
      </c>
      <c r="AI7" s="2">
        <v>0</v>
      </c>
      <c r="AK7" t="s">
        <v>59</v>
      </c>
      <c r="AL7" t="s">
        <v>59</v>
      </c>
      <c r="AM7" t="s">
        <v>59</v>
      </c>
      <c r="AN7" t="s">
        <v>59</v>
      </c>
      <c r="AO7" t="s">
        <v>59</v>
      </c>
      <c r="AP7" t="s">
        <v>59</v>
      </c>
      <c r="AQ7" t="s">
        <v>59</v>
      </c>
      <c r="AR7" t="s">
        <v>103</v>
      </c>
      <c r="AS7" s="2">
        <v>44840.667441793979</v>
      </c>
      <c r="AT7" t="s">
        <v>72</v>
      </c>
      <c r="AU7" s="2">
        <v>44911.724641805558</v>
      </c>
      <c r="AV7" t="s">
        <v>73</v>
      </c>
    </row>
    <row r="8" spans="1:57" x14ac:dyDescent="0.25">
      <c r="A8">
        <v>7</v>
      </c>
      <c r="B8" t="s">
        <v>104</v>
      </c>
      <c r="C8" s="2">
        <v>44798</v>
      </c>
      <c r="D8" s="2">
        <v>44798</v>
      </c>
      <c r="E8" t="s">
        <v>101</v>
      </c>
      <c r="F8" t="s">
        <v>58</v>
      </c>
      <c r="G8" t="s">
        <v>59</v>
      </c>
      <c r="H8" t="s">
        <v>75</v>
      </c>
      <c r="I8" t="s">
        <v>59</v>
      </c>
      <c r="J8" t="s">
        <v>59</v>
      </c>
      <c r="K8" t="s">
        <v>59</v>
      </c>
      <c r="L8" t="s">
        <v>59</v>
      </c>
      <c r="M8" t="s">
        <v>105</v>
      </c>
      <c r="N8" t="s">
        <v>62</v>
      </c>
      <c r="O8" t="s">
        <v>63</v>
      </c>
      <c r="P8" t="s">
        <v>64</v>
      </c>
      <c r="Q8" s="2">
        <v>45292</v>
      </c>
      <c r="R8" t="s">
        <v>59</v>
      </c>
      <c r="S8" t="s">
        <v>59</v>
      </c>
      <c r="T8" t="s">
        <v>59</v>
      </c>
      <c r="U8" t="s">
        <v>59</v>
      </c>
      <c r="V8" t="s">
        <v>68</v>
      </c>
      <c r="W8" t="s">
        <v>80</v>
      </c>
      <c r="X8" t="s">
        <v>70</v>
      </c>
      <c r="Y8" t="s">
        <v>71</v>
      </c>
      <c r="Z8" t="s">
        <v>59</v>
      </c>
      <c r="AA8" t="s">
        <v>59</v>
      </c>
      <c r="AB8" t="s">
        <v>59</v>
      </c>
      <c r="AC8" t="s">
        <v>59</v>
      </c>
      <c r="AD8" t="s">
        <v>59</v>
      </c>
      <c r="AE8" t="s">
        <v>59</v>
      </c>
      <c r="AF8" t="s">
        <v>59</v>
      </c>
      <c r="AG8" t="s">
        <v>59</v>
      </c>
      <c r="AH8" t="s">
        <v>59</v>
      </c>
      <c r="AI8" s="2">
        <v>0</v>
      </c>
      <c r="AK8" t="s">
        <v>59</v>
      </c>
      <c r="AL8" t="s">
        <v>59</v>
      </c>
      <c r="AM8" t="s">
        <v>59</v>
      </c>
      <c r="AN8" t="s">
        <v>59</v>
      </c>
      <c r="AO8" t="s">
        <v>59</v>
      </c>
      <c r="AP8" t="s">
        <v>59</v>
      </c>
      <c r="AQ8" t="s">
        <v>59</v>
      </c>
      <c r="AR8" t="s">
        <v>106</v>
      </c>
      <c r="AS8" s="2">
        <v>44840.667441793979</v>
      </c>
      <c r="AT8" t="s">
        <v>72</v>
      </c>
      <c r="AU8" s="2">
        <v>44911.724645034723</v>
      </c>
      <c r="AV8" t="s">
        <v>73</v>
      </c>
    </row>
    <row r="9" spans="1:57" x14ac:dyDescent="0.25">
      <c r="A9">
        <v>8</v>
      </c>
      <c r="B9" t="s">
        <v>107</v>
      </c>
      <c r="C9" s="2">
        <v>44798</v>
      </c>
      <c r="D9" s="2">
        <v>44798</v>
      </c>
      <c r="E9" t="s">
        <v>101</v>
      </c>
      <c r="F9" t="s">
        <v>58</v>
      </c>
      <c r="G9" t="s">
        <v>59</v>
      </c>
      <c r="H9" t="s">
        <v>75</v>
      </c>
      <c r="I9" t="s">
        <v>59</v>
      </c>
      <c r="J9" t="s">
        <v>59</v>
      </c>
      <c r="K9" t="s">
        <v>59</v>
      </c>
      <c r="L9" t="s">
        <v>59</v>
      </c>
      <c r="M9" t="s">
        <v>59</v>
      </c>
      <c r="N9" t="s">
        <v>77</v>
      </c>
      <c r="O9" t="s">
        <v>78</v>
      </c>
      <c r="P9" t="s">
        <v>59</v>
      </c>
      <c r="Q9" s="2">
        <v>45292</v>
      </c>
      <c r="R9" t="s">
        <v>59</v>
      </c>
      <c r="S9" t="s">
        <v>59</v>
      </c>
      <c r="T9" t="s">
        <v>59</v>
      </c>
      <c r="U9" t="s">
        <v>59</v>
      </c>
      <c r="V9" t="s">
        <v>108</v>
      </c>
      <c r="W9" t="s">
        <v>80</v>
      </c>
      <c r="X9" t="s">
        <v>109</v>
      </c>
      <c r="Y9" t="s">
        <v>71</v>
      </c>
      <c r="Z9" t="s">
        <v>59</v>
      </c>
      <c r="AA9" t="s">
        <v>59</v>
      </c>
      <c r="AB9" t="s">
        <v>59</v>
      </c>
      <c r="AC9" t="s">
        <v>59</v>
      </c>
      <c r="AD9" t="s">
        <v>59</v>
      </c>
      <c r="AE9" t="s">
        <v>59</v>
      </c>
      <c r="AF9" t="s">
        <v>59</v>
      </c>
      <c r="AG9" t="s">
        <v>59</v>
      </c>
      <c r="AH9" t="s">
        <v>59</v>
      </c>
      <c r="AI9" s="2">
        <v>0</v>
      </c>
      <c r="AK9" t="s">
        <v>59</v>
      </c>
      <c r="AL9" t="s">
        <v>59</v>
      </c>
      <c r="AM9" t="s">
        <v>59</v>
      </c>
      <c r="AN9" t="s">
        <v>59</v>
      </c>
      <c r="AO9" t="s">
        <v>59</v>
      </c>
      <c r="AP9" t="s">
        <v>59</v>
      </c>
      <c r="AQ9" t="s">
        <v>59</v>
      </c>
      <c r="AR9" t="s">
        <v>110</v>
      </c>
      <c r="AS9" s="2">
        <v>44840.667441793979</v>
      </c>
      <c r="AT9" t="s">
        <v>72</v>
      </c>
      <c r="AU9" s="2">
        <v>44911.724649618052</v>
      </c>
      <c r="AV9" t="s">
        <v>73</v>
      </c>
    </row>
    <row r="10" spans="1:57" x14ac:dyDescent="0.25">
      <c r="A10">
        <v>9</v>
      </c>
      <c r="B10" t="s">
        <v>111</v>
      </c>
      <c r="C10" s="2">
        <v>44798</v>
      </c>
      <c r="D10" s="2">
        <v>44798</v>
      </c>
      <c r="E10" t="s">
        <v>101</v>
      </c>
      <c r="F10" t="s">
        <v>58</v>
      </c>
      <c r="G10" t="s">
        <v>59</v>
      </c>
      <c r="H10" t="s">
        <v>75</v>
      </c>
      <c r="I10" t="s">
        <v>59</v>
      </c>
      <c r="J10" t="s">
        <v>59</v>
      </c>
      <c r="K10" t="s">
        <v>59</v>
      </c>
      <c r="L10" t="s">
        <v>59</v>
      </c>
      <c r="M10" t="s">
        <v>112</v>
      </c>
      <c r="N10" t="s">
        <v>77</v>
      </c>
      <c r="O10" t="s">
        <v>78</v>
      </c>
      <c r="P10" t="s">
        <v>64</v>
      </c>
      <c r="Q10" s="2">
        <v>45292</v>
      </c>
      <c r="R10" t="s">
        <v>59</v>
      </c>
      <c r="S10" t="s">
        <v>59</v>
      </c>
      <c r="T10" t="s">
        <v>59</v>
      </c>
      <c r="U10" t="s">
        <v>59</v>
      </c>
      <c r="V10" t="s">
        <v>68</v>
      </c>
      <c r="W10" t="s">
        <v>80</v>
      </c>
      <c r="X10" t="s">
        <v>70</v>
      </c>
      <c r="Y10" t="s">
        <v>71</v>
      </c>
      <c r="Z10" t="s">
        <v>59</v>
      </c>
      <c r="AA10" t="s">
        <v>59</v>
      </c>
      <c r="AB10" t="s">
        <v>59</v>
      </c>
      <c r="AC10" t="s">
        <v>59</v>
      </c>
      <c r="AD10" t="s">
        <v>59</v>
      </c>
      <c r="AE10" t="s">
        <v>59</v>
      </c>
      <c r="AF10" t="s">
        <v>59</v>
      </c>
      <c r="AG10" t="s">
        <v>59</v>
      </c>
      <c r="AH10" t="s">
        <v>59</v>
      </c>
      <c r="AI10" s="2">
        <v>0</v>
      </c>
      <c r="AK10" t="s">
        <v>59</v>
      </c>
      <c r="AL10" t="s">
        <v>59</v>
      </c>
      <c r="AM10" t="s">
        <v>59</v>
      </c>
      <c r="AN10" t="s">
        <v>59</v>
      </c>
      <c r="AO10" t="s">
        <v>59</v>
      </c>
      <c r="AP10" t="s">
        <v>59</v>
      </c>
      <c r="AQ10" t="s">
        <v>59</v>
      </c>
      <c r="AR10" t="s">
        <v>113</v>
      </c>
      <c r="AS10" s="2">
        <v>44840.667441793979</v>
      </c>
      <c r="AT10" t="s">
        <v>72</v>
      </c>
      <c r="AU10" s="2">
        <v>44911.724652638899</v>
      </c>
      <c r="AV10" t="s">
        <v>73</v>
      </c>
    </row>
    <row r="11" spans="1:57" x14ac:dyDescent="0.25">
      <c r="A11">
        <v>10</v>
      </c>
      <c r="B11" t="s">
        <v>114</v>
      </c>
      <c r="C11" s="2">
        <v>44798</v>
      </c>
      <c r="D11" s="2">
        <v>44798</v>
      </c>
      <c r="E11" t="s">
        <v>101</v>
      </c>
      <c r="F11" t="s">
        <v>58</v>
      </c>
      <c r="G11" t="s">
        <v>59</v>
      </c>
      <c r="H11" t="s">
        <v>75</v>
      </c>
      <c r="I11" t="s">
        <v>59</v>
      </c>
      <c r="J11" t="s">
        <v>115</v>
      </c>
      <c r="K11" t="s">
        <v>116</v>
      </c>
      <c r="L11" t="s">
        <v>59</v>
      </c>
      <c r="M11" t="s">
        <v>117</v>
      </c>
      <c r="N11" t="s">
        <v>77</v>
      </c>
      <c r="O11" t="s">
        <v>78</v>
      </c>
      <c r="P11" t="s">
        <v>64</v>
      </c>
      <c r="Q11" s="2">
        <v>45292</v>
      </c>
      <c r="R11" t="s">
        <v>59</v>
      </c>
      <c r="S11" t="s">
        <v>59</v>
      </c>
      <c r="T11" t="s">
        <v>59</v>
      </c>
      <c r="U11" t="s">
        <v>59</v>
      </c>
      <c r="V11" t="s">
        <v>79</v>
      </c>
      <c r="W11" t="s">
        <v>94</v>
      </c>
      <c r="X11" t="s">
        <v>70</v>
      </c>
      <c r="Y11" t="s">
        <v>59</v>
      </c>
      <c r="Z11" t="s">
        <v>59</v>
      </c>
      <c r="AA11" t="s">
        <v>59</v>
      </c>
      <c r="AB11" t="s">
        <v>59</v>
      </c>
      <c r="AC11" t="s">
        <v>59</v>
      </c>
      <c r="AD11" t="s">
        <v>59</v>
      </c>
      <c r="AE11" t="s">
        <v>59</v>
      </c>
      <c r="AF11" t="s">
        <v>59</v>
      </c>
      <c r="AG11" t="s">
        <v>59</v>
      </c>
      <c r="AH11" t="s">
        <v>59</v>
      </c>
      <c r="AI11" s="2">
        <v>0</v>
      </c>
      <c r="AK11" t="s">
        <v>59</v>
      </c>
      <c r="AL11" t="s">
        <v>59</v>
      </c>
      <c r="AM11" t="s">
        <v>59</v>
      </c>
      <c r="AN11" t="s">
        <v>59</v>
      </c>
      <c r="AO11" t="s">
        <v>59</v>
      </c>
      <c r="AP11" t="s">
        <v>59</v>
      </c>
      <c r="AQ11" t="s">
        <v>59</v>
      </c>
      <c r="AR11" t="s">
        <v>118</v>
      </c>
      <c r="AS11" s="2">
        <v>44840.667441793979</v>
      </c>
      <c r="AT11" t="s">
        <v>72</v>
      </c>
      <c r="AU11" s="2">
        <v>44911.724656076389</v>
      </c>
      <c r="AV11" t="s">
        <v>73</v>
      </c>
    </row>
    <row r="12" spans="1:57" x14ac:dyDescent="0.25">
      <c r="A12">
        <v>11</v>
      </c>
      <c r="B12" t="s">
        <v>119</v>
      </c>
      <c r="C12" s="2">
        <v>44798</v>
      </c>
      <c r="D12" s="2">
        <v>44798</v>
      </c>
      <c r="E12" t="s">
        <v>101</v>
      </c>
      <c r="F12" t="s">
        <v>58</v>
      </c>
      <c r="G12" t="s">
        <v>59</v>
      </c>
      <c r="H12" t="s">
        <v>75</v>
      </c>
      <c r="I12" t="s">
        <v>59</v>
      </c>
      <c r="J12" t="s">
        <v>59</v>
      </c>
      <c r="K12" t="s">
        <v>59</v>
      </c>
      <c r="L12" t="s">
        <v>59</v>
      </c>
      <c r="M12" t="s">
        <v>120</v>
      </c>
      <c r="N12" t="s">
        <v>77</v>
      </c>
      <c r="O12" t="s">
        <v>78</v>
      </c>
      <c r="P12" t="s">
        <v>64</v>
      </c>
      <c r="Q12" s="2">
        <v>45292</v>
      </c>
      <c r="R12" t="s">
        <v>59</v>
      </c>
      <c r="S12" t="s">
        <v>59</v>
      </c>
      <c r="T12" t="s">
        <v>59</v>
      </c>
      <c r="U12" t="s">
        <v>59</v>
      </c>
      <c r="V12" t="s">
        <v>85</v>
      </c>
      <c r="W12" t="s">
        <v>94</v>
      </c>
      <c r="X12" t="s">
        <v>70</v>
      </c>
      <c r="Y12" t="s">
        <v>71</v>
      </c>
      <c r="Z12" t="s">
        <v>59</v>
      </c>
      <c r="AA12" t="s">
        <v>59</v>
      </c>
      <c r="AB12" t="s">
        <v>59</v>
      </c>
      <c r="AC12" t="s">
        <v>59</v>
      </c>
      <c r="AD12" t="s">
        <v>59</v>
      </c>
      <c r="AE12" t="s">
        <v>59</v>
      </c>
      <c r="AF12" t="s">
        <v>59</v>
      </c>
      <c r="AG12" t="s">
        <v>59</v>
      </c>
      <c r="AH12" t="s">
        <v>59</v>
      </c>
      <c r="AI12" s="2">
        <v>0</v>
      </c>
      <c r="AK12" t="s">
        <v>59</v>
      </c>
      <c r="AL12" t="s">
        <v>59</v>
      </c>
      <c r="AM12" t="s">
        <v>59</v>
      </c>
      <c r="AN12" t="s">
        <v>59</v>
      </c>
      <c r="AO12" t="s">
        <v>59</v>
      </c>
      <c r="AP12" t="s">
        <v>59</v>
      </c>
      <c r="AQ12" t="s">
        <v>59</v>
      </c>
      <c r="AR12" t="s">
        <v>59</v>
      </c>
      <c r="AS12" s="2">
        <v>44840.667441793979</v>
      </c>
      <c r="AT12" t="s">
        <v>72</v>
      </c>
      <c r="AU12" s="2">
        <v>44911.724659398147</v>
      </c>
      <c r="AV12" t="s">
        <v>73</v>
      </c>
    </row>
    <row r="13" spans="1:57" x14ac:dyDescent="0.25">
      <c r="A13">
        <v>12</v>
      </c>
      <c r="B13" t="s">
        <v>121</v>
      </c>
      <c r="C13" s="2">
        <v>44798</v>
      </c>
      <c r="D13" s="2">
        <v>44798</v>
      </c>
      <c r="E13" t="s">
        <v>101</v>
      </c>
      <c r="F13" t="s">
        <v>58</v>
      </c>
      <c r="G13" t="s">
        <v>59</v>
      </c>
      <c r="H13" t="s">
        <v>90</v>
      </c>
      <c r="I13" t="s">
        <v>59</v>
      </c>
      <c r="J13" t="s">
        <v>59</v>
      </c>
      <c r="K13" t="s">
        <v>59</v>
      </c>
      <c r="L13" t="s">
        <v>59</v>
      </c>
      <c r="M13" t="s">
        <v>122</v>
      </c>
      <c r="N13" t="s">
        <v>62</v>
      </c>
      <c r="O13" t="s">
        <v>92</v>
      </c>
      <c r="P13" t="s">
        <v>64</v>
      </c>
      <c r="Q13" s="2">
        <v>45292</v>
      </c>
      <c r="R13" t="s">
        <v>123</v>
      </c>
      <c r="S13" t="s">
        <v>59</v>
      </c>
      <c r="T13" t="s">
        <v>59</v>
      </c>
      <c r="U13" t="s">
        <v>59</v>
      </c>
      <c r="V13" t="s">
        <v>85</v>
      </c>
      <c r="W13" t="s">
        <v>59</v>
      </c>
      <c r="X13" t="s">
        <v>70</v>
      </c>
      <c r="Y13" t="s">
        <v>71</v>
      </c>
      <c r="Z13" t="s">
        <v>59</v>
      </c>
      <c r="AA13" t="s">
        <v>59</v>
      </c>
      <c r="AB13" t="s">
        <v>59</v>
      </c>
      <c r="AC13" t="s">
        <v>59</v>
      </c>
      <c r="AD13" t="s">
        <v>59</v>
      </c>
      <c r="AE13" t="s">
        <v>59</v>
      </c>
      <c r="AF13" t="s">
        <v>59</v>
      </c>
      <c r="AG13" t="s">
        <v>59</v>
      </c>
      <c r="AH13" t="s">
        <v>59</v>
      </c>
      <c r="AI13" s="2">
        <v>0</v>
      </c>
      <c r="AK13" t="s">
        <v>59</v>
      </c>
      <c r="AL13" t="s">
        <v>59</v>
      </c>
      <c r="AM13" t="s">
        <v>59</v>
      </c>
      <c r="AN13" t="s">
        <v>59</v>
      </c>
      <c r="AO13" t="s">
        <v>59</v>
      </c>
      <c r="AP13" t="s">
        <v>59</v>
      </c>
      <c r="AQ13" t="s">
        <v>59</v>
      </c>
      <c r="AR13" t="s">
        <v>59</v>
      </c>
      <c r="AS13" s="2">
        <v>44840.667441793979</v>
      </c>
      <c r="AT13" t="s">
        <v>72</v>
      </c>
      <c r="AU13" s="2">
        <v>44911.724664120367</v>
      </c>
      <c r="AV13" t="s">
        <v>73</v>
      </c>
    </row>
    <row r="14" spans="1:57" x14ac:dyDescent="0.25">
      <c r="A14">
        <v>13</v>
      </c>
      <c r="B14" t="s">
        <v>124</v>
      </c>
      <c r="C14" s="2">
        <v>44798</v>
      </c>
      <c r="D14" s="2">
        <v>44798</v>
      </c>
      <c r="E14" t="s">
        <v>101</v>
      </c>
      <c r="F14" t="s">
        <v>58</v>
      </c>
      <c r="G14" t="s">
        <v>59</v>
      </c>
      <c r="H14" t="s">
        <v>90</v>
      </c>
      <c r="I14" t="s">
        <v>59</v>
      </c>
      <c r="J14" t="s">
        <v>59</v>
      </c>
      <c r="K14" t="s">
        <v>59</v>
      </c>
      <c r="L14" t="s">
        <v>59</v>
      </c>
      <c r="M14" t="s">
        <v>120</v>
      </c>
      <c r="N14" t="s">
        <v>62</v>
      </c>
      <c r="O14" t="s">
        <v>92</v>
      </c>
      <c r="P14" t="s">
        <v>93</v>
      </c>
      <c r="Q14" s="2">
        <v>45292</v>
      </c>
      <c r="R14" t="s">
        <v>123</v>
      </c>
      <c r="S14" t="s">
        <v>59</v>
      </c>
      <c r="T14" t="s">
        <v>59</v>
      </c>
      <c r="U14" t="s">
        <v>59</v>
      </c>
      <c r="V14" t="s">
        <v>79</v>
      </c>
      <c r="W14" t="s">
        <v>94</v>
      </c>
      <c r="X14" t="s">
        <v>70</v>
      </c>
      <c r="Y14" t="s">
        <v>71</v>
      </c>
      <c r="Z14" t="s">
        <v>59</v>
      </c>
      <c r="AA14" t="s">
        <v>59</v>
      </c>
      <c r="AB14" t="s">
        <v>59</v>
      </c>
      <c r="AC14" t="s">
        <v>59</v>
      </c>
      <c r="AD14" t="s">
        <v>59</v>
      </c>
      <c r="AE14" t="s">
        <v>59</v>
      </c>
      <c r="AF14" t="s">
        <v>59</v>
      </c>
      <c r="AG14" t="s">
        <v>59</v>
      </c>
      <c r="AH14" t="s">
        <v>59</v>
      </c>
      <c r="AI14" s="2">
        <v>0</v>
      </c>
      <c r="AK14" t="s">
        <v>59</v>
      </c>
      <c r="AL14" t="s">
        <v>59</v>
      </c>
      <c r="AM14" t="s">
        <v>59</v>
      </c>
      <c r="AN14" t="s">
        <v>59</v>
      </c>
      <c r="AO14" t="s">
        <v>59</v>
      </c>
      <c r="AP14" t="s">
        <v>59</v>
      </c>
      <c r="AQ14" t="s">
        <v>59</v>
      </c>
      <c r="AR14" t="s">
        <v>59</v>
      </c>
      <c r="AS14" s="2">
        <v>44840.667441793979</v>
      </c>
      <c r="AT14" t="s">
        <v>72</v>
      </c>
      <c r="AU14" s="2">
        <v>44911.724671249998</v>
      </c>
      <c r="AV14" t="s">
        <v>73</v>
      </c>
    </row>
    <row r="15" spans="1:57" x14ac:dyDescent="0.25">
      <c r="A15">
        <v>14</v>
      </c>
      <c r="B15" t="s">
        <v>125</v>
      </c>
      <c r="C15" s="2">
        <v>44803</v>
      </c>
      <c r="D15" s="2">
        <v>44803</v>
      </c>
      <c r="E15" t="s">
        <v>57</v>
      </c>
      <c r="F15" t="s">
        <v>58</v>
      </c>
      <c r="G15" t="s">
        <v>59</v>
      </c>
      <c r="H15" t="s">
        <v>126</v>
      </c>
      <c r="I15" t="s">
        <v>59</v>
      </c>
      <c r="J15" t="s">
        <v>59</v>
      </c>
      <c r="K15" t="s">
        <v>59</v>
      </c>
      <c r="L15" t="s">
        <v>59</v>
      </c>
      <c r="M15" t="s">
        <v>127</v>
      </c>
      <c r="N15" t="s">
        <v>128</v>
      </c>
      <c r="O15" t="s">
        <v>98</v>
      </c>
      <c r="P15" t="s">
        <v>64</v>
      </c>
      <c r="Q15" s="2">
        <v>45292</v>
      </c>
      <c r="R15" t="s">
        <v>123</v>
      </c>
      <c r="S15" t="s">
        <v>59</v>
      </c>
      <c r="T15" t="s">
        <v>59</v>
      </c>
      <c r="U15" t="s">
        <v>59</v>
      </c>
      <c r="V15" t="s">
        <v>85</v>
      </c>
      <c r="W15" t="s">
        <v>94</v>
      </c>
      <c r="X15" t="s">
        <v>70</v>
      </c>
      <c r="Y15" t="s">
        <v>129</v>
      </c>
      <c r="Z15" t="s">
        <v>59</v>
      </c>
      <c r="AA15" t="s">
        <v>59</v>
      </c>
      <c r="AB15" t="s">
        <v>59</v>
      </c>
      <c r="AC15" t="s">
        <v>59</v>
      </c>
      <c r="AD15" t="s">
        <v>59</v>
      </c>
      <c r="AE15" t="s">
        <v>59</v>
      </c>
      <c r="AF15" t="s">
        <v>59</v>
      </c>
      <c r="AG15" t="s">
        <v>59</v>
      </c>
      <c r="AH15" t="s">
        <v>59</v>
      </c>
      <c r="AI15" s="2">
        <v>0</v>
      </c>
      <c r="AK15" t="s">
        <v>59</v>
      </c>
      <c r="AL15" t="s">
        <v>59</v>
      </c>
      <c r="AM15" t="s">
        <v>59</v>
      </c>
      <c r="AN15" t="s">
        <v>59</v>
      </c>
      <c r="AO15" t="s">
        <v>59</v>
      </c>
      <c r="AP15" t="s">
        <v>59</v>
      </c>
      <c r="AQ15" t="s">
        <v>59</v>
      </c>
      <c r="AR15" t="s">
        <v>130</v>
      </c>
      <c r="AS15" s="2">
        <v>44840.667441793979</v>
      </c>
      <c r="AT15" t="s">
        <v>72</v>
      </c>
      <c r="AU15" s="2">
        <v>44911.724674791672</v>
      </c>
      <c r="AV15" t="s">
        <v>73</v>
      </c>
    </row>
    <row r="16" spans="1:57" x14ac:dyDescent="0.25">
      <c r="A16">
        <v>15</v>
      </c>
      <c r="B16" t="s">
        <v>131</v>
      </c>
      <c r="C16" s="2">
        <v>44803</v>
      </c>
      <c r="D16" s="2">
        <v>44803</v>
      </c>
      <c r="E16" t="s">
        <v>57</v>
      </c>
      <c r="F16" t="s">
        <v>58</v>
      </c>
      <c r="G16" t="s">
        <v>59</v>
      </c>
      <c r="H16" t="s">
        <v>126</v>
      </c>
      <c r="I16" t="s">
        <v>59</v>
      </c>
      <c r="J16" t="s">
        <v>59</v>
      </c>
      <c r="K16" t="s">
        <v>59</v>
      </c>
      <c r="L16" t="s">
        <v>59</v>
      </c>
      <c r="M16" t="s">
        <v>127</v>
      </c>
      <c r="N16" t="s">
        <v>62</v>
      </c>
      <c r="O16" t="s">
        <v>98</v>
      </c>
      <c r="P16" t="s">
        <v>64</v>
      </c>
      <c r="Q16" s="2">
        <v>45292</v>
      </c>
      <c r="R16" t="s">
        <v>59</v>
      </c>
      <c r="S16" t="s">
        <v>59</v>
      </c>
      <c r="T16" t="s">
        <v>59</v>
      </c>
      <c r="U16" t="s">
        <v>59</v>
      </c>
      <c r="V16" t="s">
        <v>68</v>
      </c>
      <c r="W16" t="s">
        <v>94</v>
      </c>
      <c r="X16" t="s">
        <v>70</v>
      </c>
      <c r="Y16" t="s">
        <v>132</v>
      </c>
      <c r="Z16" t="s">
        <v>59</v>
      </c>
      <c r="AA16" t="s">
        <v>59</v>
      </c>
      <c r="AB16" t="s">
        <v>59</v>
      </c>
      <c r="AC16" t="s">
        <v>59</v>
      </c>
      <c r="AD16" t="s">
        <v>59</v>
      </c>
      <c r="AE16" t="s">
        <v>59</v>
      </c>
      <c r="AF16" t="s">
        <v>59</v>
      </c>
      <c r="AG16" t="s">
        <v>59</v>
      </c>
      <c r="AH16" t="s">
        <v>59</v>
      </c>
      <c r="AI16" s="2">
        <v>0</v>
      </c>
      <c r="AK16" t="s">
        <v>59</v>
      </c>
      <c r="AL16" t="s">
        <v>59</v>
      </c>
      <c r="AM16" t="s">
        <v>59</v>
      </c>
      <c r="AN16" t="s">
        <v>59</v>
      </c>
      <c r="AO16" t="s">
        <v>59</v>
      </c>
      <c r="AP16" t="s">
        <v>59</v>
      </c>
      <c r="AQ16" t="s">
        <v>59</v>
      </c>
      <c r="AR16" t="s">
        <v>133</v>
      </c>
      <c r="AS16" s="2">
        <v>44840.667441793979</v>
      </c>
      <c r="AT16" t="s">
        <v>72</v>
      </c>
      <c r="AU16" s="2">
        <v>44911.724677986109</v>
      </c>
      <c r="AV16" t="s">
        <v>73</v>
      </c>
    </row>
    <row r="17" spans="1:48" x14ac:dyDescent="0.25">
      <c r="A17">
        <v>16</v>
      </c>
      <c r="B17" t="s">
        <v>134</v>
      </c>
      <c r="C17" s="2">
        <v>44803</v>
      </c>
      <c r="D17" s="2">
        <v>44803</v>
      </c>
      <c r="E17" t="s">
        <v>57</v>
      </c>
      <c r="F17" t="s">
        <v>58</v>
      </c>
      <c r="G17" t="s">
        <v>59</v>
      </c>
      <c r="H17" t="s">
        <v>126</v>
      </c>
      <c r="I17" t="s">
        <v>59</v>
      </c>
      <c r="J17" t="s">
        <v>59</v>
      </c>
      <c r="K17" t="s">
        <v>59</v>
      </c>
      <c r="L17" t="s">
        <v>59</v>
      </c>
      <c r="M17" t="s">
        <v>127</v>
      </c>
      <c r="N17" t="s">
        <v>135</v>
      </c>
      <c r="O17" t="s">
        <v>92</v>
      </c>
      <c r="P17" t="s">
        <v>64</v>
      </c>
      <c r="Q17" s="2">
        <v>44927</v>
      </c>
      <c r="R17" t="s">
        <v>59</v>
      </c>
      <c r="S17" t="s">
        <v>59</v>
      </c>
      <c r="T17" t="s">
        <v>59</v>
      </c>
      <c r="U17" t="s">
        <v>59</v>
      </c>
      <c r="V17" t="s">
        <v>68</v>
      </c>
      <c r="W17" t="s">
        <v>94</v>
      </c>
      <c r="X17" t="s">
        <v>70</v>
      </c>
      <c r="Y17" t="s">
        <v>132</v>
      </c>
      <c r="Z17" t="s">
        <v>59</v>
      </c>
      <c r="AA17" t="s">
        <v>59</v>
      </c>
      <c r="AB17" t="s">
        <v>59</v>
      </c>
      <c r="AC17" t="s">
        <v>59</v>
      </c>
      <c r="AD17" t="s">
        <v>59</v>
      </c>
      <c r="AE17" t="s">
        <v>59</v>
      </c>
      <c r="AF17" t="s">
        <v>59</v>
      </c>
      <c r="AG17" t="s">
        <v>59</v>
      </c>
      <c r="AH17" t="s">
        <v>59</v>
      </c>
      <c r="AI17" s="2">
        <v>0</v>
      </c>
      <c r="AK17" t="s">
        <v>59</v>
      </c>
      <c r="AL17" t="s">
        <v>59</v>
      </c>
      <c r="AM17" t="s">
        <v>59</v>
      </c>
      <c r="AN17" t="s">
        <v>59</v>
      </c>
      <c r="AO17" t="s">
        <v>59</v>
      </c>
      <c r="AP17" t="s">
        <v>59</v>
      </c>
      <c r="AQ17" t="s">
        <v>59</v>
      </c>
      <c r="AR17" t="s">
        <v>136</v>
      </c>
      <c r="AS17" s="2">
        <v>44840.667441793979</v>
      </c>
      <c r="AT17" t="s">
        <v>72</v>
      </c>
      <c r="AU17" s="2">
        <v>44911.724683506953</v>
      </c>
      <c r="AV17" t="s">
        <v>73</v>
      </c>
    </row>
    <row r="18" spans="1:48" x14ac:dyDescent="0.25">
      <c r="A18">
        <v>17</v>
      </c>
      <c r="B18" t="s">
        <v>137</v>
      </c>
      <c r="C18" s="2">
        <v>44803</v>
      </c>
      <c r="D18" s="2">
        <v>44803</v>
      </c>
      <c r="E18" t="s">
        <v>57</v>
      </c>
      <c r="F18" t="s">
        <v>58</v>
      </c>
      <c r="G18" t="s">
        <v>59</v>
      </c>
      <c r="H18" t="s">
        <v>138</v>
      </c>
      <c r="I18" t="s">
        <v>59</v>
      </c>
      <c r="J18" t="s">
        <v>59</v>
      </c>
      <c r="K18" t="s">
        <v>59</v>
      </c>
      <c r="L18" t="s">
        <v>59</v>
      </c>
      <c r="M18" t="s">
        <v>59</v>
      </c>
      <c r="N18" t="s">
        <v>59</v>
      </c>
      <c r="O18" t="s">
        <v>59</v>
      </c>
      <c r="P18" t="s">
        <v>59</v>
      </c>
      <c r="Q18" s="2">
        <v>0</v>
      </c>
      <c r="R18" t="s">
        <v>59</v>
      </c>
      <c r="S18" t="s">
        <v>59</v>
      </c>
      <c r="T18" t="s">
        <v>59</v>
      </c>
      <c r="U18" t="s">
        <v>59</v>
      </c>
      <c r="V18" t="s">
        <v>59</v>
      </c>
      <c r="W18" t="s">
        <v>59</v>
      </c>
      <c r="X18" t="s">
        <v>59</v>
      </c>
      <c r="Y18" t="s">
        <v>59</v>
      </c>
      <c r="Z18" t="s">
        <v>59</v>
      </c>
      <c r="AA18" t="s">
        <v>139</v>
      </c>
      <c r="AB18" t="s">
        <v>140</v>
      </c>
      <c r="AC18" t="s">
        <v>141</v>
      </c>
      <c r="AD18" t="s">
        <v>140</v>
      </c>
      <c r="AE18" t="s">
        <v>59</v>
      </c>
      <c r="AF18" t="s">
        <v>59</v>
      </c>
      <c r="AG18" t="s">
        <v>59</v>
      </c>
      <c r="AH18" t="s">
        <v>142</v>
      </c>
      <c r="AI18" s="2">
        <v>44927</v>
      </c>
      <c r="AK18" t="s">
        <v>66</v>
      </c>
      <c r="AL18" t="s">
        <v>59</v>
      </c>
      <c r="AM18" t="s">
        <v>59</v>
      </c>
      <c r="AN18" t="s">
        <v>80</v>
      </c>
      <c r="AO18" t="s">
        <v>71</v>
      </c>
      <c r="AP18" t="s">
        <v>59</v>
      </c>
      <c r="AQ18" t="s">
        <v>59</v>
      </c>
      <c r="AR18" t="s">
        <v>143</v>
      </c>
      <c r="AS18" s="2">
        <v>44840.667441793979</v>
      </c>
      <c r="AT18" t="s">
        <v>72</v>
      </c>
      <c r="AU18" s="2">
        <v>44911.724687037044</v>
      </c>
      <c r="AV18" t="s">
        <v>73</v>
      </c>
    </row>
    <row r="19" spans="1:48" x14ac:dyDescent="0.25">
      <c r="A19">
        <v>18</v>
      </c>
      <c r="B19" t="s">
        <v>144</v>
      </c>
      <c r="C19" s="2">
        <v>44803</v>
      </c>
      <c r="D19" s="2">
        <v>44803</v>
      </c>
      <c r="E19" t="s">
        <v>57</v>
      </c>
      <c r="F19" t="s">
        <v>58</v>
      </c>
      <c r="G19" t="s">
        <v>59</v>
      </c>
      <c r="H19" t="s">
        <v>138</v>
      </c>
      <c r="I19" t="s">
        <v>59</v>
      </c>
      <c r="J19" t="s">
        <v>59</v>
      </c>
      <c r="K19" t="s">
        <v>59</v>
      </c>
      <c r="L19" t="s">
        <v>59</v>
      </c>
      <c r="M19" t="s">
        <v>59</v>
      </c>
      <c r="N19" t="s">
        <v>59</v>
      </c>
      <c r="O19" t="s">
        <v>59</v>
      </c>
      <c r="P19" t="s">
        <v>59</v>
      </c>
      <c r="Q19" s="2">
        <v>0</v>
      </c>
      <c r="R19" t="s">
        <v>59</v>
      </c>
      <c r="S19" t="s">
        <v>59</v>
      </c>
      <c r="T19" t="s">
        <v>59</v>
      </c>
      <c r="U19" t="s">
        <v>59</v>
      </c>
      <c r="V19" t="s">
        <v>59</v>
      </c>
      <c r="W19" t="s">
        <v>59</v>
      </c>
      <c r="X19" t="s">
        <v>59</v>
      </c>
      <c r="Y19" t="s">
        <v>59</v>
      </c>
      <c r="Z19" t="s">
        <v>59</v>
      </c>
      <c r="AA19" t="s">
        <v>145</v>
      </c>
      <c r="AB19" t="s">
        <v>140</v>
      </c>
      <c r="AC19" t="s">
        <v>146</v>
      </c>
      <c r="AD19" t="s">
        <v>141</v>
      </c>
      <c r="AE19" t="s">
        <v>59</v>
      </c>
      <c r="AF19" t="s">
        <v>59</v>
      </c>
      <c r="AG19" t="s">
        <v>59</v>
      </c>
      <c r="AH19" t="s">
        <v>147</v>
      </c>
      <c r="AI19" s="2">
        <v>44927</v>
      </c>
      <c r="AK19" t="s">
        <v>66</v>
      </c>
      <c r="AL19" t="s">
        <v>148</v>
      </c>
      <c r="AM19" t="s">
        <v>59</v>
      </c>
      <c r="AN19" t="s">
        <v>80</v>
      </c>
      <c r="AO19" t="s">
        <v>71</v>
      </c>
      <c r="AP19" t="s">
        <v>59</v>
      </c>
      <c r="AQ19" t="s">
        <v>59</v>
      </c>
      <c r="AR19" t="s">
        <v>59</v>
      </c>
      <c r="AS19" s="2">
        <v>44840.667441793979</v>
      </c>
      <c r="AT19" t="s">
        <v>72</v>
      </c>
      <c r="AU19" s="2">
        <v>44911.724692199074</v>
      </c>
      <c r="AV19" t="s">
        <v>73</v>
      </c>
    </row>
    <row r="20" spans="1:48" x14ac:dyDescent="0.25">
      <c r="A20">
        <v>19</v>
      </c>
      <c r="B20" t="s">
        <v>149</v>
      </c>
      <c r="C20" s="2">
        <v>44813</v>
      </c>
      <c r="D20" s="2">
        <v>44813</v>
      </c>
      <c r="E20" t="s">
        <v>57</v>
      </c>
      <c r="F20" t="s">
        <v>58</v>
      </c>
      <c r="G20" t="s">
        <v>59</v>
      </c>
      <c r="H20" t="s">
        <v>150</v>
      </c>
      <c r="I20" t="s">
        <v>59</v>
      </c>
      <c r="J20" t="s">
        <v>59</v>
      </c>
      <c r="K20" t="s">
        <v>59</v>
      </c>
      <c r="L20" t="s">
        <v>59</v>
      </c>
      <c r="M20" t="s">
        <v>151</v>
      </c>
      <c r="N20" t="s">
        <v>59</v>
      </c>
      <c r="O20" t="s">
        <v>59</v>
      </c>
      <c r="P20" t="s">
        <v>152</v>
      </c>
      <c r="Q20" s="2">
        <v>0</v>
      </c>
      <c r="R20" t="s">
        <v>59</v>
      </c>
      <c r="S20" t="s">
        <v>59</v>
      </c>
      <c r="T20" t="s">
        <v>59</v>
      </c>
      <c r="U20" t="s">
        <v>59</v>
      </c>
      <c r="V20" t="s">
        <v>59</v>
      </c>
      <c r="W20" t="s">
        <v>59</v>
      </c>
      <c r="X20" t="s">
        <v>59</v>
      </c>
      <c r="Y20" t="s">
        <v>59</v>
      </c>
      <c r="Z20" t="s">
        <v>59</v>
      </c>
      <c r="AA20" t="s">
        <v>59</v>
      </c>
      <c r="AB20" t="s">
        <v>59</v>
      </c>
      <c r="AC20" t="s">
        <v>59</v>
      </c>
      <c r="AD20" t="s">
        <v>59</v>
      </c>
      <c r="AE20" t="s">
        <v>59</v>
      </c>
      <c r="AF20" t="s">
        <v>59</v>
      </c>
      <c r="AG20" t="s">
        <v>59</v>
      </c>
      <c r="AH20" t="s">
        <v>59</v>
      </c>
      <c r="AI20" s="2">
        <v>0</v>
      </c>
      <c r="AK20" t="s">
        <v>59</v>
      </c>
      <c r="AL20" t="s">
        <v>59</v>
      </c>
      <c r="AM20" t="s">
        <v>59</v>
      </c>
      <c r="AN20" t="s">
        <v>59</v>
      </c>
      <c r="AO20" t="s">
        <v>59</v>
      </c>
      <c r="AP20" t="s">
        <v>59</v>
      </c>
      <c r="AQ20" t="s">
        <v>59</v>
      </c>
      <c r="AR20" t="s">
        <v>153</v>
      </c>
      <c r="AS20" s="2">
        <v>44840.667441793979</v>
      </c>
      <c r="AT20" t="s">
        <v>72</v>
      </c>
      <c r="AU20" s="2">
        <v>44911.72469516204</v>
      </c>
      <c r="AV20" t="s">
        <v>73</v>
      </c>
    </row>
    <row r="21" spans="1:48" x14ac:dyDescent="0.25">
      <c r="A21">
        <v>22</v>
      </c>
      <c r="B21" t="s">
        <v>154</v>
      </c>
      <c r="C21" s="2">
        <v>44837</v>
      </c>
      <c r="D21" s="2">
        <v>44837</v>
      </c>
      <c r="E21" t="s">
        <v>155</v>
      </c>
      <c r="F21" t="s">
        <v>156</v>
      </c>
      <c r="G21" t="s">
        <v>59</v>
      </c>
      <c r="H21" t="s">
        <v>157</v>
      </c>
      <c r="I21" t="s">
        <v>141</v>
      </c>
      <c r="J21" t="s">
        <v>63</v>
      </c>
      <c r="K21" t="s">
        <v>63</v>
      </c>
      <c r="L21" t="s">
        <v>59</v>
      </c>
      <c r="M21" t="s">
        <v>59</v>
      </c>
      <c r="N21" t="s">
        <v>59</v>
      </c>
      <c r="O21" t="s">
        <v>59</v>
      </c>
      <c r="P21" t="s">
        <v>59</v>
      </c>
      <c r="Q21" s="2">
        <v>0</v>
      </c>
      <c r="R21" t="s">
        <v>59</v>
      </c>
      <c r="S21" t="s">
        <v>59</v>
      </c>
      <c r="T21" t="s">
        <v>59</v>
      </c>
      <c r="U21" t="s">
        <v>59</v>
      </c>
      <c r="V21" t="s">
        <v>59</v>
      </c>
      <c r="W21" t="s">
        <v>59</v>
      </c>
      <c r="X21" t="s">
        <v>59</v>
      </c>
      <c r="Y21" t="s">
        <v>59</v>
      </c>
      <c r="Z21" t="s">
        <v>59</v>
      </c>
      <c r="AA21" t="s">
        <v>59</v>
      </c>
      <c r="AB21" t="s">
        <v>158</v>
      </c>
      <c r="AC21" t="s">
        <v>158</v>
      </c>
      <c r="AD21" t="s">
        <v>158</v>
      </c>
      <c r="AE21" t="s">
        <v>158</v>
      </c>
      <c r="AF21" t="s">
        <v>158</v>
      </c>
      <c r="AG21" t="s">
        <v>158</v>
      </c>
      <c r="AH21" t="s">
        <v>59</v>
      </c>
      <c r="AI21" s="2">
        <v>0</v>
      </c>
      <c r="AK21" t="s">
        <v>59</v>
      </c>
      <c r="AL21" t="s">
        <v>59</v>
      </c>
      <c r="AM21" t="s">
        <v>59</v>
      </c>
      <c r="AN21" t="s">
        <v>59</v>
      </c>
      <c r="AO21" t="s">
        <v>59</v>
      </c>
      <c r="AP21" t="s">
        <v>59</v>
      </c>
      <c r="AQ21" t="s">
        <v>59</v>
      </c>
      <c r="AR21" t="s">
        <v>159</v>
      </c>
      <c r="AS21" s="2">
        <v>44840.667441793979</v>
      </c>
      <c r="AT21" t="s">
        <v>72</v>
      </c>
      <c r="AU21" s="2">
        <v>44959.736727164352</v>
      </c>
      <c r="AV21" t="s">
        <v>72</v>
      </c>
    </row>
    <row r="22" spans="1:48" x14ac:dyDescent="0.25">
      <c r="A22">
        <v>23</v>
      </c>
      <c r="B22" t="s">
        <v>160</v>
      </c>
      <c r="C22" s="2">
        <v>44837</v>
      </c>
      <c r="D22" s="2">
        <v>44837</v>
      </c>
      <c r="E22" t="s">
        <v>155</v>
      </c>
      <c r="F22" t="s">
        <v>156</v>
      </c>
      <c r="G22" t="s">
        <v>59</v>
      </c>
      <c r="H22" t="s">
        <v>157</v>
      </c>
      <c r="I22" t="s">
        <v>158</v>
      </c>
      <c r="J22" t="s">
        <v>63</v>
      </c>
      <c r="K22" t="s">
        <v>116</v>
      </c>
      <c r="L22" t="s">
        <v>59</v>
      </c>
      <c r="M22" t="s">
        <v>59</v>
      </c>
      <c r="N22" t="s">
        <v>59</v>
      </c>
      <c r="O22" t="s">
        <v>59</v>
      </c>
      <c r="P22" t="s">
        <v>59</v>
      </c>
      <c r="Q22" s="2">
        <v>0</v>
      </c>
      <c r="R22" t="s">
        <v>59</v>
      </c>
      <c r="S22" t="s">
        <v>59</v>
      </c>
      <c r="T22" t="s">
        <v>59</v>
      </c>
      <c r="U22" t="s">
        <v>59</v>
      </c>
      <c r="V22" t="s">
        <v>59</v>
      </c>
      <c r="W22" t="s">
        <v>59</v>
      </c>
      <c r="X22" t="s">
        <v>59</v>
      </c>
      <c r="Y22" t="s">
        <v>59</v>
      </c>
      <c r="Z22" t="s">
        <v>59</v>
      </c>
      <c r="AA22" t="s">
        <v>59</v>
      </c>
      <c r="AB22" t="s">
        <v>158</v>
      </c>
      <c r="AC22" t="s">
        <v>158</v>
      </c>
      <c r="AD22" t="s">
        <v>158</v>
      </c>
      <c r="AE22" t="s">
        <v>158</v>
      </c>
      <c r="AF22" t="s">
        <v>158</v>
      </c>
      <c r="AG22" t="s">
        <v>158</v>
      </c>
      <c r="AH22" t="s">
        <v>59</v>
      </c>
      <c r="AI22" s="2">
        <v>0</v>
      </c>
      <c r="AK22" t="s">
        <v>59</v>
      </c>
      <c r="AL22" t="s">
        <v>59</v>
      </c>
      <c r="AM22" t="s">
        <v>59</v>
      </c>
      <c r="AN22" t="s">
        <v>59</v>
      </c>
      <c r="AO22" t="s">
        <v>59</v>
      </c>
      <c r="AP22" t="s">
        <v>59</v>
      </c>
      <c r="AQ22" t="s">
        <v>59</v>
      </c>
      <c r="AR22" t="s">
        <v>59</v>
      </c>
      <c r="AS22" s="2">
        <v>44840.667441793979</v>
      </c>
      <c r="AT22" t="s">
        <v>72</v>
      </c>
      <c r="AU22" s="2">
        <v>44959.736732002311</v>
      </c>
      <c r="AV22" t="s">
        <v>72</v>
      </c>
    </row>
    <row r="23" spans="1:48" x14ac:dyDescent="0.25">
      <c r="A23">
        <v>24</v>
      </c>
      <c r="B23" t="s">
        <v>161</v>
      </c>
      <c r="C23" s="2">
        <v>44837</v>
      </c>
      <c r="D23" s="2">
        <v>44837</v>
      </c>
      <c r="E23" t="s">
        <v>155</v>
      </c>
      <c r="F23" t="s">
        <v>156</v>
      </c>
      <c r="G23" t="s">
        <v>59</v>
      </c>
      <c r="H23" t="s">
        <v>157</v>
      </c>
      <c r="I23" t="s">
        <v>158</v>
      </c>
      <c r="J23" t="s">
        <v>63</v>
      </c>
      <c r="K23" t="s">
        <v>116</v>
      </c>
      <c r="L23" t="s">
        <v>59</v>
      </c>
      <c r="M23" t="s">
        <v>59</v>
      </c>
      <c r="N23" t="s">
        <v>59</v>
      </c>
      <c r="O23" t="s">
        <v>59</v>
      </c>
      <c r="P23" t="s">
        <v>59</v>
      </c>
      <c r="Q23" s="2">
        <v>0</v>
      </c>
      <c r="R23" t="s">
        <v>59</v>
      </c>
      <c r="S23" t="s">
        <v>59</v>
      </c>
      <c r="T23" t="s">
        <v>59</v>
      </c>
      <c r="U23" t="s">
        <v>59</v>
      </c>
      <c r="V23" t="s">
        <v>59</v>
      </c>
      <c r="W23" t="s">
        <v>59</v>
      </c>
      <c r="X23" t="s">
        <v>59</v>
      </c>
      <c r="Y23" t="s">
        <v>59</v>
      </c>
      <c r="Z23" t="s">
        <v>59</v>
      </c>
      <c r="AA23" t="s">
        <v>59</v>
      </c>
      <c r="AB23" t="s">
        <v>158</v>
      </c>
      <c r="AC23" t="s">
        <v>158</v>
      </c>
      <c r="AD23" t="s">
        <v>158</v>
      </c>
      <c r="AE23" t="s">
        <v>158</v>
      </c>
      <c r="AF23" t="s">
        <v>158</v>
      </c>
      <c r="AG23" t="s">
        <v>158</v>
      </c>
      <c r="AH23" t="s">
        <v>59</v>
      </c>
      <c r="AI23" s="2">
        <v>0</v>
      </c>
      <c r="AK23" t="s">
        <v>59</v>
      </c>
      <c r="AL23" t="s">
        <v>59</v>
      </c>
      <c r="AM23" t="s">
        <v>59</v>
      </c>
      <c r="AN23" t="s">
        <v>59</v>
      </c>
      <c r="AO23" t="s">
        <v>59</v>
      </c>
      <c r="AP23" t="s">
        <v>59</v>
      </c>
      <c r="AQ23" t="s">
        <v>59</v>
      </c>
      <c r="AR23" t="s">
        <v>59</v>
      </c>
      <c r="AS23" s="2">
        <v>44840.667441793979</v>
      </c>
      <c r="AT23" t="s">
        <v>72</v>
      </c>
      <c r="AU23" s="2">
        <v>44959.736734745369</v>
      </c>
      <c r="AV23" t="s">
        <v>72</v>
      </c>
    </row>
    <row r="24" spans="1:48" x14ac:dyDescent="0.25">
      <c r="A24">
        <v>25</v>
      </c>
      <c r="B24" t="s">
        <v>162</v>
      </c>
      <c r="C24" s="2">
        <v>44837</v>
      </c>
      <c r="D24" s="2">
        <v>44837</v>
      </c>
      <c r="E24" t="s">
        <v>155</v>
      </c>
      <c r="F24" t="s">
        <v>156</v>
      </c>
      <c r="G24" t="s">
        <v>59</v>
      </c>
      <c r="H24" t="s">
        <v>157</v>
      </c>
      <c r="I24" t="s">
        <v>158</v>
      </c>
      <c r="J24" t="s">
        <v>63</v>
      </c>
      <c r="K24" t="s">
        <v>63</v>
      </c>
      <c r="L24" t="s">
        <v>163</v>
      </c>
      <c r="M24" t="s">
        <v>164</v>
      </c>
      <c r="N24" t="s">
        <v>84</v>
      </c>
      <c r="O24" t="s">
        <v>98</v>
      </c>
      <c r="P24" t="s">
        <v>64</v>
      </c>
      <c r="Q24" s="2">
        <v>44927</v>
      </c>
      <c r="R24" t="s">
        <v>59</v>
      </c>
      <c r="S24" t="s">
        <v>59</v>
      </c>
      <c r="T24" t="s">
        <v>59</v>
      </c>
      <c r="U24" t="s">
        <v>59</v>
      </c>
      <c r="V24" t="s">
        <v>165</v>
      </c>
      <c r="W24" t="s">
        <v>86</v>
      </c>
      <c r="X24" t="s">
        <v>70</v>
      </c>
      <c r="Y24" t="s">
        <v>71</v>
      </c>
      <c r="Z24" t="s">
        <v>59</v>
      </c>
      <c r="AA24" t="s">
        <v>59</v>
      </c>
      <c r="AB24" t="s">
        <v>158</v>
      </c>
      <c r="AC24" t="s">
        <v>158</v>
      </c>
      <c r="AD24" t="s">
        <v>158</v>
      </c>
      <c r="AE24" t="s">
        <v>158</v>
      </c>
      <c r="AF24" t="s">
        <v>158</v>
      </c>
      <c r="AG24" t="s">
        <v>158</v>
      </c>
      <c r="AH24" t="s">
        <v>59</v>
      </c>
      <c r="AI24" s="2">
        <v>0</v>
      </c>
      <c r="AK24" t="s">
        <v>59</v>
      </c>
      <c r="AL24" t="s">
        <v>59</v>
      </c>
      <c r="AM24" t="s">
        <v>59</v>
      </c>
      <c r="AN24" t="s">
        <v>59</v>
      </c>
      <c r="AO24" t="s">
        <v>59</v>
      </c>
      <c r="AP24" t="s">
        <v>59</v>
      </c>
      <c r="AQ24" t="s">
        <v>59</v>
      </c>
      <c r="AR24" t="s">
        <v>59</v>
      </c>
      <c r="AS24" s="2">
        <v>44840.667441793979</v>
      </c>
      <c r="AT24" t="s">
        <v>72</v>
      </c>
      <c r="AU24" s="2">
        <v>44959.736738125022</v>
      </c>
      <c r="AV24" t="s">
        <v>72</v>
      </c>
    </row>
    <row r="25" spans="1:48" x14ac:dyDescent="0.25">
      <c r="A25">
        <v>26</v>
      </c>
      <c r="B25" t="s">
        <v>166</v>
      </c>
      <c r="C25" s="2">
        <v>44837</v>
      </c>
      <c r="D25" s="2">
        <v>44837</v>
      </c>
      <c r="E25" t="s">
        <v>155</v>
      </c>
      <c r="F25" t="s">
        <v>156</v>
      </c>
      <c r="G25" t="s">
        <v>59</v>
      </c>
      <c r="H25" t="s">
        <v>157</v>
      </c>
      <c r="I25" t="s">
        <v>141</v>
      </c>
      <c r="J25" t="s">
        <v>63</v>
      </c>
      <c r="K25" t="s">
        <v>115</v>
      </c>
      <c r="L25" t="s">
        <v>59</v>
      </c>
      <c r="M25" t="s">
        <v>59</v>
      </c>
      <c r="N25" t="s">
        <v>59</v>
      </c>
      <c r="O25" t="s">
        <v>59</v>
      </c>
      <c r="P25" t="s">
        <v>59</v>
      </c>
      <c r="Q25" s="2">
        <v>0</v>
      </c>
      <c r="R25" t="s">
        <v>59</v>
      </c>
      <c r="S25" t="s">
        <v>59</v>
      </c>
      <c r="T25" t="s">
        <v>59</v>
      </c>
      <c r="U25" t="s">
        <v>59</v>
      </c>
      <c r="V25" t="s">
        <v>59</v>
      </c>
      <c r="W25" t="s">
        <v>59</v>
      </c>
      <c r="X25" t="s">
        <v>59</v>
      </c>
      <c r="Y25" t="s">
        <v>59</v>
      </c>
      <c r="Z25" t="s">
        <v>59</v>
      </c>
      <c r="AA25" t="s">
        <v>59</v>
      </c>
      <c r="AB25" t="s">
        <v>158</v>
      </c>
      <c r="AC25" t="s">
        <v>158</v>
      </c>
      <c r="AD25" t="s">
        <v>158</v>
      </c>
      <c r="AE25" t="s">
        <v>158</v>
      </c>
      <c r="AF25" t="s">
        <v>158</v>
      </c>
      <c r="AG25" t="s">
        <v>158</v>
      </c>
      <c r="AH25" t="s">
        <v>59</v>
      </c>
      <c r="AI25" s="2">
        <v>0</v>
      </c>
      <c r="AK25" t="s">
        <v>59</v>
      </c>
      <c r="AL25" t="s">
        <v>59</v>
      </c>
      <c r="AM25" t="s">
        <v>59</v>
      </c>
      <c r="AN25" t="s">
        <v>59</v>
      </c>
      <c r="AO25" t="s">
        <v>59</v>
      </c>
      <c r="AP25" t="s">
        <v>59</v>
      </c>
      <c r="AQ25" t="s">
        <v>59</v>
      </c>
      <c r="AR25" t="s">
        <v>59</v>
      </c>
      <c r="AS25" s="2">
        <v>44840.667441793979</v>
      </c>
      <c r="AT25" t="s">
        <v>72</v>
      </c>
      <c r="AU25" s="2">
        <v>44959.736740821761</v>
      </c>
      <c r="AV25" t="s">
        <v>72</v>
      </c>
    </row>
    <row r="26" spans="1:48" x14ac:dyDescent="0.25">
      <c r="A26">
        <v>27</v>
      </c>
      <c r="B26" t="s">
        <v>167</v>
      </c>
      <c r="C26" s="2">
        <v>44837</v>
      </c>
      <c r="D26" s="2">
        <v>44837</v>
      </c>
      <c r="E26" t="s">
        <v>155</v>
      </c>
      <c r="F26" t="s">
        <v>156</v>
      </c>
      <c r="G26" t="s">
        <v>59</v>
      </c>
      <c r="H26" t="s">
        <v>157</v>
      </c>
      <c r="I26" t="s">
        <v>158</v>
      </c>
      <c r="J26" t="s">
        <v>115</v>
      </c>
      <c r="K26" t="s">
        <v>115</v>
      </c>
      <c r="L26" t="s">
        <v>59</v>
      </c>
      <c r="M26" t="s">
        <v>59</v>
      </c>
      <c r="N26" t="s">
        <v>59</v>
      </c>
      <c r="O26" t="s">
        <v>59</v>
      </c>
      <c r="P26" t="s">
        <v>59</v>
      </c>
      <c r="Q26" s="2">
        <v>0</v>
      </c>
      <c r="R26" t="s">
        <v>59</v>
      </c>
      <c r="S26" t="s">
        <v>59</v>
      </c>
      <c r="T26" t="s">
        <v>59</v>
      </c>
      <c r="U26" t="s">
        <v>59</v>
      </c>
      <c r="V26" t="s">
        <v>59</v>
      </c>
      <c r="W26" t="s">
        <v>59</v>
      </c>
      <c r="X26" t="s">
        <v>59</v>
      </c>
      <c r="Y26" t="s">
        <v>59</v>
      </c>
      <c r="Z26" t="s">
        <v>59</v>
      </c>
      <c r="AA26" t="s">
        <v>59</v>
      </c>
      <c r="AB26" t="s">
        <v>158</v>
      </c>
      <c r="AC26" t="s">
        <v>158</v>
      </c>
      <c r="AD26" t="s">
        <v>158</v>
      </c>
      <c r="AE26" t="s">
        <v>158</v>
      </c>
      <c r="AF26" t="s">
        <v>158</v>
      </c>
      <c r="AG26" t="s">
        <v>158</v>
      </c>
      <c r="AH26" t="s">
        <v>59</v>
      </c>
      <c r="AI26" s="2">
        <v>0</v>
      </c>
      <c r="AK26" t="s">
        <v>59</v>
      </c>
      <c r="AL26" t="s">
        <v>59</v>
      </c>
      <c r="AM26" t="s">
        <v>59</v>
      </c>
      <c r="AN26" t="s">
        <v>59</v>
      </c>
      <c r="AO26" t="s">
        <v>59</v>
      </c>
      <c r="AP26" t="s">
        <v>59</v>
      </c>
      <c r="AQ26" t="s">
        <v>59</v>
      </c>
      <c r="AR26" t="s">
        <v>59</v>
      </c>
      <c r="AS26" s="2">
        <v>44840.667441793979</v>
      </c>
      <c r="AT26" t="s">
        <v>72</v>
      </c>
      <c r="AU26" s="2">
        <v>44959.736743402776</v>
      </c>
      <c r="AV26" t="s">
        <v>72</v>
      </c>
    </row>
    <row r="27" spans="1:48" x14ac:dyDescent="0.25">
      <c r="A27">
        <v>28</v>
      </c>
      <c r="B27" t="s">
        <v>168</v>
      </c>
      <c r="C27" s="2">
        <v>44837</v>
      </c>
      <c r="D27" s="2">
        <v>44837</v>
      </c>
      <c r="E27" t="s">
        <v>155</v>
      </c>
      <c r="F27" t="s">
        <v>156</v>
      </c>
      <c r="G27" t="s">
        <v>59</v>
      </c>
      <c r="H27" t="s">
        <v>157</v>
      </c>
      <c r="I27" t="s">
        <v>158</v>
      </c>
      <c r="J27" t="s">
        <v>63</v>
      </c>
      <c r="K27" t="s">
        <v>59</v>
      </c>
      <c r="L27" t="s">
        <v>59</v>
      </c>
      <c r="M27" t="s">
        <v>59</v>
      </c>
      <c r="N27" t="s">
        <v>59</v>
      </c>
      <c r="O27" t="s">
        <v>59</v>
      </c>
      <c r="P27" t="s">
        <v>59</v>
      </c>
      <c r="Q27" s="2">
        <v>0</v>
      </c>
      <c r="R27" t="s">
        <v>59</v>
      </c>
      <c r="S27" t="s">
        <v>59</v>
      </c>
      <c r="T27" t="s">
        <v>59</v>
      </c>
      <c r="U27" t="s">
        <v>59</v>
      </c>
      <c r="V27" t="s">
        <v>59</v>
      </c>
      <c r="W27" t="s">
        <v>59</v>
      </c>
      <c r="X27" t="s">
        <v>59</v>
      </c>
      <c r="Y27" t="s">
        <v>59</v>
      </c>
      <c r="Z27" t="s">
        <v>59</v>
      </c>
      <c r="AA27" t="s">
        <v>59</v>
      </c>
      <c r="AB27" t="s">
        <v>158</v>
      </c>
      <c r="AC27" t="s">
        <v>158</v>
      </c>
      <c r="AD27" t="s">
        <v>158</v>
      </c>
      <c r="AE27" t="s">
        <v>158</v>
      </c>
      <c r="AF27" t="s">
        <v>158</v>
      </c>
      <c r="AG27" t="s">
        <v>158</v>
      </c>
      <c r="AH27" t="s">
        <v>59</v>
      </c>
      <c r="AI27" s="2">
        <v>0</v>
      </c>
      <c r="AK27" t="s">
        <v>59</v>
      </c>
      <c r="AL27" t="s">
        <v>59</v>
      </c>
      <c r="AM27" t="s">
        <v>59</v>
      </c>
      <c r="AN27" t="s">
        <v>59</v>
      </c>
      <c r="AO27" t="s">
        <v>59</v>
      </c>
      <c r="AP27" t="s">
        <v>59</v>
      </c>
      <c r="AQ27" t="s">
        <v>59</v>
      </c>
      <c r="AR27" t="s">
        <v>59</v>
      </c>
      <c r="AS27" s="2">
        <v>44840.667441793979</v>
      </c>
      <c r="AT27" t="s">
        <v>72</v>
      </c>
      <c r="AU27" s="2">
        <v>44959.736746805553</v>
      </c>
      <c r="AV27" t="s">
        <v>72</v>
      </c>
    </row>
    <row r="28" spans="1:48" x14ac:dyDescent="0.25">
      <c r="A28">
        <v>29</v>
      </c>
      <c r="B28" t="s">
        <v>169</v>
      </c>
      <c r="C28" s="2">
        <v>44839</v>
      </c>
      <c r="D28" s="2">
        <v>44839</v>
      </c>
      <c r="E28" t="s">
        <v>170</v>
      </c>
      <c r="F28" t="s">
        <v>171</v>
      </c>
      <c r="G28" t="s">
        <v>172</v>
      </c>
      <c r="H28" t="s">
        <v>173</v>
      </c>
      <c r="I28" t="s">
        <v>140</v>
      </c>
      <c r="J28" t="s">
        <v>63</v>
      </c>
      <c r="K28" t="s">
        <v>115</v>
      </c>
      <c r="L28" t="s">
        <v>59</v>
      </c>
      <c r="M28" t="s">
        <v>59</v>
      </c>
      <c r="N28" t="s">
        <v>59</v>
      </c>
      <c r="O28" t="s">
        <v>59</v>
      </c>
      <c r="P28" t="s">
        <v>59</v>
      </c>
      <c r="Q28" s="2">
        <v>0</v>
      </c>
      <c r="R28" t="s">
        <v>59</v>
      </c>
      <c r="S28" t="s">
        <v>59</v>
      </c>
      <c r="T28" t="s">
        <v>59</v>
      </c>
      <c r="U28" t="s">
        <v>59</v>
      </c>
      <c r="V28" t="s">
        <v>59</v>
      </c>
      <c r="W28" t="s">
        <v>59</v>
      </c>
      <c r="X28" t="s">
        <v>59</v>
      </c>
      <c r="Y28" t="s">
        <v>59</v>
      </c>
      <c r="Z28" t="s">
        <v>59</v>
      </c>
      <c r="AA28" t="s">
        <v>59</v>
      </c>
      <c r="AB28" t="s">
        <v>158</v>
      </c>
      <c r="AC28" t="s">
        <v>158</v>
      </c>
      <c r="AD28" t="s">
        <v>158</v>
      </c>
      <c r="AE28" t="s">
        <v>158</v>
      </c>
      <c r="AF28" t="s">
        <v>158</v>
      </c>
      <c r="AG28" t="s">
        <v>158</v>
      </c>
      <c r="AH28" t="s">
        <v>59</v>
      </c>
      <c r="AI28" s="2">
        <v>0</v>
      </c>
      <c r="AK28" t="s">
        <v>59</v>
      </c>
      <c r="AL28" t="s">
        <v>59</v>
      </c>
      <c r="AM28" t="s">
        <v>59</v>
      </c>
      <c r="AN28" t="s">
        <v>59</v>
      </c>
      <c r="AO28" t="s">
        <v>59</v>
      </c>
      <c r="AP28" t="s">
        <v>174</v>
      </c>
      <c r="AQ28" t="s">
        <v>59</v>
      </c>
      <c r="AR28" t="s">
        <v>59</v>
      </c>
      <c r="AS28" s="2">
        <v>44840.667441793979</v>
      </c>
      <c r="AT28" t="s">
        <v>72</v>
      </c>
      <c r="AU28" s="2">
        <v>44959.736750254633</v>
      </c>
      <c r="AV28" t="s">
        <v>72</v>
      </c>
    </row>
    <row r="29" spans="1:48" x14ac:dyDescent="0.25">
      <c r="A29">
        <v>30</v>
      </c>
      <c r="B29" t="s">
        <v>175</v>
      </c>
      <c r="C29" s="2">
        <v>44839</v>
      </c>
      <c r="D29" s="2">
        <v>44839</v>
      </c>
      <c r="E29" t="s">
        <v>170</v>
      </c>
      <c r="F29" t="s">
        <v>171</v>
      </c>
      <c r="G29" t="s">
        <v>59</v>
      </c>
      <c r="H29" t="s">
        <v>173</v>
      </c>
      <c r="I29" t="s">
        <v>176</v>
      </c>
      <c r="J29" t="s">
        <v>63</v>
      </c>
      <c r="K29" t="s">
        <v>115</v>
      </c>
      <c r="L29" t="s">
        <v>59</v>
      </c>
      <c r="M29" t="s">
        <v>59</v>
      </c>
      <c r="N29" t="s">
        <v>59</v>
      </c>
      <c r="O29" t="s">
        <v>59</v>
      </c>
      <c r="P29" t="s">
        <v>59</v>
      </c>
      <c r="Q29" s="2">
        <v>0</v>
      </c>
      <c r="R29" t="s">
        <v>59</v>
      </c>
      <c r="S29" t="s">
        <v>59</v>
      </c>
      <c r="T29" t="s">
        <v>59</v>
      </c>
      <c r="U29" t="s">
        <v>59</v>
      </c>
      <c r="V29" t="s">
        <v>59</v>
      </c>
      <c r="W29" t="s">
        <v>59</v>
      </c>
      <c r="X29" t="s">
        <v>59</v>
      </c>
      <c r="Y29" t="s">
        <v>59</v>
      </c>
      <c r="Z29" t="s">
        <v>59</v>
      </c>
      <c r="AA29" t="s">
        <v>59</v>
      </c>
      <c r="AB29" t="s">
        <v>158</v>
      </c>
      <c r="AC29" t="s">
        <v>158</v>
      </c>
      <c r="AD29" t="s">
        <v>158</v>
      </c>
      <c r="AE29" t="s">
        <v>158</v>
      </c>
      <c r="AF29" t="s">
        <v>158</v>
      </c>
      <c r="AG29" t="s">
        <v>158</v>
      </c>
      <c r="AH29" t="s">
        <v>59</v>
      </c>
      <c r="AI29" s="2">
        <v>0</v>
      </c>
      <c r="AK29" t="s">
        <v>59</v>
      </c>
      <c r="AL29" t="s">
        <v>59</v>
      </c>
      <c r="AM29" t="s">
        <v>59</v>
      </c>
      <c r="AN29" t="s">
        <v>59</v>
      </c>
      <c r="AO29" t="s">
        <v>59</v>
      </c>
      <c r="AP29" t="s">
        <v>177</v>
      </c>
      <c r="AQ29" t="s">
        <v>59</v>
      </c>
      <c r="AR29" t="s">
        <v>59</v>
      </c>
      <c r="AS29" s="2">
        <v>44840.667441793979</v>
      </c>
      <c r="AT29" t="s">
        <v>72</v>
      </c>
      <c r="AU29" s="2">
        <v>44959.736752974553</v>
      </c>
      <c r="AV29" t="s">
        <v>72</v>
      </c>
    </row>
    <row r="30" spans="1:48" x14ac:dyDescent="0.25">
      <c r="A30">
        <v>31</v>
      </c>
      <c r="B30" t="s">
        <v>178</v>
      </c>
      <c r="C30" s="2">
        <v>44839</v>
      </c>
      <c r="D30" s="2">
        <v>44839</v>
      </c>
      <c r="E30" t="s">
        <v>170</v>
      </c>
      <c r="F30" t="s">
        <v>171</v>
      </c>
      <c r="G30" t="s">
        <v>59</v>
      </c>
      <c r="H30" t="s">
        <v>173</v>
      </c>
      <c r="I30" t="s">
        <v>146</v>
      </c>
      <c r="J30" t="s">
        <v>59</v>
      </c>
      <c r="K30" t="s">
        <v>59</v>
      </c>
      <c r="L30" t="s">
        <v>59</v>
      </c>
      <c r="M30" t="s">
        <v>179</v>
      </c>
      <c r="N30" t="s">
        <v>62</v>
      </c>
      <c r="O30" t="s">
        <v>92</v>
      </c>
      <c r="P30" t="s">
        <v>64</v>
      </c>
      <c r="Q30" s="2">
        <v>45292</v>
      </c>
      <c r="R30" t="s">
        <v>123</v>
      </c>
      <c r="S30" t="s">
        <v>180</v>
      </c>
      <c r="T30" t="s">
        <v>59</v>
      </c>
      <c r="U30" t="s">
        <v>59</v>
      </c>
      <c r="V30" t="s">
        <v>79</v>
      </c>
      <c r="W30" t="s">
        <v>94</v>
      </c>
      <c r="X30" t="s">
        <v>70</v>
      </c>
      <c r="Y30" t="s">
        <v>71</v>
      </c>
      <c r="Z30" t="s">
        <v>59</v>
      </c>
      <c r="AA30" t="s">
        <v>59</v>
      </c>
      <c r="AB30" t="s">
        <v>158</v>
      </c>
      <c r="AC30" t="s">
        <v>158</v>
      </c>
      <c r="AD30" t="s">
        <v>158</v>
      </c>
      <c r="AE30" t="s">
        <v>158</v>
      </c>
      <c r="AF30" t="s">
        <v>158</v>
      </c>
      <c r="AG30" t="s">
        <v>158</v>
      </c>
      <c r="AH30" t="s">
        <v>59</v>
      </c>
      <c r="AI30" s="2">
        <v>0</v>
      </c>
      <c r="AK30" t="s">
        <v>59</v>
      </c>
      <c r="AL30" t="s">
        <v>59</v>
      </c>
      <c r="AM30" t="s">
        <v>59</v>
      </c>
      <c r="AN30" t="s">
        <v>59</v>
      </c>
      <c r="AO30" t="s">
        <v>59</v>
      </c>
      <c r="AP30" t="s">
        <v>59</v>
      </c>
      <c r="AQ30" t="s">
        <v>59</v>
      </c>
      <c r="AR30" t="s">
        <v>59</v>
      </c>
      <c r="AS30" s="2">
        <v>44840.667441793979</v>
      </c>
      <c r="AT30" t="s">
        <v>72</v>
      </c>
      <c r="AU30" s="2">
        <v>44959.736757002313</v>
      </c>
      <c r="AV30" t="s">
        <v>72</v>
      </c>
    </row>
    <row r="31" spans="1:48" x14ac:dyDescent="0.25">
      <c r="A31">
        <v>32</v>
      </c>
      <c r="B31" t="s">
        <v>181</v>
      </c>
      <c r="C31" s="2">
        <v>44839</v>
      </c>
      <c r="D31" s="2">
        <v>44839</v>
      </c>
      <c r="E31" t="s">
        <v>182</v>
      </c>
      <c r="F31" t="s">
        <v>156</v>
      </c>
      <c r="G31" t="s">
        <v>59</v>
      </c>
      <c r="H31" t="s">
        <v>183</v>
      </c>
      <c r="I31" t="s">
        <v>158</v>
      </c>
      <c r="J31" t="s">
        <v>115</v>
      </c>
      <c r="K31" t="s">
        <v>116</v>
      </c>
      <c r="L31" t="s">
        <v>59</v>
      </c>
      <c r="M31" t="s">
        <v>59</v>
      </c>
      <c r="N31" t="s">
        <v>59</v>
      </c>
      <c r="O31" t="s">
        <v>59</v>
      </c>
      <c r="P31" t="s">
        <v>59</v>
      </c>
      <c r="Q31" s="2">
        <v>0</v>
      </c>
      <c r="R31" t="s">
        <v>59</v>
      </c>
      <c r="S31" t="s">
        <v>59</v>
      </c>
      <c r="T31" t="s">
        <v>59</v>
      </c>
      <c r="U31" t="s">
        <v>59</v>
      </c>
      <c r="V31" t="s">
        <v>59</v>
      </c>
      <c r="W31" t="s">
        <v>59</v>
      </c>
      <c r="X31" t="s">
        <v>59</v>
      </c>
      <c r="Y31" t="s">
        <v>59</v>
      </c>
      <c r="Z31" t="s">
        <v>59</v>
      </c>
      <c r="AA31" t="s">
        <v>59</v>
      </c>
      <c r="AB31" t="s">
        <v>158</v>
      </c>
      <c r="AC31" t="s">
        <v>158</v>
      </c>
      <c r="AD31" t="s">
        <v>158</v>
      </c>
      <c r="AE31" t="s">
        <v>158</v>
      </c>
      <c r="AF31" t="s">
        <v>158</v>
      </c>
      <c r="AG31" t="s">
        <v>158</v>
      </c>
      <c r="AH31" t="s">
        <v>59</v>
      </c>
      <c r="AI31" s="2">
        <v>0</v>
      </c>
      <c r="AK31" t="s">
        <v>59</v>
      </c>
      <c r="AL31" t="s">
        <v>59</v>
      </c>
      <c r="AM31" t="s">
        <v>59</v>
      </c>
      <c r="AN31" t="s">
        <v>59</v>
      </c>
      <c r="AO31" t="s">
        <v>59</v>
      </c>
      <c r="AP31" t="s">
        <v>59</v>
      </c>
      <c r="AQ31" t="s">
        <v>59</v>
      </c>
      <c r="AR31" t="s">
        <v>59</v>
      </c>
      <c r="AS31" s="2">
        <v>44840.667441793979</v>
      </c>
      <c r="AT31" t="s">
        <v>72</v>
      </c>
      <c r="AU31" s="2">
        <v>44959.73676083333</v>
      </c>
      <c r="AV31" t="s">
        <v>72</v>
      </c>
    </row>
    <row r="32" spans="1:48" x14ac:dyDescent="0.25">
      <c r="A32">
        <v>33</v>
      </c>
      <c r="B32" t="s">
        <v>184</v>
      </c>
      <c r="C32" s="2">
        <v>44839</v>
      </c>
      <c r="D32" s="2">
        <v>44839</v>
      </c>
      <c r="E32" t="s">
        <v>182</v>
      </c>
      <c r="F32" t="s">
        <v>156</v>
      </c>
      <c r="G32" t="s">
        <v>59</v>
      </c>
      <c r="H32" t="s">
        <v>183</v>
      </c>
      <c r="I32" t="s">
        <v>158</v>
      </c>
      <c r="J32" t="s">
        <v>116</v>
      </c>
      <c r="K32" t="s">
        <v>116</v>
      </c>
      <c r="L32" t="s">
        <v>59</v>
      </c>
      <c r="M32" t="s">
        <v>59</v>
      </c>
      <c r="N32" t="s">
        <v>59</v>
      </c>
      <c r="O32" t="s">
        <v>59</v>
      </c>
      <c r="P32" t="s">
        <v>59</v>
      </c>
      <c r="Q32" s="2">
        <v>0</v>
      </c>
      <c r="R32" t="s">
        <v>59</v>
      </c>
      <c r="S32" t="s">
        <v>59</v>
      </c>
      <c r="T32" t="s">
        <v>59</v>
      </c>
      <c r="U32" t="s">
        <v>59</v>
      </c>
      <c r="V32" t="s">
        <v>59</v>
      </c>
      <c r="W32" t="s">
        <v>59</v>
      </c>
      <c r="X32" t="s">
        <v>59</v>
      </c>
      <c r="Y32" t="s">
        <v>59</v>
      </c>
      <c r="Z32" t="s">
        <v>59</v>
      </c>
      <c r="AA32" t="s">
        <v>59</v>
      </c>
      <c r="AB32" t="s">
        <v>158</v>
      </c>
      <c r="AC32" t="s">
        <v>158</v>
      </c>
      <c r="AD32" t="s">
        <v>158</v>
      </c>
      <c r="AE32" t="s">
        <v>158</v>
      </c>
      <c r="AF32" t="s">
        <v>158</v>
      </c>
      <c r="AG32" t="s">
        <v>158</v>
      </c>
      <c r="AH32" t="s">
        <v>59</v>
      </c>
      <c r="AI32" s="2">
        <v>0</v>
      </c>
      <c r="AK32" t="s">
        <v>59</v>
      </c>
      <c r="AL32" t="s">
        <v>59</v>
      </c>
      <c r="AM32" t="s">
        <v>59</v>
      </c>
      <c r="AN32" t="s">
        <v>59</v>
      </c>
      <c r="AO32" t="s">
        <v>59</v>
      </c>
      <c r="AP32" t="s">
        <v>59</v>
      </c>
      <c r="AQ32" t="s">
        <v>59</v>
      </c>
      <c r="AR32" t="s">
        <v>59</v>
      </c>
      <c r="AS32" s="2">
        <v>44840.667441793979</v>
      </c>
      <c r="AT32" t="s">
        <v>72</v>
      </c>
      <c r="AU32" s="2">
        <v>44959.736763715278</v>
      </c>
      <c r="AV32" t="s">
        <v>72</v>
      </c>
    </row>
    <row r="33" spans="1:48" x14ac:dyDescent="0.25">
      <c r="A33">
        <v>34</v>
      </c>
      <c r="B33" t="s">
        <v>185</v>
      </c>
      <c r="C33" s="2">
        <v>44839</v>
      </c>
      <c r="D33" s="2">
        <v>44839</v>
      </c>
      <c r="E33" t="s">
        <v>182</v>
      </c>
      <c r="F33" t="s">
        <v>186</v>
      </c>
      <c r="G33" t="s">
        <v>59</v>
      </c>
      <c r="H33" t="s">
        <v>183</v>
      </c>
      <c r="I33" t="s">
        <v>158</v>
      </c>
      <c r="J33" t="s">
        <v>115</v>
      </c>
      <c r="K33" t="s">
        <v>116</v>
      </c>
      <c r="L33" t="s">
        <v>59</v>
      </c>
      <c r="M33" t="s">
        <v>59</v>
      </c>
      <c r="N33" t="s">
        <v>59</v>
      </c>
      <c r="O33" t="s">
        <v>59</v>
      </c>
      <c r="P33" t="s">
        <v>59</v>
      </c>
      <c r="Q33" s="2">
        <v>0</v>
      </c>
      <c r="R33" t="s">
        <v>59</v>
      </c>
      <c r="S33" t="s">
        <v>59</v>
      </c>
      <c r="T33" t="s">
        <v>59</v>
      </c>
      <c r="U33" t="s">
        <v>59</v>
      </c>
      <c r="V33" t="s">
        <v>59</v>
      </c>
      <c r="W33" t="s">
        <v>59</v>
      </c>
      <c r="X33" t="s">
        <v>59</v>
      </c>
      <c r="Y33" t="s">
        <v>59</v>
      </c>
      <c r="Z33" t="s">
        <v>59</v>
      </c>
      <c r="AA33" t="s">
        <v>59</v>
      </c>
      <c r="AB33" t="s">
        <v>158</v>
      </c>
      <c r="AC33" t="s">
        <v>158</v>
      </c>
      <c r="AD33" t="s">
        <v>158</v>
      </c>
      <c r="AE33" t="s">
        <v>158</v>
      </c>
      <c r="AF33" t="s">
        <v>158</v>
      </c>
      <c r="AG33" t="s">
        <v>158</v>
      </c>
      <c r="AH33" t="s">
        <v>59</v>
      </c>
      <c r="AI33" s="2">
        <v>0</v>
      </c>
      <c r="AK33" t="s">
        <v>59</v>
      </c>
      <c r="AL33" t="s">
        <v>59</v>
      </c>
      <c r="AM33" t="s">
        <v>59</v>
      </c>
      <c r="AN33" t="s">
        <v>59</v>
      </c>
      <c r="AO33" t="s">
        <v>59</v>
      </c>
      <c r="AP33" t="s">
        <v>59</v>
      </c>
      <c r="AQ33" t="s">
        <v>59</v>
      </c>
      <c r="AR33" t="s">
        <v>59</v>
      </c>
      <c r="AS33" s="2">
        <v>44840.667441793979</v>
      </c>
      <c r="AT33" t="s">
        <v>72</v>
      </c>
      <c r="AU33" s="2">
        <v>44959.736766493057</v>
      </c>
      <c r="AV33" t="s">
        <v>72</v>
      </c>
    </row>
    <row r="34" spans="1:48" x14ac:dyDescent="0.25">
      <c r="A34">
        <v>35</v>
      </c>
      <c r="B34" t="s">
        <v>187</v>
      </c>
      <c r="C34" s="2">
        <v>44839</v>
      </c>
      <c r="D34" s="2">
        <v>44839</v>
      </c>
      <c r="E34" t="s">
        <v>182</v>
      </c>
      <c r="F34" t="s">
        <v>186</v>
      </c>
      <c r="G34" t="s">
        <v>59</v>
      </c>
      <c r="H34" t="s">
        <v>183</v>
      </c>
      <c r="I34" t="s">
        <v>158</v>
      </c>
      <c r="J34" t="s">
        <v>115</v>
      </c>
      <c r="K34" t="s">
        <v>116</v>
      </c>
      <c r="L34" t="s">
        <v>59</v>
      </c>
      <c r="M34" t="s">
        <v>59</v>
      </c>
      <c r="N34" t="s">
        <v>59</v>
      </c>
      <c r="O34" t="s">
        <v>59</v>
      </c>
      <c r="P34" t="s">
        <v>59</v>
      </c>
      <c r="Q34" s="2">
        <v>0</v>
      </c>
      <c r="R34" t="s">
        <v>59</v>
      </c>
      <c r="S34" t="s">
        <v>59</v>
      </c>
      <c r="T34" t="s">
        <v>59</v>
      </c>
      <c r="U34" t="s">
        <v>59</v>
      </c>
      <c r="V34" t="s">
        <v>59</v>
      </c>
      <c r="W34" t="s">
        <v>59</v>
      </c>
      <c r="X34" t="s">
        <v>59</v>
      </c>
      <c r="Y34" t="s">
        <v>59</v>
      </c>
      <c r="Z34" t="s">
        <v>59</v>
      </c>
      <c r="AA34" t="s">
        <v>59</v>
      </c>
      <c r="AB34" t="s">
        <v>158</v>
      </c>
      <c r="AC34" t="s">
        <v>158</v>
      </c>
      <c r="AD34" t="s">
        <v>158</v>
      </c>
      <c r="AE34" t="s">
        <v>158</v>
      </c>
      <c r="AF34" t="s">
        <v>158</v>
      </c>
      <c r="AG34" t="s">
        <v>158</v>
      </c>
      <c r="AH34" t="s">
        <v>59</v>
      </c>
      <c r="AI34" s="2">
        <v>0</v>
      </c>
      <c r="AK34" t="s">
        <v>59</v>
      </c>
      <c r="AL34" t="s">
        <v>59</v>
      </c>
      <c r="AM34" t="s">
        <v>59</v>
      </c>
      <c r="AN34" t="s">
        <v>59</v>
      </c>
      <c r="AO34" t="s">
        <v>59</v>
      </c>
      <c r="AP34" t="s">
        <v>59</v>
      </c>
      <c r="AQ34" t="s">
        <v>59</v>
      </c>
      <c r="AR34" t="s">
        <v>59</v>
      </c>
      <c r="AS34" s="2">
        <v>44840.667441793979</v>
      </c>
      <c r="AT34" t="s">
        <v>72</v>
      </c>
      <c r="AU34" s="2">
        <v>44959.736771493059</v>
      </c>
      <c r="AV34" t="s">
        <v>72</v>
      </c>
    </row>
    <row r="35" spans="1:48" x14ac:dyDescent="0.25">
      <c r="A35">
        <v>36</v>
      </c>
      <c r="B35" t="s">
        <v>188</v>
      </c>
      <c r="C35" s="2">
        <v>44839</v>
      </c>
      <c r="D35" s="2">
        <v>44839</v>
      </c>
      <c r="E35" t="s">
        <v>182</v>
      </c>
      <c r="F35" t="s">
        <v>186</v>
      </c>
      <c r="G35" t="s">
        <v>59</v>
      </c>
      <c r="H35" t="s">
        <v>183</v>
      </c>
      <c r="I35" t="s">
        <v>158</v>
      </c>
      <c r="J35" t="s">
        <v>115</v>
      </c>
      <c r="K35" t="s">
        <v>116</v>
      </c>
      <c r="L35" t="s">
        <v>59</v>
      </c>
      <c r="M35" t="s">
        <v>59</v>
      </c>
      <c r="N35" t="s">
        <v>59</v>
      </c>
      <c r="O35" t="s">
        <v>59</v>
      </c>
      <c r="P35" t="s">
        <v>59</v>
      </c>
      <c r="Q35" s="2">
        <v>0</v>
      </c>
      <c r="R35" t="s">
        <v>59</v>
      </c>
      <c r="S35" t="s">
        <v>59</v>
      </c>
      <c r="T35" t="s">
        <v>59</v>
      </c>
      <c r="U35" t="s">
        <v>59</v>
      </c>
      <c r="V35" t="s">
        <v>59</v>
      </c>
      <c r="W35" t="s">
        <v>59</v>
      </c>
      <c r="X35" t="s">
        <v>59</v>
      </c>
      <c r="Y35" t="s">
        <v>59</v>
      </c>
      <c r="Z35" t="s">
        <v>59</v>
      </c>
      <c r="AA35" t="s">
        <v>59</v>
      </c>
      <c r="AB35" t="s">
        <v>158</v>
      </c>
      <c r="AC35" t="s">
        <v>158</v>
      </c>
      <c r="AD35" t="s">
        <v>158</v>
      </c>
      <c r="AE35" t="s">
        <v>158</v>
      </c>
      <c r="AF35" t="s">
        <v>158</v>
      </c>
      <c r="AG35" t="s">
        <v>158</v>
      </c>
      <c r="AH35" t="s">
        <v>59</v>
      </c>
      <c r="AI35" s="2">
        <v>0</v>
      </c>
      <c r="AK35" t="s">
        <v>59</v>
      </c>
      <c r="AL35" t="s">
        <v>59</v>
      </c>
      <c r="AM35" t="s">
        <v>59</v>
      </c>
      <c r="AN35" t="s">
        <v>59</v>
      </c>
      <c r="AO35" t="s">
        <v>59</v>
      </c>
      <c r="AP35" t="s">
        <v>59</v>
      </c>
      <c r="AQ35" t="s">
        <v>59</v>
      </c>
      <c r="AR35" t="s">
        <v>59</v>
      </c>
      <c r="AS35" s="2">
        <v>44840.667441793979</v>
      </c>
      <c r="AT35" t="s">
        <v>72</v>
      </c>
      <c r="AU35" s="2">
        <v>44959.736775949073</v>
      </c>
      <c r="AV35" t="s">
        <v>72</v>
      </c>
    </row>
    <row r="36" spans="1:48" x14ac:dyDescent="0.25">
      <c r="A36">
        <v>37</v>
      </c>
      <c r="B36" t="s">
        <v>189</v>
      </c>
      <c r="C36" s="2">
        <v>44839</v>
      </c>
      <c r="D36" s="2">
        <v>44839</v>
      </c>
      <c r="E36" t="s">
        <v>182</v>
      </c>
      <c r="F36" t="s">
        <v>186</v>
      </c>
      <c r="G36" t="s">
        <v>59</v>
      </c>
      <c r="H36" t="s">
        <v>190</v>
      </c>
      <c r="I36" t="s">
        <v>158</v>
      </c>
      <c r="J36" t="s">
        <v>115</v>
      </c>
      <c r="K36" t="s">
        <v>116</v>
      </c>
      <c r="L36" t="s">
        <v>59</v>
      </c>
      <c r="M36" t="s">
        <v>59</v>
      </c>
      <c r="N36" t="s">
        <v>59</v>
      </c>
      <c r="O36" t="s">
        <v>59</v>
      </c>
      <c r="P36" t="s">
        <v>59</v>
      </c>
      <c r="Q36" s="2">
        <v>0</v>
      </c>
      <c r="R36" t="s">
        <v>59</v>
      </c>
      <c r="S36" t="s">
        <v>59</v>
      </c>
      <c r="T36" t="s">
        <v>59</v>
      </c>
      <c r="U36" t="s">
        <v>59</v>
      </c>
      <c r="V36" t="s">
        <v>59</v>
      </c>
      <c r="W36" t="s">
        <v>59</v>
      </c>
      <c r="X36" t="s">
        <v>59</v>
      </c>
      <c r="Y36" t="s">
        <v>59</v>
      </c>
      <c r="Z36" t="s">
        <v>59</v>
      </c>
      <c r="AA36" t="s">
        <v>59</v>
      </c>
      <c r="AB36" t="s">
        <v>158</v>
      </c>
      <c r="AC36" t="s">
        <v>158</v>
      </c>
      <c r="AD36" t="s">
        <v>158</v>
      </c>
      <c r="AE36" t="s">
        <v>158</v>
      </c>
      <c r="AF36" t="s">
        <v>158</v>
      </c>
      <c r="AG36" t="s">
        <v>158</v>
      </c>
      <c r="AH36" t="s">
        <v>59</v>
      </c>
      <c r="AI36" s="2">
        <v>0</v>
      </c>
      <c r="AK36" t="s">
        <v>59</v>
      </c>
      <c r="AL36" t="s">
        <v>59</v>
      </c>
      <c r="AM36" t="s">
        <v>59</v>
      </c>
      <c r="AN36" t="s">
        <v>59</v>
      </c>
      <c r="AO36" t="s">
        <v>59</v>
      </c>
      <c r="AP36" t="s">
        <v>59</v>
      </c>
      <c r="AQ36" t="s">
        <v>59</v>
      </c>
      <c r="AR36" t="s">
        <v>59</v>
      </c>
      <c r="AS36" s="2">
        <v>44840.667441793979</v>
      </c>
      <c r="AT36" t="s">
        <v>72</v>
      </c>
      <c r="AU36" s="2">
        <v>44959.736778668979</v>
      </c>
      <c r="AV36" t="s">
        <v>72</v>
      </c>
    </row>
    <row r="37" spans="1:48" x14ac:dyDescent="0.25">
      <c r="A37">
        <v>38</v>
      </c>
      <c r="B37" t="s">
        <v>191</v>
      </c>
      <c r="C37" s="2">
        <v>44839</v>
      </c>
      <c r="D37" s="2">
        <v>44839</v>
      </c>
      <c r="E37" t="s">
        <v>182</v>
      </c>
      <c r="F37" t="s">
        <v>186</v>
      </c>
      <c r="G37" t="s">
        <v>59</v>
      </c>
      <c r="H37" t="s">
        <v>190</v>
      </c>
      <c r="I37" t="s">
        <v>158</v>
      </c>
      <c r="J37" t="s">
        <v>116</v>
      </c>
      <c r="K37" t="s">
        <v>116</v>
      </c>
      <c r="L37" t="s">
        <v>59</v>
      </c>
      <c r="M37" t="s">
        <v>59</v>
      </c>
      <c r="N37" t="s">
        <v>59</v>
      </c>
      <c r="O37" t="s">
        <v>59</v>
      </c>
      <c r="P37" t="s">
        <v>59</v>
      </c>
      <c r="Q37" s="2">
        <v>0</v>
      </c>
      <c r="R37" t="s">
        <v>59</v>
      </c>
      <c r="S37" t="s">
        <v>59</v>
      </c>
      <c r="T37" t="s">
        <v>59</v>
      </c>
      <c r="U37" t="s">
        <v>59</v>
      </c>
      <c r="V37" t="s">
        <v>59</v>
      </c>
      <c r="W37" t="s">
        <v>59</v>
      </c>
      <c r="X37" t="s">
        <v>59</v>
      </c>
      <c r="Y37" t="s">
        <v>59</v>
      </c>
      <c r="Z37" t="s">
        <v>59</v>
      </c>
      <c r="AA37" t="s">
        <v>59</v>
      </c>
      <c r="AB37" t="s">
        <v>158</v>
      </c>
      <c r="AC37" t="s">
        <v>158</v>
      </c>
      <c r="AD37" t="s">
        <v>158</v>
      </c>
      <c r="AE37" t="s">
        <v>158</v>
      </c>
      <c r="AF37" t="s">
        <v>158</v>
      </c>
      <c r="AG37" t="s">
        <v>158</v>
      </c>
      <c r="AH37" t="s">
        <v>59</v>
      </c>
      <c r="AI37" s="2">
        <v>0</v>
      </c>
      <c r="AK37" t="s">
        <v>59</v>
      </c>
      <c r="AL37" t="s">
        <v>59</v>
      </c>
      <c r="AM37" t="s">
        <v>59</v>
      </c>
      <c r="AN37" t="s">
        <v>59</v>
      </c>
      <c r="AO37" t="s">
        <v>59</v>
      </c>
      <c r="AP37" t="s">
        <v>59</v>
      </c>
      <c r="AQ37" t="s">
        <v>59</v>
      </c>
      <c r="AR37" t="s">
        <v>59</v>
      </c>
      <c r="AS37" s="2">
        <v>44840.667441793979</v>
      </c>
      <c r="AT37" t="s">
        <v>72</v>
      </c>
      <c r="AU37" s="2">
        <v>44959.736781817133</v>
      </c>
      <c r="AV37" t="s">
        <v>72</v>
      </c>
    </row>
    <row r="38" spans="1:48" x14ac:dyDescent="0.25">
      <c r="A38">
        <v>39</v>
      </c>
      <c r="B38" t="s">
        <v>192</v>
      </c>
      <c r="C38" s="2">
        <v>44839</v>
      </c>
      <c r="D38" s="2">
        <v>44840</v>
      </c>
      <c r="E38" t="s">
        <v>182</v>
      </c>
      <c r="F38" t="s">
        <v>186</v>
      </c>
      <c r="G38" t="s">
        <v>59</v>
      </c>
      <c r="H38" t="s">
        <v>190</v>
      </c>
      <c r="I38" t="s">
        <v>158</v>
      </c>
      <c r="J38" t="s">
        <v>115</v>
      </c>
      <c r="K38" t="s">
        <v>115</v>
      </c>
      <c r="L38" t="s">
        <v>59</v>
      </c>
      <c r="M38" t="s">
        <v>193</v>
      </c>
      <c r="N38" t="s">
        <v>62</v>
      </c>
      <c r="O38" t="s">
        <v>78</v>
      </c>
      <c r="P38" t="s">
        <v>142</v>
      </c>
      <c r="Q38" s="2">
        <v>44927</v>
      </c>
      <c r="R38" t="s">
        <v>123</v>
      </c>
      <c r="S38" t="s">
        <v>59</v>
      </c>
      <c r="T38" t="s">
        <v>59</v>
      </c>
      <c r="U38" t="s">
        <v>194</v>
      </c>
      <c r="V38" t="s">
        <v>195</v>
      </c>
      <c r="W38" t="s">
        <v>94</v>
      </c>
      <c r="X38" t="s">
        <v>70</v>
      </c>
      <c r="Y38" t="s">
        <v>71</v>
      </c>
      <c r="Z38" t="s">
        <v>196</v>
      </c>
      <c r="AA38" t="s">
        <v>59</v>
      </c>
      <c r="AB38" t="s">
        <v>158</v>
      </c>
      <c r="AC38" t="s">
        <v>158</v>
      </c>
      <c r="AD38" t="s">
        <v>158</v>
      </c>
      <c r="AE38" t="s">
        <v>158</v>
      </c>
      <c r="AF38" t="s">
        <v>158</v>
      </c>
      <c r="AG38" t="s">
        <v>158</v>
      </c>
      <c r="AH38" t="s">
        <v>59</v>
      </c>
      <c r="AI38" s="2">
        <v>0</v>
      </c>
      <c r="AK38" t="s">
        <v>59</v>
      </c>
      <c r="AL38" t="s">
        <v>59</v>
      </c>
      <c r="AM38" t="s">
        <v>59</v>
      </c>
      <c r="AN38" t="s">
        <v>59</v>
      </c>
      <c r="AO38" t="s">
        <v>59</v>
      </c>
      <c r="AP38" t="s">
        <v>59</v>
      </c>
      <c r="AQ38" t="s">
        <v>59</v>
      </c>
      <c r="AR38" t="s">
        <v>59</v>
      </c>
      <c r="AS38" s="2">
        <v>44840.667441793979</v>
      </c>
      <c r="AT38" t="s">
        <v>72</v>
      </c>
      <c r="AU38" s="2">
        <v>44959.736784710658</v>
      </c>
      <c r="AV38" t="s">
        <v>72</v>
      </c>
    </row>
    <row r="39" spans="1:48" x14ac:dyDescent="0.25">
      <c r="A39">
        <v>40</v>
      </c>
      <c r="B39" t="s">
        <v>197</v>
      </c>
      <c r="C39" s="2">
        <v>44840</v>
      </c>
      <c r="D39" s="2">
        <v>44840</v>
      </c>
      <c r="E39" t="s">
        <v>198</v>
      </c>
      <c r="F39" t="s">
        <v>186</v>
      </c>
      <c r="G39" t="s">
        <v>59</v>
      </c>
      <c r="H39" t="s">
        <v>199</v>
      </c>
      <c r="I39" t="s">
        <v>158</v>
      </c>
      <c r="J39" t="s">
        <v>115</v>
      </c>
      <c r="K39" t="s">
        <v>116</v>
      </c>
      <c r="L39" t="s">
        <v>59</v>
      </c>
      <c r="M39" t="s">
        <v>59</v>
      </c>
      <c r="N39" t="s">
        <v>59</v>
      </c>
      <c r="O39" t="s">
        <v>59</v>
      </c>
      <c r="P39" t="s">
        <v>59</v>
      </c>
      <c r="Q39" s="2">
        <v>0</v>
      </c>
      <c r="R39" t="s">
        <v>59</v>
      </c>
      <c r="S39" t="s">
        <v>59</v>
      </c>
      <c r="T39" t="s">
        <v>59</v>
      </c>
      <c r="U39" t="s">
        <v>59</v>
      </c>
      <c r="V39" t="s">
        <v>59</v>
      </c>
      <c r="W39" t="s">
        <v>59</v>
      </c>
      <c r="X39" t="s">
        <v>59</v>
      </c>
      <c r="Y39" t="s">
        <v>59</v>
      </c>
      <c r="Z39" t="s">
        <v>59</v>
      </c>
      <c r="AA39" t="s">
        <v>59</v>
      </c>
      <c r="AB39" t="s">
        <v>158</v>
      </c>
      <c r="AC39" t="s">
        <v>158</v>
      </c>
      <c r="AD39" t="s">
        <v>158</v>
      </c>
      <c r="AE39" t="s">
        <v>158</v>
      </c>
      <c r="AF39" t="s">
        <v>158</v>
      </c>
      <c r="AG39" t="s">
        <v>158</v>
      </c>
      <c r="AH39" t="s">
        <v>59</v>
      </c>
      <c r="AI39" s="2">
        <v>0</v>
      </c>
      <c r="AK39" t="s">
        <v>59</v>
      </c>
      <c r="AL39" t="s">
        <v>59</v>
      </c>
      <c r="AM39" t="s">
        <v>59</v>
      </c>
      <c r="AN39" t="s">
        <v>59</v>
      </c>
      <c r="AO39" t="s">
        <v>59</v>
      </c>
      <c r="AP39" t="s">
        <v>59</v>
      </c>
      <c r="AQ39" t="s">
        <v>59</v>
      </c>
      <c r="AR39" t="s">
        <v>59</v>
      </c>
      <c r="AS39" s="2">
        <v>44840.667441793979</v>
      </c>
      <c r="AT39" t="s">
        <v>72</v>
      </c>
      <c r="AU39" s="2">
        <v>44959.736787685193</v>
      </c>
      <c r="AV39" t="s">
        <v>72</v>
      </c>
    </row>
    <row r="40" spans="1:48" x14ac:dyDescent="0.25">
      <c r="A40">
        <v>41</v>
      </c>
      <c r="B40" t="s">
        <v>200</v>
      </c>
      <c r="C40" s="2">
        <v>44840</v>
      </c>
      <c r="D40" s="2">
        <v>44840</v>
      </c>
      <c r="E40" t="s">
        <v>198</v>
      </c>
      <c r="F40" t="s">
        <v>186</v>
      </c>
      <c r="G40" t="s">
        <v>59</v>
      </c>
      <c r="H40" t="s">
        <v>199</v>
      </c>
      <c r="I40" t="s">
        <v>158</v>
      </c>
      <c r="J40" t="s">
        <v>63</v>
      </c>
      <c r="K40" t="s">
        <v>116</v>
      </c>
      <c r="L40" t="s">
        <v>59</v>
      </c>
      <c r="M40" t="s">
        <v>59</v>
      </c>
      <c r="N40" t="s">
        <v>59</v>
      </c>
      <c r="O40" t="s">
        <v>59</v>
      </c>
      <c r="P40" t="s">
        <v>59</v>
      </c>
      <c r="Q40" s="2">
        <v>0</v>
      </c>
      <c r="R40" t="s">
        <v>59</v>
      </c>
      <c r="S40" t="s">
        <v>59</v>
      </c>
      <c r="T40" t="s">
        <v>59</v>
      </c>
      <c r="U40" t="s">
        <v>59</v>
      </c>
      <c r="V40" t="s">
        <v>59</v>
      </c>
      <c r="W40" t="s">
        <v>59</v>
      </c>
      <c r="X40" t="s">
        <v>59</v>
      </c>
      <c r="Y40" t="s">
        <v>59</v>
      </c>
      <c r="Z40" t="s">
        <v>59</v>
      </c>
      <c r="AA40" t="s">
        <v>59</v>
      </c>
      <c r="AB40" t="s">
        <v>158</v>
      </c>
      <c r="AC40" t="s">
        <v>158</v>
      </c>
      <c r="AD40" t="s">
        <v>158</v>
      </c>
      <c r="AE40" t="s">
        <v>158</v>
      </c>
      <c r="AF40" t="s">
        <v>158</v>
      </c>
      <c r="AG40" t="s">
        <v>158</v>
      </c>
      <c r="AH40" t="s">
        <v>59</v>
      </c>
      <c r="AI40" s="2">
        <v>0</v>
      </c>
      <c r="AK40" t="s">
        <v>59</v>
      </c>
      <c r="AL40" t="s">
        <v>59</v>
      </c>
      <c r="AM40" t="s">
        <v>59</v>
      </c>
      <c r="AN40" t="s">
        <v>59</v>
      </c>
      <c r="AO40" t="s">
        <v>59</v>
      </c>
      <c r="AP40" t="s">
        <v>59</v>
      </c>
      <c r="AQ40" t="s">
        <v>59</v>
      </c>
      <c r="AR40" t="s">
        <v>59</v>
      </c>
      <c r="AS40" s="2">
        <v>44840.667441793979</v>
      </c>
      <c r="AT40" t="s">
        <v>72</v>
      </c>
      <c r="AU40" s="2">
        <v>44959.736790405092</v>
      </c>
      <c r="AV40" t="s">
        <v>72</v>
      </c>
    </row>
    <row r="41" spans="1:48" x14ac:dyDescent="0.25">
      <c r="A41">
        <v>42</v>
      </c>
      <c r="B41" t="s">
        <v>201</v>
      </c>
      <c r="C41" s="2">
        <v>44840</v>
      </c>
      <c r="D41" s="2">
        <v>44840</v>
      </c>
      <c r="E41" t="s">
        <v>198</v>
      </c>
      <c r="F41" t="s">
        <v>186</v>
      </c>
      <c r="G41" t="s">
        <v>59</v>
      </c>
      <c r="H41" t="s">
        <v>199</v>
      </c>
      <c r="I41" t="s">
        <v>158</v>
      </c>
      <c r="J41" t="s">
        <v>115</v>
      </c>
      <c r="K41" t="s">
        <v>115</v>
      </c>
      <c r="L41" t="s">
        <v>202</v>
      </c>
      <c r="M41" t="s">
        <v>59</v>
      </c>
      <c r="N41" t="s">
        <v>59</v>
      </c>
      <c r="O41" t="s">
        <v>59</v>
      </c>
      <c r="P41" t="s">
        <v>59</v>
      </c>
      <c r="Q41" s="2">
        <v>0</v>
      </c>
      <c r="R41" t="s">
        <v>59</v>
      </c>
      <c r="S41" t="s">
        <v>59</v>
      </c>
      <c r="T41" t="s">
        <v>59</v>
      </c>
      <c r="U41" t="s">
        <v>59</v>
      </c>
      <c r="V41" t="s">
        <v>59</v>
      </c>
      <c r="W41" t="s">
        <v>59</v>
      </c>
      <c r="X41" t="s">
        <v>59</v>
      </c>
      <c r="Y41" t="s">
        <v>59</v>
      </c>
      <c r="Z41" t="s">
        <v>59</v>
      </c>
      <c r="AA41" t="s">
        <v>59</v>
      </c>
      <c r="AB41" t="s">
        <v>158</v>
      </c>
      <c r="AC41" t="s">
        <v>158</v>
      </c>
      <c r="AD41" t="s">
        <v>158</v>
      </c>
      <c r="AE41" t="s">
        <v>158</v>
      </c>
      <c r="AF41" t="s">
        <v>158</v>
      </c>
      <c r="AG41" t="s">
        <v>158</v>
      </c>
      <c r="AH41" t="s">
        <v>59</v>
      </c>
      <c r="AI41" s="2">
        <v>0</v>
      </c>
      <c r="AK41" t="s">
        <v>59</v>
      </c>
      <c r="AL41" t="s">
        <v>59</v>
      </c>
      <c r="AM41" t="s">
        <v>59</v>
      </c>
      <c r="AN41" t="s">
        <v>59</v>
      </c>
      <c r="AO41" t="s">
        <v>59</v>
      </c>
      <c r="AP41" t="s">
        <v>59</v>
      </c>
      <c r="AQ41" t="s">
        <v>59</v>
      </c>
      <c r="AR41" t="s">
        <v>59</v>
      </c>
      <c r="AS41" s="2">
        <v>44840.667441793979</v>
      </c>
      <c r="AT41" t="s">
        <v>72</v>
      </c>
      <c r="AU41" s="2">
        <v>44959.736793217591</v>
      </c>
      <c r="AV41" t="s">
        <v>72</v>
      </c>
    </row>
    <row r="42" spans="1:48" x14ac:dyDescent="0.25">
      <c r="A42">
        <v>43</v>
      </c>
      <c r="B42" t="s">
        <v>203</v>
      </c>
      <c r="C42" s="2">
        <v>44840</v>
      </c>
      <c r="D42" s="2">
        <v>44840</v>
      </c>
      <c r="E42" t="s">
        <v>198</v>
      </c>
      <c r="F42" t="s">
        <v>186</v>
      </c>
      <c r="G42" t="s">
        <v>59</v>
      </c>
      <c r="H42" t="s">
        <v>199</v>
      </c>
      <c r="I42" t="s">
        <v>158</v>
      </c>
      <c r="J42" t="s">
        <v>116</v>
      </c>
      <c r="K42" t="s">
        <v>116</v>
      </c>
      <c r="L42" t="s">
        <v>59</v>
      </c>
      <c r="M42" t="s">
        <v>59</v>
      </c>
      <c r="N42" t="s">
        <v>59</v>
      </c>
      <c r="O42" t="s">
        <v>59</v>
      </c>
      <c r="P42" t="s">
        <v>59</v>
      </c>
      <c r="Q42" s="2">
        <v>0</v>
      </c>
      <c r="R42" t="s">
        <v>59</v>
      </c>
      <c r="S42" t="s">
        <v>59</v>
      </c>
      <c r="T42" t="s">
        <v>59</v>
      </c>
      <c r="U42" t="s">
        <v>59</v>
      </c>
      <c r="V42" t="s">
        <v>59</v>
      </c>
      <c r="W42" t="s">
        <v>59</v>
      </c>
      <c r="X42" t="s">
        <v>59</v>
      </c>
      <c r="Y42" t="s">
        <v>59</v>
      </c>
      <c r="Z42" t="s">
        <v>59</v>
      </c>
      <c r="AA42" t="s">
        <v>59</v>
      </c>
      <c r="AB42" t="s">
        <v>158</v>
      </c>
      <c r="AC42" t="s">
        <v>158</v>
      </c>
      <c r="AD42" t="s">
        <v>158</v>
      </c>
      <c r="AE42" t="s">
        <v>158</v>
      </c>
      <c r="AF42" t="s">
        <v>158</v>
      </c>
      <c r="AG42" t="s">
        <v>158</v>
      </c>
      <c r="AH42" t="s">
        <v>59</v>
      </c>
      <c r="AI42" s="2">
        <v>0</v>
      </c>
      <c r="AK42" t="s">
        <v>59</v>
      </c>
      <c r="AL42" t="s">
        <v>59</v>
      </c>
      <c r="AM42" t="s">
        <v>59</v>
      </c>
      <c r="AN42" t="s">
        <v>59</v>
      </c>
      <c r="AO42" t="s">
        <v>59</v>
      </c>
      <c r="AP42" t="s">
        <v>59</v>
      </c>
      <c r="AQ42" t="s">
        <v>59</v>
      </c>
      <c r="AR42" t="s">
        <v>59</v>
      </c>
      <c r="AS42" s="2">
        <v>44840.667441793979</v>
      </c>
      <c r="AT42" t="s">
        <v>72</v>
      </c>
      <c r="AU42" s="2">
        <v>44959.736797303238</v>
      </c>
      <c r="AV42" t="s">
        <v>72</v>
      </c>
    </row>
    <row r="43" spans="1:48" x14ac:dyDescent="0.25">
      <c r="A43">
        <v>44</v>
      </c>
      <c r="B43" t="s">
        <v>204</v>
      </c>
      <c r="C43" s="2">
        <v>44840</v>
      </c>
      <c r="D43" s="2">
        <v>44840</v>
      </c>
      <c r="E43" t="s">
        <v>198</v>
      </c>
      <c r="F43" t="s">
        <v>186</v>
      </c>
      <c r="G43" t="s">
        <v>59</v>
      </c>
      <c r="H43" t="s">
        <v>199</v>
      </c>
      <c r="I43" t="s">
        <v>158</v>
      </c>
      <c r="J43" t="s">
        <v>116</v>
      </c>
      <c r="K43" t="s">
        <v>116</v>
      </c>
      <c r="L43" t="s">
        <v>205</v>
      </c>
      <c r="M43" t="s">
        <v>59</v>
      </c>
      <c r="N43" t="s">
        <v>59</v>
      </c>
      <c r="O43" t="s">
        <v>59</v>
      </c>
      <c r="P43" t="s">
        <v>59</v>
      </c>
      <c r="Q43" s="2">
        <v>0</v>
      </c>
      <c r="R43" t="s">
        <v>59</v>
      </c>
      <c r="S43" t="s">
        <v>59</v>
      </c>
      <c r="T43" t="s">
        <v>59</v>
      </c>
      <c r="U43" t="s">
        <v>59</v>
      </c>
      <c r="V43" t="s">
        <v>59</v>
      </c>
      <c r="W43" t="s">
        <v>59</v>
      </c>
      <c r="X43" t="s">
        <v>59</v>
      </c>
      <c r="Y43" t="s">
        <v>59</v>
      </c>
      <c r="Z43" t="s">
        <v>59</v>
      </c>
      <c r="AA43" t="s">
        <v>59</v>
      </c>
      <c r="AB43" t="s">
        <v>158</v>
      </c>
      <c r="AC43" t="s">
        <v>158</v>
      </c>
      <c r="AD43" t="s">
        <v>158</v>
      </c>
      <c r="AE43" t="s">
        <v>158</v>
      </c>
      <c r="AF43" t="s">
        <v>158</v>
      </c>
      <c r="AG43" t="s">
        <v>158</v>
      </c>
      <c r="AH43" t="s">
        <v>59</v>
      </c>
      <c r="AI43" s="2">
        <v>0</v>
      </c>
      <c r="AK43" t="s">
        <v>59</v>
      </c>
      <c r="AL43" t="s">
        <v>59</v>
      </c>
      <c r="AM43" t="s">
        <v>59</v>
      </c>
      <c r="AN43" t="s">
        <v>59</v>
      </c>
      <c r="AO43" t="s">
        <v>59</v>
      </c>
      <c r="AP43" t="s">
        <v>59</v>
      </c>
      <c r="AQ43" t="s">
        <v>59</v>
      </c>
      <c r="AR43" t="s">
        <v>206</v>
      </c>
      <c r="AS43" s="2">
        <v>44840.667441793979</v>
      </c>
      <c r="AT43" t="s">
        <v>72</v>
      </c>
      <c r="AU43" s="2">
        <v>44959.73680048612</v>
      </c>
      <c r="AV43" t="s">
        <v>72</v>
      </c>
    </row>
    <row r="44" spans="1:48" x14ac:dyDescent="0.25">
      <c r="A44">
        <v>45</v>
      </c>
      <c r="B44" t="s">
        <v>207</v>
      </c>
      <c r="C44" s="2">
        <v>44840</v>
      </c>
      <c r="D44" s="2">
        <v>44840</v>
      </c>
      <c r="E44" t="s">
        <v>198</v>
      </c>
      <c r="F44" t="s">
        <v>186</v>
      </c>
      <c r="G44" t="s">
        <v>59</v>
      </c>
      <c r="H44" t="s">
        <v>199</v>
      </c>
      <c r="I44" t="s">
        <v>158</v>
      </c>
      <c r="J44" t="s">
        <v>115</v>
      </c>
      <c r="K44" t="s">
        <v>115</v>
      </c>
      <c r="L44" t="s">
        <v>59</v>
      </c>
      <c r="M44" t="s">
        <v>59</v>
      </c>
      <c r="N44" t="s">
        <v>59</v>
      </c>
      <c r="O44" t="s">
        <v>59</v>
      </c>
      <c r="P44" t="s">
        <v>59</v>
      </c>
      <c r="Q44" s="2">
        <v>0</v>
      </c>
      <c r="R44" t="s">
        <v>59</v>
      </c>
      <c r="S44" t="s">
        <v>59</v>
      </c>
      <c r="T44" t="s">
        <v>59</v>
      </c>
      <c r="U44" t="s">
        <v>59</v>
      </c>
      <c r="V44" t="s">
        <v>59</v>
      </c>
      <c r="W44" t="s">
        <v>59</v>
      </c>
      <c r="X44" t="s">
        <v>59</v>
      </c>
      <c r="Y44" t="s">
        <v>59</v>
      </c>
      <c r="Z44" t="s">
        <v>59</v>
      </c>
      <c r="AA44" t="s">
        <v>59</v>
      </c>
      <c r="AB44" t="s">
        <v>158</v>
      </c>
      <c r="AC44" t="s">
        <v>158</v>
      </c>
      <c r="AD44" t="s">
        <v>158</v>
      </c>
      <c r="AE44" t="s">
        <v>158</v>
      </c>
      <c r="AF44" t="s">
        <v>158</v>
      </c>
      <c r="AG44" t="s">
        <v>158</v>
      </c>
      <c r="AH44" t="s">
        <v>59</v>
      </c>
      <c r="AI44" s="2">
        <v>0</v>
      </c>
      <c r="AK44" t="s">
        <v>59</v>
      </c>
      <c r="AL44" t="s">
        <v>59</v>
      </c>
      <c r="AM44" t="s">
        <v>59</v>
      </c>
      <c r="AN44" t="s">
        <v>59</v>
      </c>
      <c r="AO44" t="s">
        <v>59</v>
      </c>
      <c r="AP44" t="s">
        <v>59</v>
      </c>
      <c r="AQ44" t="s">
        <v>59</v>
      </c>
      <c r="AR44" t="s">
        <v>59</v>
      </c>
      <c r="AS44" s="2">
        <v>44840.667441793979</v>
      </c>
      <c r="AT44" t="s">
        <v>72</v>
      </c>
      <c r="AU44" s="2">
        <v>44959.736803263891</v>
      </c>
      <c r="AV44" t="s">
        <v>72</v>
      </c>
    </row>
    <row r="45" spans="1:48" x14ac:dyDescent="0.25">
      <c r="A45">
        <v>46</v>
      </c>
      <c r="B45" t="s">
        <v>208</v>
      </c>
      <c r="C45" s="2">
        <v>44840</v>
      </c>
      <c r="D45" s="2">
        <v>44840</v>
      </c>
      <c r="E45" t="s">
        <v>198</v>
      </c>
      <c r="F45" t="s">
        <v>186</v>
      </c>
      <c r="G45" t="s">
        <v>59</v>
      </c>
      <c r="H45" t="s">
        <v>199</v>
      </c>
      <c r="I45" t="s">
        <v>158</v>
      </c>
      <c r="J45" t="s">
        <v>63</v>
      </c>
      <c r="K45" t="s">
        <v>116</v>
      </c>
      <c r="L45" t="s">
        <v>59</v>
      </c>
      <c r="M45" t="s">
        <v>59</v>
      </c>
      <c r="N45" t="s">
        <v>59</v>
      </c>
      <c r="O45" t="s">
        <v>59</v>
      </c>
      <c r="P45" t="s">
        <v>59</v>
      </c>
      <c r="Q45" s="2">
        <v>0</v>
      </c>
      <c r="R45" t="s">
        <v>59</v>
      </c>
      <c r="S45" t="s">
        <v>59</v>
      </c>
      <c r="T45" t="s">
        <v>59</v>
      </c>
      <c r="U45" t="s">
        <v>59</v>
      </c>
      <c r="V45" t="s">
        <v>59</v>
      </c>
      <c r="W45" t="s">
        <v>59</v>
      </c>
      <c r="X45" t="s">
        <v>59</v>
      </c>
      <c r="Y45" t="s">
        <v>59</v>
      </c>
      <c r="Z45" t="s">
        <v>59</v>
      </c>
      <c r="AA45" t="s">
        <v>59</v>
      </c>
      <c r="AB45" t="s">
        <v>158</v>
      </c>
      <c r="AC45" t="s">
        <v>158</v>
      </c>
      <c r="AD45" t="s">
        <v>158</v>
      </c>
      <c r="AE45" t="s">
        <v>158</v>
      </c>
      <c r="AF45" t="s">
        <v>158</v>
      </c>
      <c r="AG45" t="s">
        <v>158</v>
      </c>
      <c r="AH45" t="s">
        <v>59</v>
      </c>
      <c r="AI45" s="2">
        <v>0</v>
      </c>
      <c r="AK45" t="s">
        <v>59</v>
      </c>
      <c r="AL45" t="s">
        <v>59</v>
      </c>
      <c r="AM45" t="s">
        <v>59</v>
      </c>
      <c r="AN45" t="s">
        <v>59</v>
      </c>
      <c r="AO45" t="s">
        <v>59</v>
      </c>
      <c r="AP45" t="s">
        <v>59</v>
      </c>
      <c r="AQ45" t="s">
        <v>59</v>
      </c>
      <c r="AR45" t="s">
        <v>59</v>
      </c>
      <c r="AS45" s="2">
        <v>44840.667441793979</v>
      </c>
      <c r="AT45" t="s">
        <v>72</v>
      </c>
      <c r="AU45" s="2">
        <v>44959.736806076391</v>
      </c>
      <c r="AV45" t="s">
        <v>72</v>
      </c>
    </row>
    <row r="46" spans="1:48" x14ac:dyDescent="0.25">
      <c r="A46">
        <v>47</v>
      </c>
      <c r="B46" t="s">
        <v>209</v>
      </c>
      <c r="C46" s="2">
        <v>44840</v>
      </c>
      <c r="D46" s="2">
        <v>44840</v>
      </c>
      <c r="E46" t="s">
        <v>198</v>
      </c>
      <c r="F46" t="s">
        <v>186</v>
      </c>
      <c r="G46" t="s">
        <v>59</v>
      </c>
      <c r="H46" t="s">
        <v>199</v>
      </c>
      <c r="I46" t="s">
        <v>158</v>
      </c>
      <c r="J46" t="s">
        <v>115</v>
      </c>
      <c r="K46" t="s">
        <v>116</v>
      </c>
      <c r="L46" t="s">
        <v>59</v>
      </c>
      <c r="M46" t="s">
        <v>59</v>
      </c>
      <c r="N46" t="s">
        <v>59</v>
      </c>
      <c r="O46" t="s">
        <v>59</v>
      </c>
      <c r="P46" t="s">
        <v>59</v>
      </c>
      <c r="Q46" s="2">
        <v>0</v>
      </c>
      <c r="R46" t="s">
        <v>59</v>
      </c>
      <c r="S46" t="s">
        <v>59</v>
      </c>
      <c r="T46" t="s">
        <v>59</v>
      </c>
      <c r="U46" t="s">
        <v>59</v>
      </c>
      <c r="V46" t="s">
        <v>59</v>
      </c>
      <c r="W46" t="s">
        <v>59</v>
      </c>
      <c r="X46" t="s">
        <v>59</v>
      </c>
      <c r="Y46" t="s">
        <v>59</v>
      </c>
      <c r="Z46" t="s">
        <v>59</v>
      </c>
      <c r="AA46" t="s">
        <v>59</v>
      </c>
      <c r="AB46" t="s">
        <v>158</v>
      </c>
      <c r="AC46" t="s">
        <v>158</v>
      </c>
      <c r="AD46" t="s">
        <v>158</v>
      </c>
      <c r="AE46" t="s">
        <v>158</v>
      </c>
      <c r="AF46" t="s">
        <v>158</v>
      </c>
      <c r="AG46" t="s">
        <v>158</v>
      </c>
      <c r="AH46" t="s">
        <v>59</v>
      </c>
      <c r="AI46" s="2">
        <v>0</v>
      </c>
      <c r="AK46" t="s">
        <v>59</v>
      </c>
      <c r="AL46" t="s">
        <v>59</v>
      </c>
      <c r="AM46" t="s">
        <v>59</v>
      </c>
      <c r="AN46" t="s">
        <v>59</v>
      </c>
      <c r="AO46" t="s">
        <v>59</v>
      </c>
      <c r="AP46" t="s">
        <v>59</v>
      </c>
      <c r="AQ46" t="s">
        <v>59</v>
      </c>
      <c r="AR46" t="s">
        <v>59</v>
      </c>
      <c r="AS46" s="2">
        <v>44840.667441793979</v>
      </c>
      <c r="AT46" t="s">
        <v>72</v>
      </c>
      <c r="AU46" s="2">
        <v>44959.736808946764</v>
      </c>
      <c r="AV46" t="s">
        <v>72</v>
      </c>
    </row>
    <row r="47" spans="1:48" x14ac:dyDescent="0.25">
      <c r="A47">
        <v>48</v>
      </c>
      <c r="B47" t="s">
        <v>210</v>
      </c>
      <c r="C47" s="2">
        <v>44840</v>
      </c>
      <c r="D47" s="2">
        <v>44840</v>
      </c>
      <c r="E47" t="s">
        <v>198</v>
      </c>
      <c r="F47" t="s">
        <v>186</v>
      </c>
      <c r="G47" t="s">
        <v>59</v>
      </c>
      <c r="H47" t="s">
        <v>199</v>
      </c>
      <c r="I47" t="s">
        <v>158</v>
      </c>
      <c r="J47" t="s">
        <v>115</v>
      </c>
      <c r="K47" t="s">
        <v>115</v>
      </c>
      <c r="L47" t="s">
        <v>59</v>
      </c>
      <c r="M47" t="s">
        <v>59</v>
      </c>
      <c r="N47" t="s">
        <v>59</v>
      </c>
      <c r="O47" t="s">
        <v>59</v>
      </c>
      <c r="P47" t="s">
        <v>59</v>
      </c>
      <c r="Q47" s="2">
        <v>0</v>
      </c>
      <c r="R47" t="s">
        <v>59</v>
      </c>
      <c r="S47" t="s">
        <v>59</v>
      </c>
      <c r="T47" t="s">
        <v>59</v>
      </c>
      <c r="U47" t="s">
        <v>59</v>
      </c>
      <c r="V47" t="s">
        <v>59</v>
      </c>
      <c r="W47" t="s">
        <v>59</v>
      </c>
      <c r="X47" t="s">
        <v>59</v>
      </c>
      <c r="Y47" t="s">
        <v>59</v>
      </c>
      <c r="Z47" t="s">
        <v>59</v>
      </c>
      <c r="AA47" t="s">
        <v>59</v>
      </c>
      <c r="AB47" t="s">
        <v>158</v>
      </c>
      <c r="AC47" t="s">
        <v>158</v>
      </c>
      <c r="AD47" t="s">
        <v>158</v>
      </c>
      <c r="AE47" t="s">
        <v>158</v>
      </c>
      <c r="AF47" t="s">
        <v>158</v>
      </c>
      <c r="AG47" t="s">
        <v>158</v>
      </c>
      <c r="AH47" t="s">
        <v>59</v>
      </c>
      <c r="AI47" s="2">
        <v>0</v>
      </c>
      <c r="AK47" t="s">
        <v>59</v>
      </c>
      <c r="AL47" t="s">
        <v>59</v>
      </c>
      <c r="AM47" t="s">
        <v>59</v>
      </c>
      <c r="AN47" t="s">
        <v>59</v>
      </c>
      <c r="AO47" t="s">
        <v>59</v>
      </c>
      <c r="AP47" t="s">
        <v>59</v>
      </c>
      <c r="AQ47" t="s">
        <v>59</v>
      </c>
      <c r="AR47" t="s">
        <v>59</v>
      </c>
      <c r="AS47" s="2">
        <v>44840.667441793979</v>
      </c>
      <c r="AT47" t="s">
        <v>72</v>
      </c>
      <c r="AU47" s="2">
        <v>44959.736811979157</v>
      </c>
      <c r="AV47" t="s">
        <v>72</v>
      </c>
    </row>
    <row r="48" spans="1:48" x14ac:dyDescent="0.25">
      <c r="A48">
        <v>49</v>
      </c>
      <c r="B48" t="s">
        <v>211</v>
      </c>
      <c r="C48" s="2">
        <v>44840</v>
      </c>
      <c r="D48" s="2">
        <v>44840</v>
      </c>
      <c r="E48" t="s">
        <v>198</v>
      </c>
      <c r="F48" t="s">
        <v>186</v>
      </c>
      <c r="G48" t="s">
        <v>59</v>
      </c>
      <c r="H48" t="s">
        <v>199</v>
      </c>
      <c r="I48" t="s">
        <v>158</v>
      </c>
      <c r="J48" t="s">
        <v>115</v>
      </c>
      <c r="K48" t="s">
        <v>116</v>
      </c>
      <c r="L48" t="s">
        <v>59</v>
      </c>
      <c r="M48" t="s">
        <v>59</v>
      </c>
      <c r="N48" t="s">
        <v>59</v>
      </c>
      <c r="O48" t="s">
        <v>59</v>
      </c>
      <c r="P48" t="s">
        <v>59</v>
      </c>
      <c r="Q48" s="2">
        <v>0</v>
      </c>
      <c r="R48" t="s">
        <v>59</v>
      </c>
      <c r="S48" t="s">
        <v>59</v>
      </c>
      <c r="T48" t="s">
        <v>59</v>
      </c>
      <c r="U48" t="s">
        <v>59</v>
      </c>
      <c r="V48" t="s">
        <v>59</v>
      </c>
      <c r="W48" t="s">
        <v>59</v>
      </c>
      <c r="X48" t="s">
        <v>59</v>
      </c>
      <c r="Y48" t="s">
        <v>59</v>
      </c>
      <c r="Z48" t="s">
        <v>59</v>
      </c>
      <c r="AA48" t="s">
        <v>59</v>
      </c>
      <c r="AB48" t="s">
        <v>158</v>
      </c>
      <c r="AC48" t="s">
        <v>158</v>
      </c>
      <c r="AD48" t="s">
        <v>158</v>
      </c>
      <c r="AE48" t="s">
        <v>158</v>
      </c>
      <c r="AF48" t="s">
        <v>158</v>
      </c>
      <c r="AG48" t="s">
        <v>158</v>
      </c>
      <c r="AH48" t="s">
        <v>59</v>
      </c>
      <c r="AI48" s="2">
        <v>0</v>
      </c>
      <c r="AK48" t="s">
        <v>59</v>
      </c>
      <c r="AL48" t="s">
        <v>59</v>
      </c>
      <c r="AM48" t="s">
        <v>59</v>
      </c>
      <c r="AN48" t="s">
        <v>59</v>
      </c>
      <c r="AO48" t="s">
        <v>59</v>
      </c>
      <c r="AP48" t="s">
        <v>59</v>
      </c>
      <c r="AQ48" t="s">
        <v>59</v>
      </c>
      <c r="AR48" t="s">
        <v>59</v>
      </c>
      <c r="AS48" s="2">
        <v>44840.667441793979</v>
      </c>
      <c r="AT48" t="s">
        <v>72</v>
      </c>
      <c r="AU48" s="2">
        <v>44959.736814583332</v>
      </c>
      <c r="AV48" t="s">
        <v>72</v>
      </c>
    </row>
    <row r="49" spans="1:48" x14ac:dyDescent="0.25">
      <c r="A49">
        <v>50</v>
      </c>
      <c r="B49" t="s">
        <v>212</v>
      </c>
      <c r="C49" s="2">
        <v>44840</v>
      </c>
      <c r="D49" s="2">
        <v>44840</v>
      </c>
      <c r="E49" t="s">
        <v>198</v>
      </c>
      <c r="F49" t="s">
        <v>186</v>
      </c>
      <c r="G49" t="s">
        <v>59</v>
      </c>
      <c r="H49" t="s">
        <v>199</v>
      </c>
      <c r="I49" t="s">
        <v>158</v>
      </c>
      <c r="J49" t="s">
        <v>63</v>
      </c>
      <c r="K49" t="s">
        <v>116</v>
      </c>
      <c r="L49" t="s">
        <v>59</v>
      </c>
      <c r="M49" t="s">
        <v>59</v>
      </c>
      <c r="N49" t="s">
        <v>59</v>
      </c>
      <c r="O49" t="s">
        <v>59</v>
      </c>
      <c r="P49" t="s">
        <v>59</v>
      </c>
      <c r="Q49" s="2">
        <v>0</v>
      </c>
      <c r="R49" t="s">
        <v>59</v>
      </c>
      <c r="S49" t="s">
        <v>59</v>
      </c>
      <c r="T49" t="s">
        <v>59</v>
      </c>
      <c r="U49" t="s">
        <v>59</v>
      </c>
      <c r="V49" t="s">
        <v>59</v>
      </c>
      <c r="W49" t="s">
        <v>59</v>
      </c>
      <c r="X49" t="s">
        <v>59</v>
      </c>
      <c r="Y49" t="s">
        <v>59</v>
      </c>
      <c r="Z49" t="s">
        <v>59</v>
      </c>
      <c r="AA49" t="s">
        <v>59</v>
      </c>
      <c r="AB49" t="s">
        <v>158</v>
      </c>
      <c r="AC49" t="s">
        <v>158</v>
      </c>
      <c r="AD49" t="s">
        <v>158</v>
      </c>
      <c r="AE49" t="s">
        <v>158</v>
      </c>
      <c r="AF49" t="s">
        <v>158</v>
      </c>
      <c r="AG49" t="s">
        <v>158</v>
      </c>
      <c r="AH49" t="s">
        <v>59</v>
      </c>
      <c r="AI49" s="2">
        <v>0</v>
      </c>
      <c r="AK49" t="s">
        <v>59</v>
      </c>
      <c r="AL49" t="s">
        <v>59</v>
      </c>
      <c r="AM49" t="s">
        <v>59</v>
      </c>
      <c r="AN49" t="s">
        <v>59</v>
      </c>
      <c r="AO49" t="s">
        <v>59</v>
      </c>
      <c r="AP49" t="s">
        <v>59</v>
      </c>
      <c r="AQ49" t="s">
        <v>59</v>
      </c>
      <c r="AR49" t="s">
        <v>59</v>
      </c>
      <c r="AS49" s="2">
        <v>44840.667441793979</v>
      </c>
      <c r="AT49" t="s">
        <v>72</v>
      </c>
      <c r="AU49" s="2">
        <v>44959.736818784717</v>
      </c>
      <c r="AV49" t="s">
        <v>72</v>
      </c>
    </row>
    <row r="50" spans="1:48" x14ac:dyDescent="0.25">
      <c r="A50">
        <v>51</v>
      </c>
      <c r="B50" t="s">
        <v>213</v>
      </c>
      <c r="C50" s="2">
        <v>44840</v>
      </c>
      <c r="D50" s="2">
        <v>44840</v>
      </c>
      <c r="E50" t="s">
        <v>198</v>
      </c>
      <c r="F50" t="s">
        <v>186</v>
      </c>
      <c r="G50" t="s">
        <v>59</v>
      </c>
      <c r="H50" t="s">
        <v>199</v>
      </c>
      <c r="I50" t="s">
        <v>158</v>
      </c>
      <c r="J50" t="s">
        <v>63</v>
      </c>
      <c r="K50" t="s">
        <v>116</v>
      </c>
      <c r="L50" t="s">
        <v>59</v>
      </c>
      <c r="M50" t="s">
        <v>59</v>
      </c>
      <c r="N50" t="s">
        <v>59</v>
      </c>
      <c r="O50" t="s">
        <v>59</v>
      </c>
      <c r="P50" t="s">
        <v>59</v>
      </c>
      <c r="Q50" s="2">
        <v>0</v>
      </c>
      <c r="R50" t="s">
        <v>59</v>
      </c>
      <c r="S50" t="s">
        <v>59</v>
      </c>
      <c r="T50" t="s">
        <v>59</v>
      </c>
      <c r="U50" t="s">
        <v>59</v>
      </c>
      <c r="V50" t="s">
        <v>59</v>
      </c>
      <c r="W50" t="s">
        <v>59</v>
      </c>
      <c r="X50" t="s">
        <v>59</v>
      </c>
      <c r="Y50" t="s">
        <v>59</v>
      </c>
      <c r="Z50" t="s">
        <v>59</v>
      </c>
      <c r="AA50" t="s">
        <v>59</v>
      </c>
      <c r="AB50" t="s">
        <v>158</v>
      </c>
      <c r="AC50" t="s">
        <v>158</v>
      </c>
      <c r="AD50" t="s">
        <v>158</v>
      </c>
      <c r="AE50" t="s">
        <v>158</v>
      </c>
      <c r="AF50" t="s">
        <v>158</v>
      </c>
      <c r="AG50" t="s">
        <v>158</v>
      </c>
      <c r="AH50" t="s">
        <v>59</v>
      </c>
      <c r="AI50" s="2">
        <v>0</v>
      </c>
      <c r="AK50" t="s">
        <v>59</v>
      </c>
      <c r="AL50" t="s">
        <v>59</v>
      </c>
      <c r="AM50" t="s">
        <v>59</v>
      </c>
      <c r="AN50" t="s">
        <v>59</v>
      </c>
      <c r="AO50" t="s">
        <v>59</v>
      </c>
      <c r="AP50" t="s">
        <v>59</v>
      </c>
      <c r="AQ50" t="s">
        <v>59</v>
      </c>
      <c r="AR50" t="s">
        <v>59</v>
      </c>
      <c r="AS50" s="2">
        <v>44840.667441793979</v>
      </c>
      <c r="AT50" t="s">
        <v>72</v>
      </c>
      <c r="AU50" s="2">
        <v>44959.736823854168</v>
      </c>
      <c r="AV50" t="s">
        <v>72</v>
      </c>
    </row>
    <row r="51" spans="1:48" x14ac:dyDescent="0.25">
      <c r="A51">
        <v>52</v>
      </c>
      <c r="B51" t="s">
        <v>214</v>
      </c>
      <c r="C51" s="2">
        <v>44840</v>
      </c>
      <c r="D51" s="2">
        <v>44840</v>
      </c>
      <c r="E51" t="s">
        <v>198</v>
      </c>
      <c r="F51" t="s">
        <v>186</v>
      </c>
      <c r="G51" t="s">
        <v>59</v>
      </c>
      <c r="H51" t="s">
        <v>199</v>
      </c>
      <c r="I51" t="s">
        <v>158</v>
      </c>
      <c r="J51" t="s">
        <v>63</v>
      </c>
      <c r="K51" t="s">
        <v>116</v>
      </c>
      <c r="L51" t="s">
        <v>59</v>
      </c>
      <c r="M51" t="s">
        <v>59</v>
      </c>
      <c r="N51" t="s">
        <v>59</v>
      </c>
      <c r="O51" t="s">
        <v>59</v>
      </c>
      <c r="P51" t="s">
        <v>59</v>
      </c>
      <c r="Q51" s="2">
        <v>0</v>
      </c>
      <c r="R51" t="s">
        <v>59</v>
      </c>
      <c r="S51" t="s">
        <v>59</v>
      </c>
      <c r="T51" t="s">
        <v>59</v>
      </c>
      <c r="U51" t="s">
        <v>59</v>
      </c>
      <c r="V51" t="s">
        <v>59</v>
      </c>
      <c r="W51" t="s">
        <v>59</v>
      </c>
      <c r="X51" t="s">
        <v>59</v>
      </c>
      <c r="Y51" t="s">
        <v>59</v>
      </c>
      <c r="Z51" t="s">
        <v>59</v>
      </c>
      <c r="AA51" t="s">
        <v>59</v>
      </c>
      <c r="AB51" t="s">
        <v>158</v>
      </c>
      <c r="AC51" t="s">
        <v>158</v>
      </c>
      <c r="AD51" t="s">
        <v>158</v>
      </c>
      <c r="AE51" t="s">
        <v>158</v>
      </c>
      <c r="AF51" t="s">
        <v>158</v>
      </c>
      <c r="AG51" t="s">
        <v>158</v>
      </c>
      <c r="AH51" t="s">
        <v>59</v>
      </c>
      <c r="AI51" s="2">
        <v>0</v>
      </c>
      <c r="AK51" t="s">
        <v>59</v>
      </c>
      <c r="AL51" t="s">
        <v>59</v>
      </c>
      <c r="AM51" t="s">
        <v>59</v>
      </c>
      <c r="AN51" t="s">
        <v>59</v>
      </c>
      <c r="AO51" t="s">
        <v>59</v>
      </c>
      <c r="AP51" t="s">
        <v>59</v>
      </c>
      <c r="AQ51" t="s">
        <v>59</v>
      </c>
      <c r="AR51" t="s">
        <v>59</v>
      </c>
      <c r="AS51" s="2">
        <v>44840.667441793979</v>
      </c>
      <c r="AT51" t="s">
        <v>72</v>
      </c>
      <c r="AU51" s="2">
        <v>44959.736826759268</v>
      </c>
      <c r="AV51" t="s">
        <v>72</v>
      </c>
    </row>
    <row r="52" spans="1:48" x14ac:dyDescent="0.25">
      <c r="A52">
        <v>53</v>
      </c>
      <c r="B52" t="s">
        <v>215</v>
      </c>
      <c r="C52" s="2">
        <v>44840</v>
      </c>
      <c r="D52" s="2">
        <v>44840</v>
      </c>
      <c r="E52" t="s">
        <v>198</v>
      </c>
      <c r="F52" t="s">
        <v>186</v>
      </c>
      <c r="G52" t="s">
        <v>59</v>
      </c>
      <c r="H52" t="s">
        <v>199</v>
      </c>
      <c r="I52" t="s">
        <v>158</v>
      </c>
      <c r="J52" t="s">
        <v>63</v>
      </c>
      <c r="K52" t="s">
        <v>116</v>
      </c>
      <c r="L52" t="s">
        <v>59</v>
      </c>
      <c r="M52" t="s">
        <v>120</v>
      </c>
      <c r="N52" t="s">
        <v>62</v>
      </c>
      <c r="O52" t="s">
        <v>216</v>
      </c>
      <c r="P52" t="s">
        <v>142</v>
      </c>
      <c r="Q52" s="2">
        <v>44927</v>
      </c>
      <c r="R52" t="s">
        <v>123</v>
      </c>
      <c r="S52" t="s">
        <v>59</v>
      </c>
      <c r="T52" t="s">
        <v>59</v>
      </c>
      <c r="U52" t="s">
        <v>217</v>
      </c>
      <c r="V52" t="s">
        <v>108</v>
      </c>
      <c r="W52" t="s">
        <v>80</v>
      </c>
      <c r="X52" t="s">
        <v>109</v>
      </c>
      <c r="Y52" t="s">
        <v>71</v>
      </c>
      <c r="Z52" t="s">
        <v>218</v>
      </c>
      <c r="AA52" t="s">
        <v>59</v>
      </c>
      <c r="AB52" t="s">
        <v>158</v>
      </c>
      <c r="AC52" t="s">
        <v>158</v>
      </c>
      <c r="AD52" t="s">
        <v>158</v>
      </c>
      <c r="AE52" t="s">
        <v>158</v>
      </c>
      <c r="AF52" t="s">
        <v>158</v>
      </c>
      <c r="AG52" t="s">
        <v>158</v>
      </c>
      <c r="AH52" t="s">
        <v>59</v>
      </c>
      <c r="AI52" s="2">
        <v>0</v>
      </c>
      <c r="AK52" t="s">
        <v>59</v>
      </c>
      <c r="AL52" t="s">
        <v>59</v>
      </c>
      <c r="AM52" t="s">
        <v>59</v>
      </c>
      <c r="AN52" t="s">
        <v>59</v>
      </c>
      <c r="AO52" t="s">
        <v>59</v>
      </c>
      <c r="AP52" t="s">
        <v>59</v>
      </c>
      <c r="AQ52" t="s">
        <v>59</v>
      </c>
      <c r="AR52" t="s">
        <v>59</v>
      </c>
      <c r="AS52" s="2">
        <v>44840.667441793979</v>
      </c>
      <c r="AT52" t="s">
        <v>72</v>
      </c>
      <c r="AU52" s="2">
        <v>44959.736829583337</v>
      </c>
      <c r="AV52" t="s">
        <v>72</v>
      </c>
    </row>
    <row r="53" spans="1:48" x14ac:dyDescent="0.25">
      <c r="A53">
        <v>54</v>
      </c>
      <c r="B53" t="s">
        <v>219</v>
      </c>
      <c r="C53" s="2">
        <v>44840</v>
      </c>
      <c r="D53" s="2">
        <v>44840</v>
      </c>
      <c r="E53" t="s">
        <v>198</v>
      </c>
      <c r="F53" t="s">
        <v>186</v>
      </c>
      <c r="G53" t="s">
        <v>59</v>
      </c>
      <c r="H53" t="s">
        <v>220</v>
      </c>
      <c r="I53" t="s">
        <v>141</v>
      </c>
      <c r="J53" t="s">
        <v>63</v>
      </c>
      <c r="K53" t="s">
        <v>116</v>
      </c>
      <c r="L53" t="s">
        <v>59</v>
      </c>
      <c r="M53" t="s">
        <v>59</v>
      </c>
      <c r="N53" t="s">
        <v>59</v>
      </c>
      <c r="O53" t="s">
        <v>59</v>
      </c>
      <c r="P53" t="s">
        <v>59</v>
      </c>
      <c r="Q53" s="2">
        <v>0</v>
      </c>
      <c r="R53" t="s">
        <v>59</v>
      </c>
      <c r="S53" t="s">
        <v>59</v>
      </c>
      <c r="T53" t="s">
        <v>59</v>
      </c>
      <c r="U53" t="s">
        <v>59</v>
      </c>
      <c r="V53" t="s">
        <v>59</v>
      </c>
      <c r="W53" t="s">
        <v>59</v>
      </c>
      <c r="X53" t="s">
        <v>59</v>
      </c>
      <c r="Y53" t="s">
        <v>59</v>
      </c>
      <c r="Z53" t="s">
        <v>59</v>
      </c>
      <c r="AA53" t="s">
        <v>59</v>
      </c>
      <c r="AB53" t="s">
        <v>158</v>
      </c>
      <c r="AC53" t="s">
        <v>158</v>
      </c>
      <c r="AD53" t="s">
        <v>158</v>
      </c>
      <c r="AE53" t="s">
        <v>158</v>
      </c>
      <c r="AF53" t="s">
        <v>158</v>
      </c>
      <c r="AG53" t="s">
        <v>158</v>
      </c>
      <c r="AH53" t="s">
        <v>59</v>
      </c>
      <c r="AI53" s="2">
        <v>0</v>
      </c>
      <c r="AK53" t="s">
        <v>59</v>
      </c>
      <c r="AL53" t="s">
        <v>59</v>
      </c>
      <c r="AM53" t="s">
        <v>59</v>
      </c>
      <c r="AN53" t="s">
        <v>59</v>
      </c>
      <c r="AO53" t="s">
        <v>59</v>
      </c>
      <c r="AP53" t="s">
        <v>59</v>
      </c>
      <c r="AQ53" t="s">
        <v>59</v>
      </c>
      <c r="AR53" t="s">
        <v>59</v>
      </c>
      <c r="AS53" s="2">
        <v>44840.667441793979</v>
      </c>
      <c r="AT53" t="s">
        <v>72</v>
      </c>
      <c r="AU53" s="2">
        <v>44959.736832916657</v>
      </c>
      <c r="AV53" t="s">
        <v>72</v>
      </c>
    </row>
    <row r="54" spans="1:48" x14ac:dyDescent="0.25">
      <c r="A54">
        <v>55</v>
      </c>
      <c r="B54" t="s">
        <v>221</v>
      </c>
      <c r="C54" s="2">
        <v>44840</v>
      </c>
      <c r="D54" s="2">
        <v>44840</v>
      </c>
      <c r="E54" t="s">
        <v>198</v>
      </c>
      <c r="F54" t="s">
        <v>186</v>
      </c>
      <c r="G54" t="s">
        <v>59</v>
      </c>
      <c r="H54" t="s">
        <v>220</v>
      </c>
      <c r="I54" t="s">
        <v>158</v>
      </c>
      <c r="J54" t="s">
        <v>63</v>
      </c>
      <c r="K54" t="s">
        <v>116</v>
      </c>
      <c r="L54" t="s">
        <v>59</v>
      </c>
      <c r="M54" t="s">
        <v>59</v>
      </c>
      <c r="N54" t="s">
        <v>59</v>
      </c>
      <c r="O54" t="s">
        <v>59</v>
      </c>
      <c r="P54" t="s">
        <v>59</v>
      </c>
      <c r="Q54" s="2">
        <v>0</v>
      </c>
      <c r="R54" t="s">
        <v>59</v>
      </c>
      <c r="S54" t="s">
        <v>59</v>
      </c>
      <c r="T54" t="s">
        <v>59</v>
      </c>
      <c r="U54" t="s">
        <v>59</v>
      </c>
      <c r="V54" t="s">
        <v>59</v>
      </c>
      <c r="W54" t="s">
        <v>59</v>
      </c>
      <c r="X54" t="s">
        <v>59</v>
      </c>
      <c r="Y54" t="s">
        <v>59</v>
      </c>
      <c r="Z54" t="s">
        <v>59</v>
      </c>
      <c r="AA54" t="s">
        <v>59</v>
      </c>
      <c r="AB54" t="s">
        <v>158</v>
      </c>
      <c r="AC54" t="s">
        <v>158</v>
      </c>
      <c r="AD54" t="s">
        <v>158</v>
      </c>
      <c r="AE54" t="s">
        <v>158</v>
      </c>
      <c r="AF54" t="s">
        <v>158</v>
      </c>
      <c r="AG54" t="s">
        <v>158</v>
      </c>
      <c r="AH54" t="s">
        <v>59</v>
      </c>
      <c r="AI54" s="2">
        <v>0</v>
      </c>
      <c r="AK54" t="s">
        <v>59</v>
      </c>
      <c r="AL54" t="s">
        <v>59</v>
      </c>
      <c r="AM54" t="s">
        <v>59</v>
      </c>
      <c r="AN54" t="s">
        <v>59</v>
      </c>
      <c r="AO54" t="s">
        <v>59</v>
      </c>
      <c r="AP54" t="s">
        <v>59</v>
      </c>
      <c r="AQ54" t="s">
        <v>59</v>
      </c>
      <c r="AR54" t="s">
        <v>59</v>
      </c>
      <c r="AS54" s="2">
        <v>44840.667441793979</v>
      </c>
      <c r="AT54" t="s">
        <v>72</v>
      </c>
      <c r="AU54" s="2">
        <v>44959.736835925927</v>
      </c>
      <c r="AV54" t="s">
        <v>72</v>
      </c>
    </row>
    <row r="55" spans="1:48" x14ac:dyDescent="0.25">
      <c r="A55">
        <v>56</v>
      </c>
      <c r="B55" t="s">
        <v>222</v>
      </c>
      <c r="C55" s="2">
        <v>44840</v>
      </c>
      <c r="D55" s="2">
        <v>44840</v>
      </c>
      <c r="E55" t="s">
        <v>198</v>
      </c>
      <c r="F55" t="s">
        <v>186</v>
      </c>
      <c r="G55" t="s">
        <v>59</v>
      </c>
      <c r="H55" t="s">
        <v>220</v>
      </c>
      <c r="I55" t="s">
        <v>158</v>
      </c>
      <c r="J55" t="s">
        <v>63</v>
      </c>
      <c r="K55" t="s">
        <v>116</v>
      </c>
      <c r="L55" t="s">
        <v>59</v>
      </c>
      <c r="M55" t="s">
        <v>59</v>
      </c>
      <c r="N55" t="s">
        <v>59</v>
      </c>
      <c r="O55" t="s">
        <v>59</v>
      </c>
      <c r="P55" t="s">
        <v>59</v>
      </c>
      <c r="Q55" s="2">
        <v>0</v>
      </c>
      <c r="R55" t="s">
        <v>59</v>
      </c>
      <c r="S55" t="s">
        <v>59</v>
      </c>
      <c r="T55" t="s">
        <v>59</v>
      </c>
      <c r="U55" t="s">
        <v>59</v>
      </c>
      <c r="V55" t="s">
        <v>59</v>
      </c>
      <c r="W55" t="s">
        <v>59</v>
      </c>
      <c r="X55" t="s">
        <v>59</v>
      </c>
      <c r="Y55" t="s">
        <v>59</v>
      </c>
      <c r="Z55" t="s">
        <v>59</v>
      </c>
      <c r="AA55" t="s">
        <v>59</v>
      </c>
      <c r="AB55" t="s">
        <v>158</v>
      </c>
      <c r="AC55" t="s">
        <v>158</v>
      </c>
      <c r="AD55" t="s">
        <v>158</v>
      </c>
      <c r="AE55" t="s">
        <v>158</v>
      </c>
      <c r="AF55" t="s">
        <v>158</v>
      </c>
      <c r="AG55" t="s">
        <v>158</v>
      </c>
      <c r="AH55" t="s">
        <v>59</v>
      </c>
      <c r="AI55" s="2">
        <v>0</v>
      </c>
      <c r="AK55" t="s">
        <v>59</v>
      </c>
      <c r="AL55" t="s">
        <v>59</v>
      </c>
      <c r="AM55" t="s">
        <v>59</v>
      </c>
      <c r="AN55" t="s">
        <v>59</v>
      </c>
      <c r="AO55" t="s">
        <v>59</v>
      </c>
      <c r="AP55" t="s">
        <v>59</v>
      </c>
      <c r="AQ55" t="s">
        <v>59</v>
      </c>
      <c r="AR55" t="s">
        <v>59</v>
      </c>
      <c r="AS55" s="2">
        <v>44840.667441793979</v>
      </c>
      <c r="AT55" t="s">
        <v>72</v>
      </c>
      <c r="AU55" s="2">
        <v>44959.736838703713</v>
      </c>
      <c r="AV55" t="s">
        <v>72</v>
      </c>
    </row>
    <row r="56" spans="1:48" x14ac:dyDescent="0.25">
      <c r="A56">
        <v>57</v>
      </c>
      <c r="B56" t="s">
        <v>223</v>
      </c>
      <c r="C56" s="2">
        <v>44840</v>
      </c>
      <c r="D56" s="2">
        <v>44840</v>
      </c>
      <c r="E56" t="s">
        <v>198</v>
      </c>
      <c r="F56" t="s">
        <v>186</v>
      </c>
      <c r="G56" t="s">
        <v>59</v>
      </c>
      <c r="H56" t="s">
        <v>220</v>
      </c>
      <c r="I56" t="s">
        <v>141</v>
      </c>
      <c r="J56" t="s">
        <v>63</v>
      </c>
      <c r="K56" t="s">
        <v>115</v>
      </c>
      <c r="L56" t="s">
        <v>59</v>
      </c>
      <c r="M56" t="s">
        <v>59</v>
      </c>
      <c r="N56" t="s">
        <v>59</v>
      </c>
      <c r="O56" t="s">
        <v>59</v>
      </c>
      <c r="P56" t="s">
        <v>59</v>
      </c>
      <c r="Q56" s="2">
        <v>0</v>
      </c>
      <c r="R56" t="s">
        <v>59</v>
      </c>
      <c r="S56" t="s">
        <v>59</v>
      </c>
      <c r="T56" t="s">
        <v>59</v>
      </c>
      <c r="U56" t="s">
        <v>59</v>
      </c>
      <c r="V56" t="s">
        <v>59</v>
      </c>
      <c r="W56" t="s">
        <v>59</v>
      </c>
      <c r="X56" t="s">
        <v>59</v>
      </c>
      <c r="Y56" t="s">
        <v>59</v>
      </c>
      <c r="Z56" t="s">
        <v>59</v>
      </c>
      <c r="AA56" t="s">
        <v>59</v>
      </c>
      <c r="AB56" t="s">
        <v>158</v>
      </c>
      <c r="AC56" t="s">
        <v>158</v>
      </c>
      <c r="AD56" t="s">
        <v>158</v>
      </c>
      <c r="AE56" t="s">
        <v>158</v>
      </c>
      <c r="AF56" t="s">
        <v>158</v>
      </c>
      <c r="AG56" t="s">
        <v>158</v>
      </c>
      <c r="AH56" t="s">
        <v>59</v>
      </c>
      <c r="AI56" s="2">
        <v>0</v>
      </c>
      <c r="AK56" t="s">
        <v>59</v>
      </c>
      <c r="AL56" t="s">
        <v>59</v>
      </c>
      <c r="AM56" t="s">
        <v>59</v>
      </c>
      <c r="AN56" t="s">
        <v>59</v>
      </c>
      <c r="AO56" t="s">
        <v>59</v>
      </c>
      <c r="AP56" t="s">
        <v>59</v>
      </c>
      <c r="AQ56" t="s">
        <v>59</v>
      </c>
      <c r="AR56" t="s">
        <v>59</v>
      </c>
      <c r="AS56" s="2">
        <v>44840.667441793979</v>
      </c>
      <c r="AT56" t="s">
        <v>72</v>
      </c>
      <c r="AU56" s="2">
        <v>44959.736841157413</v>
      </c>
      <c r="AV56" t="s">
        <v>72</v>
      </c>
    </row>
    <row r="57" spans="1:48" x14ac:dyDescent="0.25">
      <c r="A57">
        <v>58</v>
      </c>
      <c r="B57" t="s">
        <v>224</v>
      </c>
      <c r="C57" s="2">
        <v>44840</v>
      </c>
      <c r="D57" s="2">
        <v>44840</v>
      </c>
      <c r="E57" t="s">
        <v>198</v>
      </c>
      <c r="F57" t="s">
        <v>186</v>
      </c>
      <c r="G57" t="s">
        <v>59</v>
      </c>
      <c r="H57" t="s">
        <v>220</v>
      </c>
      <c r="I57" t="s">
        <v>141</v>
      </c>
      <c r="J57" t="s">
        <v>115</v>
      </c>
      <c r="K57" t="s">
        <v>116</v>
      </c>
      <c r="L57" t="s">
        <v>225</v>
      </c>
      <c r="M57" t="s">
        <v>59</v>
      </c>
      <c r="N57" t="s">
        <v>59</v>
      </c>
      <c r="O57" t="s">
        <v>59</v>
      </c>
      <c r="P57" t="s">
        <v>59</v>
      </c>
      <c r="Q57" s="2">
        <v>0</v>
      </c>
      <c r="R57" t="s">
        <v>59</v>
      </c>
      <c r="S57" t="s">
        <v>59</v>
      </c>
      <c r="T57" t="s">
        <v>59</v>
      </c>
      <c r="U57" t="s">
        <v>59</v>
      </c>
      <c r="V57" t="s">
        <v>59</v>
      </c>
      <c r="W57" t="s">
        <v>59</v>
      </c>
      <c r="X57" t="s">
        <v>59</v>
      </c>
      <c r="Y57" t="s">
        <v>59</v>
      </c>
      <c r="Z57" t="s">
        <v>59</v>
      </c>
      <c r="AA57" t="s">
        <v>59</v>
      </c>
      <c r="AB57" t="s">
        <v>158</v>
      </c>
      <c r="AC57" t="s">
        <v>158</v>
      </c>
      <c r="AD57" t="s">
        <v>158</v>
      </c>
      <c r="AE57" t="s">
        <v>158</v>
      </c>
      <c r="AF57" t="s">
        <v>158</v>
      </c>
      <c r="AG57" t="s">
        <v>158</v>
      </c>
      <c r="AH57" t="s">
        <v>59</v>
      </c>
      <c r="AI57" s="2">
        <v>0</v>
      </c>
      <c r="AK57" t="s">
        <v>59</v>
      </c>
      <c r="AL57" t="s">
        <v>59</v>
      </c>
      <c r="AM57" t="s">
        <v>59</v>
      </c>
      <c r="AN57" t="s">
        <v>59</v>
      </c>
      <c r="AO57" t="s">
        <v>59</v>
      </c>
      <c r="AP57" t="s">
        <v>59</v>
      </c>
      <c r="AQ57" t="s">
        <v>59</v>
      </c>
      <c r="AR57" t="s">
        <v>59</v>
      </c>
      <c r="AS57" s="2">
        <v>44840.667441793979</v>
      </c>
      <c r="AT57" t="s">
        <v>72</v>
      </c>
      <c r="AU57" s="2">
        <v>44959.736844571758</v>
      </c>
      <c r="AV57" t="s">
        <v>72</v>
      </c>
    </row>
    <row r="58" spans="1:48" x14ac:dyDescent="0.25">
      <c r="A58">
        <v>59</v>
      </c>
      <c r="B58" t="s">
        <v>226</v>
      </c>
      <c r="C58" s="2">
        <v>44840</v>
      </c>
      <c r="D58" s="2">
        <v>44840</v>
      </c>
      <c r="E58" t="s">
        <v>198</v>
      </c>
      <c r="F58" t="s">
        <v>186</v>
      </c>
      <c r="G58" t="s">
        <v>59</v>
      </c>
      <c r="H58" t="s">
        <v>220</v>
      </c>
      <c r="I58" t="s">
        <v>158</v>
      </c>
      <c r="J58" t="s">
        <v>63</v>
      </c>
      <c r="K58" t="s">
        <v>115</v>
      </c>
      <c r="L58" t="s">
        <v>227</v>
      </c>
      <c r="M58" t="s">
        <v>59</v>
      </c>
      <c r="N58" t="s">
        <v>59</v>
      </c>
      <c r="O58" t="s">
        <v>59</v>
      </c>
      <c r="P58" t="s">
        <v>59</v>
      </c>
      <c r="Q58" s="2">
        <v>0</v>
      </c>
      <c r="R58" t="s">
        <v>59</v>
      </c>
      <c r="S58" t="s">
        <v>59</v>
      </c>
      <c r="T58" t="s">
        <v>59</v>
      </c>
      <c r="U58" t="s">
        <v>59</v>
      </c>
      <c r="V58" t="s">
        <v>59</v>
      </c>
      <c r="W58" t="s">
        <v>59</v>
      </c>
      <c r="X58" t="s">
        <v>59</v>
      </c>
      <c r="Y58" t="s">
        <v>59</v>
      </c>
      <c r="Z58" t="s">
        <v>59</v>
      </c>
      <c r="AA58" t="s">
        <v>59</v>
      </c>
      <c r="AB58" t="s">
        <v>158</v>
      </c>
      <c r="AC58" t="s">
        <v>158</v>
      </c>
      <c r="AD58" t="s">
        <v>158</v>
      </c>
      <c r="AE58" t="s">
        <v>158</v>
      </c>
      <c r="AF58" t="s">
        <v>158</v>
      </c>
      <c r="AG58" t="s">
        <v>158</v>
      </c>
      <c r="AH58" t="s">
        <v>59</v>
      </c>
      <c r="AI58" s="2">
        <v>0</v>
      </c>
      <c r="AK58" t="s">
        <v>59</v>
      </c>
      <c r="AL58" t="s">
        <v>59</v>
      </c>
      <c r="AM58" t="s">
        <v>59</v>
      </c>
      <c r="AN58" t="s">
        <v>59</v>
      </c>
      <c r="AO58" t="s">
        <v>59</v>
      </c>
      <c r="AP58" t="s">
        <v>59</v>
      </c>
      <c r="AQ58" t="s">
        <v>59</v>
      </c>
      <c r="AR58" t="s">
        <v>59</v>
      </c>
      <c r="AS58" s="2">
        <v>44840.667441793979</v>
      </c>
      <c r="AT58" t="s">
        <v>72</v>
      </c>
      <c r="AU58" s="2">
        <v>44959.736847569453</v>
      </c>
      <c r="AV58" t="s">
        <v>72</v>
      </c>
    </row>
    <row r="59" spans="1:48" x14ac:dyDescent="0.25">
      <c r="A59">
        <v>60</v>
      </c>
      <c r="B59" t="s">
        <v>228</v>
      </c>
      <c r="C59" s="2">
        <v>44840</v>
      </c>
      <c r="D59" s="2">
        <v>44840</v>
      </c>
      <c r="E59" t="s">
        <v>198</v>
      </c>
      <c r="F59" t="s">
        <v>186</v>
      </c>
      <c r="G59" t="s">
        <v>59</v>
      </c>
      <c r="H59" t="s">
        <v>220</v>
      </c>
      <c r="I59" t="s">
        <v>158</v>
      </c>
      <c r="J59" t="s">
        <v>115</v>
      </c>
      <c r="K59" t="s">
        <v>115</v>
      </c>
      <c r="L59" t="s">
        <v>229</v>
      </c>
      <c r="M59" t="s">
        <v>59</v>
      </c>
      <c r="N59" t="s">
        <v>59</v>
      </c>
      <c r="O59" t="s">
        <v>59</v>
      </c>
      <c r="P59" t="s">
        <v>59</v>
      </c>
      <c r="Q59" s="2">
        <v>0</v>
      </c>
      <c r="R59" t="s">
        <v>59</v>
      </c>
      <c r="S59" t="s">
        <v>59</v>
      </c>
      <c r="T59" t="s">
        <v>59</v>
      </c>
      <c r="U59" t="s">
        <v>59</v>
      </c>
      <c r="V59" t="s">
        <v>59</v>
      </c>
      <c r="W59" t="s">
        <v>59</v>
      </c>
      <c r="X59" t="s">
        <v>59</v>
      </c>
      <c r="Y59" t="s">
        <v>59</v>
      </c>
      <c r="Z59" t="s">
        <v>59</v>
      </c>
      <c r="AA59" t="s">
        <v>59</v>
      </c>
      <c r="AB59" t="s">
        <v>158</v>
      </c>
      <c r="AC59" t="s">
        <v>158</v>
      </c>
      <c r="AD59" t="s">
        <v>158</v>
      </c>
      <c r="AE59" t="s">
        <v>158</v>
      </c>
      <c r="AF59" t="s">
        <v>158</v>
      </c>
      <c r="AG59" t="s">
        <v>158</v>
      </c>
      <c r="AH59" t="s">
        <v>59</v>
      </c>
      <c r="AI59" s="2">
        <v>0</v>
      </c>
      <c r="AK59" t="s">
        <v>59</v>
      </c>
      <c r="AL59" t="s">
        <v>59</v>
      </c>
      <c r="AM59" t="s">
        <v>59</v>
      </c>
      <c r="AN59" t="s">
        <v>59</v>
      </c>
      <c r="AO59" t="s">
        <v>59</v>
      </c>
      <c r="AP59" t="s">
        <v>59</v>
      </c>
      <c r="AQ59" t="s">
        <v>59</v>
      </c>
      <c r="AR59" t="s">
        <v>59</v>
      </c>
      <c r="AS59" s="2">
        <v>44840.667441793979</v>
      </c>
      <c r="AT59" t="s">
        <v>72</v>
      </c>
      <c r="AU59" s="2">
        <v>44959.736850787027</v>
      </c>
      <c r="AV59" t="s">
        <v>72</v>
      </c>
    </row>
    <row r="60" spans="1:48" x14ac:dyDescent="0.25">
      <c r="A60">
        <v>61</v>
      </c>
      <c r="B60" t="s">
        <v>230</v>
      </c>
      <c r="C60" s="2">
        <v>44840</v>
      </c>
      <c r="D60" s="2">
        <v>44840</v>
      </c>
      <c r="E60" t="s">
        <v>198</v>
      </c>
      <c r="F60" t="s">
        <v>186</v>
      </c>
      <c r="G60" t="s">
        <v>59</v>
      </c>
      <c r="H60" t="s">
        <v>220</v>
      </c>
      <c r="I60" t="s">
        <v>158</v>
      </c>
      <c r="J60" t="s">
        <v>63</v>
      </c>
      <c r="K60" t="s">
        <v>116</v>
      </c>
      <c r="L60" t="s">
        <v>59</v>
      </c>
      <c r="M60" t="s">
        <v>59</v>
      </c>
      <c r="N60" t="s">
        <v>59</v>
      </c>
      <c r="O60" t="s">
        <v>59</v>
      </c>
      <c r="P60" t="s">
        <v>59</v>
      </c>
      <c r="Q60" s="2">
        <v>0</v>
      </c>
      <c r="R60" t="s">
        <v>59</v>
      </c>
      <c r="S60" t="s">
        <v>59</v>
      </c>
      <c r="T60" t="s">
        <v>59</v>
      </c>
      <c r="U60" t="s">
        <v>59</v>
      </c>
      <c r="V60" t="s">
        <v>59</v>
      </c>
      <c r="W60" t="s">
        <v>59</v>
      </c>
      <c r="X60" t="s">
        <v>59</v>
      </c>
      <c r="Y60" t="s">
        <v>59</v>
      </c>
      <c r="Z60" t="s">
        <v>59</v>
      </c>
      <c r="AA60" t="s">
        <v>59</v>
      </c>
      <c r="AB60" t="s">
        <v>158</v>
      </c>
      <c r="AC60" t="s">
        <v>158</v>
      </c>
      <c r="AD60" t="s">
        <v>158</v>
      </c>
      <c r="AE60" t="s">
        <v>158</v>
      </c>
      <c r="AF60" t="s">
        <v>158</v>
      </c>
      <c r="AG60" t="s">
        <v>158</v>
      </c>
      <c r="AH60" t="s">
        <v>59</v>
      </c>
      <c r="AI60" s="2">
        <v>0</v>
      </c>
      <c r="AK60" t="s">
        <v>59</v>
      </c>
      <c r="AL60" t="s">
        <v>59</v>
      </c>
      <c r="AM60" t="s">
        <v>59</v>
      </c>
      <c r="AN60" t="s">
        <v>59</v>
      </c>
      <c r="AO60" t="s">
        <v>59</v>
      </c>
      <c r="AP60" t="s">
        <v>59</v>
      </c>
      <c r="AQ60" t="s">
        <v>59</v>
      </c>
      <c r="AR60" t="s">
        <v>59</v>
      </c>
      <c r="AS60" s="2">
        <v>44840.667441793979</v>
      </c>
      <c r="AT60" t="s">
        <v>72</v>
      </c>
      <c r="AU60" s="2">
        <v>44959.736853854163</v>
      </c>
      <c r="AV60" t="s">
        <v>72</v>
      </c>
    </row>
    <row r="61" spans="1:48" x14ac:dyDescent="0.25">
      <c r="A61">
        <v>62</v>
      </c>
      <c r="B61" t="s">
        <v>231</v>
      </c>
      <c r="C61" s="2">
        <v>44840</v>
      </c>
      <c r="D61" s="2">
        <v>44840</v>
      </c>
      <c r="E61" t="s">
        <v>198</v>
      </c>
      <c r="F61" t="s">
        <v>186</v>
      </c>
      <c r="G61" t="s">
        <v>59</v>
      </c>
      <c r="H61" t="s">
        <v>220</v>
      </c>
      <c r="I61" t="s">
        <v>158</v>
      </c>
      <c r="J61" t="s">
        <v>63</v>
      </c>
      <c r="K61" t="s">
        <v>116</v>
      </c>
      <c r="L61" t="s">
        <v>232</v>
      </c>
      <c r="M61" t="s">
        <v>59</v>
      </c>
      <c r="N61" t="s">
        <v>59</v>
      </c>
      <c r="O61" t="s">
        <v>59</v>
      </c>
      <c r="P61" t="s">
        <v>59</v>
      </c>
      <c r="Q61" s="2">
        <v>0</v>
      </c>
      <c r="R61" t="s">
        <v>59</v>
      </c>
      <c r="S61" t="s">
        <v>59</v>
      </c>
      <c r="T61" t="s">
        <v>59</v>
      </c>
      <c r="U61" t="s">
        <v>59</v>
      </c>
      <c r="V61" t="s">
        <v>59</v>
      </c>
      <c r="W61" t="s">
        <v>59</v>
      </c>
      <c r="X61" t="s">
        <v>59</v>
      </c>
      <c r="Y61" t="s">
        <v>59</v>
      </c>
      <c r="Z61" t="s">
        <v>59</v>
      </c>
      <c r="AA61" t="s">
        <v>59</v>
      </c>
      <c r="AB61" t="s">
        <v>158</v>
      </c>
      <c r="AC61" t="s">
        <v>158</v>
      </c>
      <c r="AD61" t="s">
        <v>158</v>
      </c>
      <c r="AE61" t="s">
        <v>158</v>
      </c>
      <c r="AF61" t="s">
        <v>158</v>
      </c>
      <c r="AG61" t="s">
        <v>158</v>
      </c>
      <c r="AH61" t="s">
        <v>59</v>
      </c>
      <c r="AI61" s="2">
        <v>0</v>
      </c>
      <c r="AK61" t="s">
        <v>59</v>
      </c>
      <c r="AL61" t="s">
        <v>59</v>
      </c>
      <c r="AM61" t="s">
        <v>59</v>
      </c>
      <c r="AN61" t="s">
        <v>59</v>
      </c>
      <c r="AO61" t="s">
        <v>59</v>
      </c>
      <c r="AP61" t="s">
        <v>59</v>
      </c>
      <c r="AQ61" t="s">
        <v>59</v>
      </c>
      <c r="AR61" t="s">
        <v>59</v>
      </c>
      <c r="AS61" s="2">
        <v>44840.667441793979</v>
      </c>
      <c r="AT61" t="s">
        <v>72</v>
      </c>
      <c r="AU61" s="2">
        <v>44959.736857870368</v>
      </c>
      <c r="AV61" t="s">
        <v>72</v>
      </c>
    </row>
    <row r="62" spans="1:48" x14ac:dyDescent="0.25">
      <c r="A62">
        <v>63</v>
      </c>
      <c r="B62" t="s">
        <v>233</v>
      </c>
      <c r="C62" s="2">
        <v>44840</v>
      </c>
      <c r="D62" s="2">
        <v>44840</v>
      </c>
      <c r="E62" t="s">
        <v>198</v>
      </c>
      <c r="F62" t="s">
        <v>186</v>
      </c>
      <c r="G62" t="s">
        <v>59</v>
      </c>
      <c r="H62" t="s">
        <v>220</v>
      </c>
      <c r="I62" t="s">
        <v>158</v>
      </c>
      <c r="J62" t="s">
        <v>63</v>
      </c>
      <c r="K62" t="s">
        <v>116</v>
      </c>
      <c r="L62" t="s">
        <v>59</v>
      </c>
      <c r="M62" t="s">
        <v>59</v>
      </c>
      <c r="N62" t="s">
        <v>59</v>
      </c>
      <c r="O62" t="s">
        <v>59</v>
      </c>
      <c r="P62" t="s">
        <v>59</v>
      </c>
      <c r="Q62" s="2">
        <v>0</v>
      </c>
      <c r="R62" t="s">
        <v>59</v>
      </c>
      <c r="S62" t="s">
        <v>59</v>
      </c>
      <c r="T62" t="s">
        <v>59</v>
      </c>
      <c r="U62" t="s">
        <v>59</v>
      </c>
      <c r="V62" t="s">
        <v>59</v>
      </c>
      <c r="W62" t="s">
        <v>59</v>
      </c>
      <c r="X62" t="s">
        <v>59</v>
      </c>
      <c r="Y62" t="s">
        <v>59</v>
      </c>
      <c r="Z62" t="s">
        <v>59</v>
      </c>
      <c r="AA62" t="s">
        <v>59</v>
      </c>
      <c r="AB62" t="s">
        <v>158</v>
      </c>
      <c r="AC62" t="s">
        <v>158</v>
      </c>
      <c r="AD62" t="s">
        <v>158</v>
      </c>
      <c r="AE62" t="s">
        <v>158</v>
      </c>
      <c r="AF62" t="s">
        <v>158</v>
      </c>
      <c r="AG62" t="s">
        <v>158</v>
      </c>
      <c r="AH62" t="s">
        <v>59</v>
      </c>
      <c r="AI62" s="2">
        <v>0</v>
      </c>
      <c r="AK62" t="s">
        <v>59</v>
      </c>
      <c r="AL62" t="s">
        <v>59</v>
      </c>
      <c r="AM62" t="s">
        <v>59</v>
      </c>
      <c r="AN62" t="s">
        <v>59</v>
      </c>
      <c r="AO62" t="s">
        <v>59</v>
      </c>
      <c r="AP62" t="s">
        <v>59</v>
      </c>
      <c r="AQ62" t="s">
        <v>59</v>
      </c>
      <c r="AR62" t="s">
        <v>59</v>
      </c>
      <c r="AS62" s="2">
        <v>44840.667441793979</v>
      </c>
      <c r="AT62" t="s">
        <v>72</v>
      </c>
      <c r="AU62" s="2">
        <v>44959.736863391197</v>
      </c>
      <c r="AV62" t="s">
        <v>72</v>
      </c>
    </row>
    <row r="63" spans="1:48" x14ac:dyDescent="0.25">
      <c r="A63">
        <v>64</v>
      </c>
      <c r="B63" t="s">
        <v>234</v>
      </c>
      <c r="C63" s="2">
        <v>44840</v>
      </c>
      <c r="D63" s="2">
        <v>44840</v>
      </c>
      <c r="E63" t="s">
        <v>198</v>
      </c>
      <c r="F63" t="s">
        <v>186</v>
      </c>
      <c r="G63" t="s">
        <v>59</v>
      </c>
      <c r="H63" t="s">
        <v>220</v>
      </c>
      <c r="I63" t="s">
        <v>158</v>
      </c>
      <c r="J63" t="s">
        <v>63</v>
      </c>
      <c r="K63" t="s">
        <v>116</v>
      </c>
      <c r="L63" t="s">
        <v>59</v>
      </c>
      <c r="M63" t="s">
        <v>193</v>
      </c>
      <c r="N63" t="s">
        <v>235</v>
      </c>
      <c r="O63" t="s">
        <v>78</v>
      </c>
      <c r="P63" t="s">
        <v>142</v>
      </c>
      <c r="Q63" s="2">
        <v>45292</v>
      </c>
      <c r="R63" t="s">
        <v>123</v>
      </c>
      <c r="S63" t="s">
        <v>59</v>
      </c>
      <c r="T63" t="s">
        <v>59</v>
      </c>
      <c r="U63" t="s">
        <v>236</v>
      </c>
      <c r="V63" t="s">
        <v>68</v>
      </c>
      <c r="W63" t="s">
        <v>94</v>
      </c>
      <c r="X63" t="s">
        <v>70</v>
      </c>
      <c r="Y63" t="s">
        <v>71</v>
      </c>
      <c r="Z63" t="s">
        <v>237</v>
      </c>
      <c r="AA63" t="s">
        <v>59</v>
      </c>
      <c r="AB63" t="s">
        <v>158</v>
      </c>
      <c r="AC63" t="s">
        <v>158</v>
      </c>
      <c r="AD63" t="s">
        <v>158</v>
      </c>
      <c r="AE63" t="s">
        <v>158</v>
      </c>
      <c r="AF63" t="s">
        <v>158</v>
      </c>
      <c r="AG63" t="s">
        <v>158</v>
      </c>
      <c r="AH63" t="s">
        <v>59</v>
      </c>
      <c r="AI63" s="2">
        <v>0</v>
      </c>
      <c r="AK63" t="s">
        <v>59</v>
      </c>
      <c r="AL63" t="s">
        <v>59</v>
      </c>
      <c r="AM63" t="s">
        <v>59</v>
      </c>
      <c r="AN63" t="s">
        <v>59</v>
      </c>
      <c r="AO63" t="s">
        <v>59</v>
      </c>
      <c r="AP63" t="s">
        <v>59</v>
      </c>
      <c r="AQ63" t="s">
        <v>59</v>
      </c>
      <c r="AR63" t="s">
        <v>59</v>
      </c>
      <c r="AS63" s="2">
        <v>44840.667441793979</v>
      </c>
      <c r="AT63" t="s">
        <v>72</v>
      </c>
      <c r="AU63" s="2">
        <v>44959.736868148153</v>
      </c>
      <c r="AV63" t="s">
        <v>72</v>
      </c>
    </row>
    <row r="64" spans="1:48" x14ac:dyDescent="0.25">
      <c r="A64">
        <v>66</v>
      </c>
      <c r="B64" t="s">
        <v>238</v>
      </c>
      <c r="C64" s="2">
        <v>44840.664775949073</v>
      </c>
      <c r="D64" s="2">
        <v>44840.667069189833</v>
      </c>
      <c r="E64" t="s">
        <v>198</v>
      </c>
      <c r="F64" t="s">
        <v>186</v>
      </c>
      <c r="H64" t="s">
        <v>239</v>
      </c>
      <c r="I64" t="s">
        <v>158</v>
      </c>
      <c r="J64" t="s">
        <v>115</v>
      </c>
      <c r="K64" t="s">
        <v>116</v>
      </c>
      <c r="AB64" t="s">
        <v>158</v>
      </c>
      <c r="AC64" t="s">
        <v>158</v>
      </c>
      <c r="AD64" t="s">
        <v>158</v>
      </c>
      <c r="AE64" t="s">
        <v>158</v>
      </c>
      <c r="AF64" t="s">
        <v>158</v>
      </c>
      <c r="AG64" t="s">
        <v>158</v>
      </c>
      <c r="AS64" s="2">
        <v>44840.836520868063</v>
      </c>
      <c r="AT64" t="s">
        <v>73</v>
      </c>
      <c r="AU64" s="2">
        <v>44959.736871539353</v>
      </c>
      <c r="AV64" t="s">
        <v>72</v>
      </c>
    </row>
    <row r="65" spans="1:48" x14ac:dyDescent="0.25">
      <c r="A65">
        <v>67</v>
      </c>
      <c r="B65" t="s">
        <v>240</v>
      </c>
      <c r="C65" s="2">
        <v>44840.667882662026</v>
      </c>
      <c r="D65" s="2">
        <v>44840.671262928241</v>
      </c>
      <c r="E65" t="s">
        <v>198</v>
      </c>
      <c r="F65" t="s">
        <v>186</v>
      </c>
      <c r="H65" t="s">
        <v>239</v>
      </c>
      <c r="I65" t="s">
        <v>158</v>
      </c>
      <c r="J65" t="s">
        <v>63</v>
      </c>
      <c r="K65" t="s">
        <v>116</v>
      </c>
      <c r="AB65" t="s">
        <v>158</v>
      </c>
      <c r="AC65" t="s">
        <v>158</v>
      </c>
      <c r="AD65" t="s">
        <v>158</v>
      </c>
      <c r="AE65" t="s">
        <v>158</v>
      </c>
      <c r="AF65" t="s">
        <v>158</v>
      </c>
      <c r="AG65" t="s">
        <v>158</v>
      </c>
      <c r="AS65" s="2">
        <v>44840.836525833343</v>
      </c>
      <c r="AT65" t="s">
        <v>73</v>
      </c>
      <c r="AU65" s="2">
        <v>44959.736873981477</v>
      </c>
      <c r="AV65" t="s">
        <v>72</v>
      </c>
    </row>
    <row r="66" spans="1:48" x14ac:dyDescent="0.25">
      <c r="A66">
        <v>68</v>
      </c>
      <c r="B66" t="s">
        <v>241</v>
      </c>
      <c r="C66" s="2">
        <v>44840.673994791658</v>
      </c>
      <c r="D66" s="2">
        <v>44840.674760590278</v>
      </c>
      <c r="E66" t="s">
        <v>198</v>
      </c>
      <c r="F66" t="s">
        <v>186</v>
      </c>
      <c r="H66" t="s">
        <v>239</v>
      </c>
      <c r="I66" t="s">
        <v>158</v>
      </c>
      <c r="J66" t="s">
        <v>115</v>
      </c>
      <c r="K66" t="s">
        <v>116</v>
      </c>
      <c r="AB66" t="s">
        <v>158</v>
      </c>
      <c r="AC66" t="s">
        <v>158</v>
      </c>
      <c r="AD66" t="s">
        <v>158</v>
      </c>
      <c r="AE66" t="s">
        <v>158</v>
      </c>
      <c r="AF66" t="s">
        <v>158</v>
      </c>
      <c r="AG66" t="s">
        <v>158</v>
      </c>
      <c r="AS66" s="2">
        <v>44840.836528993073</v>
      </c>
      <c r="AT66" t="s">
        <v>73</v>
      </c>
      <c r="AU66" s="2">
        <v>44959.736876782423</v>
      </c>
      <c r="AV66" t="s">
        <v>72</v>
      </c>
    </row>
    <row r="67" spans="1:48" x14ac:dyDescent="0.25">
      <c r="A67">
        <v>69</v>
      </c>
      <c r="B67" t="s">
        <v>242</v>
      </c>
      <c r="C67" s="2">
        <v>44840.675616851862</v>
      </c>
      <c r="D67" s="2">
        <v>44840.678451192129</v>
      </c>
      <c r="E67" t="s">
        <v>198</v>
      </c>
      <c r="F67" t="s">
        <v>186</v>
      </c>
      <c r="H67" t="s">
        <v>239</v>
      </c>
      <c r="I67" t="s">
        <v>158</v>
      </c>
      <c r="J67" t="s">
        <v>115</v>
      </c>
      <c r="K67" t="s">
        <v>116</v>
      </c>
      <c r="AB67" t="s">
        <v>158</v>
      </c>
      <c r="AC67" t="s">
        <v>158</v>
      </c>
      <c r="AD67" t="s">
        <v>158</v>
      </c>
      <c r="AE67" t="s">
        <v>158</v>
      </c>
      <c r="AF67" t="s">
        <v>158</v>
      </c>
      <c r="AG67" t="s">
        <v>158</v>
      </c>
      <c r="AS67" s="2">
        <v>44840.836532777779</v>
      </c>
      <c r="AT67" t="s">
        <v>73</v>
      </c>
      <c r="AU67" s="2">
        <v>44959.736879918979</v>
      </c>
      <c r="AV67" t="s">
        <v>72</v>
      </c>
    </row>
    <row r="68" spans="1:48" x14ac:dyDescent="0.25">
      <c r="A68">
        <v>70</v>
      </c>
      <c r="B68" t="s">
        <v>243</v>
      </c>
      <c r="C68" s="2">
        <v>44840.681736932871</v>
      </c>
      <c r="D68" s="2">
        <v>44840.684762824072</v>
      </c>
      <c r="E68" t="s">
        <v>198</v>
      </c>
      <c r="F68" t="s">
        <v>186</v>
      </c>
      <c r="H68" t="s">
        <v>239</v>
      </c>
      <c r="I68" t="s">
        <v>158</v>
      </c>
      <c r="J68" t="s">
        <v>115</v>
      </c>
      <c r="K68" t="s">
        <v>115</v>
      </c>
      <c r="AB68" t="s">
        <v>158</v>
      </c>
      <c r="AC68" t="s">
        <v>158</v>
      </c>
      <c r="AD68" t="s">
        <v>158</v>
      </c>
      <c r="AE68" t="s">
        <v>158</v>
      </c>
      <c r="AF68" t="s">
        <v>158</v>
      </c>
      <c r="AG68" t="s">
        <v>158</v>
      </c>
      <c r="AS68" s="2">
        <v>44840.836537152783</v>
      </c>
      <c r="AT68" t="s">
        <v>73</v>
      </c>
      <c r="AU68" s="2">
        <v>44959.736883194448</v>
      </c>
      <c r="AV68" t="s">
        <v>72</v>
      </c>
    </row>
    <row r="69" spans="1:48" x14ac:dyDescent="0.25">
      <c r="A69">
        <v>71</v>
      </c>
      <c r="B69" t="s">
        <v>244</v>
      </c>
      <c r="C69" s="2">
        <v>44840.68662015046</v>
      </c>
      <c r="D69" s="2">
        <v>44840.690219999997</v>
      </c>
      <c r="E69" t="s">
        <v>198</v>
      </c>
      <c r="F69" t="s">
        <v>186</v>
      </c>
      <c r="H69" t="s">
        <v>239</v>
      </c>
      <c r="I69" t="s">
        <v>141</v>
      </c>
      <c r="J69" t="s">
        <v>116</v>
      </c>
      <c r="K69" t="s">
        <v>115</v>
      </c>
      <c r="L69" t="s">
        <v>245</v>
      </c>
      <c r="M69" t="s">
        <v>193</v>
      </c>
      <c r="N69" t="s">
        <v>84</v>
      </c>
      <c r="O69" t="s">
        <v>78</v>
      </c>
      <c r="P69" t="s">
        <v>142</v>
      </c>
      <c r="Q69" s="2">
        <v>44927.25</v>
      </c>
      <c r="R69" t="s">
        <v>123</v>
      </c>
      <c r="U69" t="s">
        <v>246</v>
      </c>
      <c r="V69" t="s">
        <v>108</v>
      </c>
      <c r="W69" t="s">
        <v>94</v>
      </c>
      <c r="X69" t="s">
        <v>70</v>
      </c>
      <c r="Y69" t="s">
        <v>71</v>
      </c>
      <c r="Z69" t="s">
        <v>247</v>
      </c>
      <c r="AB69" t="s">
        <v>158</v>
      </c>
      <c r="AC69" t="s">
        <v>158</v>
      </c>
      <c r="AD69" t="s">
        <v>158</v>
      </c>
      <c r="AE69" t="s">
        <v>158</v>
      </c>
      <c r="AF69" t="s">
        <v>158</v>
      </c>
      <c r="AG69" t="s">
        <v>158</v>
      </c>
      <c r="AS69" s="2">
        <v>44840.836541898148</v>
      </c>
      <c r="AT69" t="s">
        <v>73</v>
      </c>
      <c r="AU69" s="2">
        <v>44959.736886145831</v>
      </c>
      <c r="AV69" t="s">
        <v>72</v>
      </c>
    </row>
    <row r="70" spans="1:48" x14ac:dyDescent="0.25">
      <c r="A70">
        <v>72</v>
      </c>
      <c r="B70" t="s">
        <v>248</v>
      </c>
      <c r="C70" s="2">
        <v>44840.921519652788</v>
      </c>
      <c r="D70" s="2">
        <v>44840.923012881947</v>
      </c>
      <c r="E70" t="s">
        <v>198</v>
      </c>
      <c r="F70" t="s">
        <v>186</v>
      </c>
      <c r="H70" t="s">
        <v>239</v>
      </c>
      <c r="I70" t="s">
        <v>141</v>
      </c>
      <c r="J70" t="s">
        <v>116</v>
      </c>
      <c r="K70" t="s">
        <v>115</v>
      </c>
      <c r="L70" t="s">
        <v>249</v>
      </c>
      <c r="AB70" t="s">
        <v>158</v>
      </c>
      <c r="AC70" t="s">
        <v>158</v>
      </c>
      <c r="AD70" t="s">
        <v>158</v>
      </c>
      <c r="AE70" t="s">
        <v>158</v>
      </c>
      <c r="AF70" t="s">
        <v>158</v>
      </c>
      <c r="AG70" t="s">
        <v>158</v>
      </c>
      <c r="AS70" s="2">
        <v>44840.923066053241</v>
      </c>
      <c r="AT70" t="s">
        <v>250</v>
      </c>
      <c r="AU70" s="2">
        <v>44959.736888564817</v>
      </c>
      <c r="AV70" t="s">
        <v>72</v>
      </c>
    </row>
    <row r="71" spans="1:48" x14ac:dyDescent="0.25">
      <c r="A71">
        <v>73</v>
      </c>
      <c r="B71" t="s">
        <v>251</v>
      </c>
      <c r="C71" s="2">
        <v>44841.81729398149</v>
      </c>
      <c r="D71" s="2">
        <v>44841.818435532397</v>
      </c>
      <c r="E71" t="s">
        <v>57</v>
      </c>
      <c r="F71" t="s">
        <v>58</v>
      </c>
      <c r="H71" t="s">
        <v>252</v>
      </c>
      <c r="I71" t="s">
        <v>158</v>
      </c>
      <c r="M71" t="s">
        <v>253</v>
      </c>
      <c r="N71" t="s">
        <v>62</v>
      </c>
      <c r="P71" t="s">
        <v>64</v>
      </c>
      <c r="Q71" s="2">
        <v>44927.25</v>
      </c>
      <c r="V71" t="s">
        <v>68</v>
      </c>
      <c r="W71" t="s">
        <v>254</v>
      </c>
      <c r="X71" t="s">
        <v>70</v>
      </c>
      <c r="Y71" t="s">
        <v>71</v>
      </c>
      <c r="AB71" t="s">
        <v>158</v>
      </c>
      <c r="AC71" t="s">
        <v>158</v>
      </c>
      <c r="AD71" t="s">
        <v>158</v>
      </c>
      <c r="AE71" t="s">
        <v>158</v>
      </c>
      <c r="AF71" t="s">
        <v>158</v>
      </c>
      <c r="AG71" t="s">
        <v>158</v>
      </c>
      <c r="AS71" s="2">
        <v>44841.818489618046</v>
      </c>
      <c r="AT71" t="s">
        <v>72</v>
      </c>
      <c r="AU71" s="2">
        <v>44959.736891099543</v>
      </c>
      <c r="AV71" t="s">
        <v>72</v>
      </c>
    </row>
    <row r="72" spans="1:48" x14ac:dyDescent="0.25">
      <c r="A72">
        <v>74</v>
      </c>
      <c r="B72" t="s">
        <v>255</v>
      </c>
      <c r="C72" s="2">
        <v>44842.53795607639</v>
      </c>
      <c r="D72" s="2">
        <v>44842.540161192133</v>
      </c>
      <c r="E72" t="s">
        <v>198</v>
      </c>
      <c r="F72" t="s">
        <v>186</v>
      </c>
      <c r="H72" t="s">
        <v>256</v>
      </c>
      <c r="I72" t="s">
        <v>158</v>
      </c>
      <c r="J72" t="s">
        <v>63</v>
      </c>
      <c r="K72" t="s">
        <v>116</v>
      </c>
      <c r="AB72" t="s">
        <v>158</v>
      </c>
      <c r="AC72" t="s">
        <v>158</v>
      </c>
      <c r="AD72" t="s">
        <v>158</v>
      </c>
      <c r="AE72" t="s">
        <v>158</v>
      </c>
      <c r="AF72" t="s">
        <v>158</v>
      </c>
      <c r="AG72" t="s">
        <v>158</v>
      </c>
      <c r="AS72" s="2">
        <v>44842.540216655092</v>
      </c>
      <c r="AT72" t="s">
        <v>250</v>
      </c>
      <c r="AU72" s="2">
        <v>44959.736894120368</v>
      </c>
      <c r="AV72" t="s">
        <v>72</v>
      </c>
    </row>
    <row r="73" spans="1:48" x14ac:dyDescent="0.25">
      <c r="A73">
        <v>75</v>
      </c>
      <c r="B73" t="s">
        <v>257</v>
      </c>
      <c r="C73" s="2">
        <v>44842.543387662037</v>
      </c>
      <c r="D73" s="2">
        <v>44842.544163171297</v>
      </c>
      <c r="E73" t="s">
        <v>198</v>
      </c>
      <c r="F73" t="s">
        <v>186</v>
      </c>
      <c r="H73" t="s">
        <v>256</v>
      </c>
      <c r="I73" t="s">
        <v>158</v>
      </c>
      <c r="J73" t="s">
        <v>63</v>
      </c>
      <c r="K73" t="s">
        <v>115</v>
      </c>
      <c r="L73" t="s">
        <v>258</v>
      </c>
      <c r="AB73" t="s">
        <v>158</v>
      </c>
      <c r="AC73" t="s">
        <v>158</v>
      </c>
      <c r="AD73" t="s">
        <v>158</v>
      </c>
      <c r="AE73" t="s">
        <v>158</v>
      </c>
      <c r="AF73" t="s">
        <v>158</v>
      </c>
      <c r="AG73" t="s">
        <v>158</v>
      </c>
      <c r="AS73" s="2">
        <v>44842.544193148147</v>
      </c>
      <c r="AT73" t="s">
        <v>250</v>
      </c>
      <c r="AU73" s="2">
        <v>44959.736896770832</v>
      </c>
      <c r="AV73" t="s">
        <v>72</v>
      </c>
    </row>
    <row r="74" spans="1:48" x14ac:dyDescent="0.25">
      <c r="A74">
        <v>76</v>
      </c>
      <c r="B74" t="s">
        <v>259</v>
      </c>
      <c r="C74" s="2">
        <v>44842.545422916657</v>
      </c>
      <c r="D74" s="2">
        <v>44842.548073495367</v>
      </c>
      <c r="E74" t="s">
        <v>198</v>
      </c>
      <c r="F74" t="s">
        <v>186</v>
      </c>
      <c r="H74" t="s">
        <v>256</v>
      </c>
      <c r="I74" t="s">
        <v>158</v>
      </c>
      <c r="J74" t="s">
        <v>63</v>
      </c>
      <c r="K74" t="s">
        <v>116</v>
      </c>
      <c r="L74" t="s">
        <v>227</v>
      </c>
      <c r="AB74" t="s">
        <v>158</v>
      </c>
      <c r="AC74" t="s">
        <v>158</v>
      </c>
      <c r="AD74" t="s">
        <v>158</v>
      </c>
      <c r="AE74" t="s">
        <v>158</v>
      </c>
      <c r="AF74" t="s">
        <v>158</v>
      </c>
      <c r="AG74" t="s">
        <v>158</v>
      </c>
      <c r="AS74" s="2">
        <v>44842.548108391202</v>
      </c>
      <c r="AT74" t="s">
        <v>250</v>
      </c>
      <c r="AU74" s="2">
        <v>44959.736899733798</v>
      </c>
      <c r="AV74" t="s">
        <v>72</v>
      </c>
    </row>
    <row r="75" spans="1:48" x14ac:dyDescent="0.25">
      <c r="A75">
        <v>77</v>
      </c>
      <c r="B75" t="s">
        <v>260</v>
      </c>
      <c r="C75" s="2">
        <v>44842.549028738416</v>
      </c>
      <c r="D75" s="2">
        <v>44842.551832766207</v>
      </c>
      <c r="E75" t="s">
        <v>198</v>
      </c>
      <c r="F75" t="s">
        <v>186</v>
      </c>
      <c r="H75" t="s">
        <v>256</v>
      </c>
      <c r="I75" t="s">
        <v>158</v>
      </c>
      <c r="J75" t="s">
        <v>63</v>
      </c>
      <c r="K75" t="s">
        <v>116</v>
      </c>
      <c r="AB75" t="s">
        <v>158</v>
      </c>
      <c r="AC75" t="s">
        <v>158</v>
      </c>
      <c r="AD75" t="s">
        <v>158</v>
      </c>
      <c r="AE75" t="s">
        <v>158</v>
      </c>
      <c r="AF75" t="s">
        <v>158</v>
      </c>
      <c r="AG75" t="s">
        <v>158</v>
      </c>
      <c r="AS75" s="2">
        <v>44842.5518596412</v>
      </c>
      <c r="AT75" t="s">
        <v>250</v>
      </c>
      <c r="AU75" s="2">
        <v>44959.736902581019</v>
      </c>
      <c r="AV75" t="s">
        <v>72</v>
      </c>
    </row>
    <row r="76" spans="1:48" x14ac:dyDescent="0.25">
      <c r="A76">
        <v>78</v>
      </c>
      <c r="B76" t="s">
        <v>261</v>
      </c>
      <c r="C76" s="2">
        <v>44842.554516284719</v>
      </c>
      <c r="D76" s="2">
        <v>44842.557056493053</v>
      </c>
      <c r="E76" t="s">
        <v>198</v>
      </c>
      <c r="F76" t="s">
        <v>186</v>
      </c>
      <c r="H76" t="s">
        <v>256</v>
      </c>
      <c r="I76" t="s">
        <v>158</v>
      </c>
      <c r="J76" t="s">
        <v>63</v>
      </c>
      <c r="K76" t="s">
        <v>116</v>
      </c>
      <c r="AB76" t="s">
        <v>158</v>
      </c>
      <c r="AC76" t="s">
        <v>158</v>
      </c>
      <c r="AD76" t="s">
        <v>158</v>
      </c>
      <c r="AE76" t="s">
        <v>158</v>
      </c>
      <c r="AF76" t="s">
        <v>158</v>
      </c>
      <c r="AG76" t="s">
        <v>158</v>
      </c>
      <c r="AS76" s="2">
        <v>44842.557099166668</v>
      </c>
      <c r="AT76" t="s">
        <v>250</v>
      </c>
      <c r="AU76" s="2">
        <v>44959.736905162034</v>
      </c>
      <c r="AV76" t="s">
        <v>72</v>
      </c>
    </row>
    <row r="77" spans="1:48" x14ac:dyDescent="0.25">
      <c r="A77">
        <v>79</v>
      </c>
      <c r="B77" t="s">
        <v>262</v>
      </c>
      <c r="C77" s="2">
        <v>44842.559719050943</v>
      </c>
      <c r="D77" s="2">
        <v>44842.697044942128</v>
      </c>
      <c r="E77" t="s">
        <v>198</v>
      </c>
      <c r="F77" t="s">
        <v>186</v>
      </c>
      <c r="H77" t="s">
        <v>256</v>
      </c>
      <c r="I77" t="s">
        <v>146</v>
      </c>
      <c r="J77" t="s">
        <v>63</v>
      </c>
      <c r="K77" t="s">
        <v>116</v>
      </c>
      <c r="AB77" t="s">
        <v>158</v>
      </c>
      <c r="AC77" t="s">
        <v>158</v>
      </c>
      <c r="AD77" t="s">
        <v>158</v>
      </c>
      <c r="AE77" t="s">
        <v>158</v>
      </c>
      <c r="AF77" t="s">
        <v>158</v>
      </c>
      <c r="AG77" t="s">
        <v>158</v>
      </c>
      <c r="AS77" s="2">
        <v>44842.562114178239</v>
      </c>
      <c r="AT77" t="s">
        <v>250</v>
      </c>
      <c r="AU77" s="2">
        <v>44959.736907824074</v>
      </c>
      <c r="AV77" t="s">
        <v>72</v>
      </c>
    </row>
    <row r="78" spans="1:48" x14ac:dyDescent="0.25">
      <c r="A78">
        <v>80</v>
      </c>
      <c r="B78" t="s">
        <v>263</v>
      </c>
      <c r="C78" s="2">
        <v>44842.565359583343</v>
      </c>
      <c r="D78" s="2">
        <v>44842.568840729167</v>
      </c>
      <c r="E78" t="s">
        <v>198</v>
      </c>
      <c r="F78" t="s">
        <v>186</v>
      </c>
      <c r="H78" t="s">
        <v>256</v>
      </c>
      <c r="I78" t="s">
        <v>158</v>
      </c>
      <c r="J78" t="s">
        <v>63</v>
      </c>
      <c r="K78" t="s">
        <v>116</v>
      </c>
      <c r="L78" t="s">
        <v>264</v>
      </c>
      <c r="M78" t="s">
        <v>193</v>
      </c>
      <c r="N78" t="s">
        <v>235</v>
      </c>
      <c r="O78" t="s">
        <v>78</v>
      </c>
      <c r="P78" t="s">
        <v>66</v>
      </c>
      <c r="Q78" s="2">
        <v>45658.25</v>
      </c>
      <c r="R78" t="s">
        <v>123</v>
      </c>
      <c r="V78" t="s">
        <v>195</v>
      </c>
      <c r="W78" t="s">
        <v>94</v>
      </c>
      <c r="X78" t="s">
        <v>70</v>
      </c>
      <c r="Y78" t="s">
        <v>71</v>
      </c>
      <c r="Z78" t="s">
        <v>265</v>
      </c>
      <c r="AB78" t="s">
        <v>158</v>
      </c>
      <c r="AC78" t="s">
        <v>158</v>
      </c>
      <c r="AD78" t="s">
        <v>158</v>
      </c>
      <c r="AE78" t="s">
        <v>158</v>
      </c>
      <c r="AF78" t="s">
        <v>158</v>
      </c>
      <c r="AG78" t="s">
        <v>158</v>
      </c>
      <c r="AS78" s="2">
        <v>44842.5671969213</v>
      </c>
      <c r="AT78" t="s">
        <v>250</v>
      </c>
      <c r="AU78" s="2">
        <v>44959.736910717591</v>
      </c>
      <c r="AV78" t="s">
        <v>72</v>
      </c>
    </row>
    <row r="79" spans="1:48" x14ac:dyDescent="0.25">
      <c r="A79">
        <v>81</v>
      </c>
      <c r="B79" t="s">
        <v>266</v>
      </c>
      <c r="C79" s="2">
        <v>44842.5780228125</v>
      </c>
      <c r="D79" s="2">
        <v>44842.579958981492</v>
      </c>
      <c r="E79" t="s">
        <v>198</v>
      </c>
      <c r="F79" t="s">
        <v>186</v>
      </c>
      <c r="H79" t="s">
        <v>239</v>
      </c>
      <c r="I79" t="s">
        <v>158</v>
      </c>
      <c r="J79" t="s">
        <v>115</v>
      </c>
      <c r="K79" t="s">
        <v>116</v>
      </c>
      <c r="AB79" t="s">
        <v>158</v>
      </c>
      <c r="AC79" t="s">
        <v>158</v>
      </c>
      <c r="AD79" t="s">
        <v>158</v>
      </c>
      <c r="AE79" t="s">
        <v>158</v>
      </c>
      <c r="AF79" t="s">
        <v>158</v>
      </c>
      <c r="AG79" t="s">
        <v>158</v>
      </c>
      <c r="AS79" s="2">
        <v>44842.579995173612</v>
      </c>
      <c r="AT79" t="s">
        <v>250</v>
      </c>
      <c r="AU79" s="2">
        <v>44959.736915729169</v>
      </c>
      <c r="AV79" t="s">
        <v>72</v>
      </c>
    </row>
    <row r="80" spans="1:48" x14ac:dyDescent="0.25">
      <c r="A80">
        <v>82</v>
      </c>
      <c r="B80" t="s">
        <v>267</v>
      </c>
      <c r="C80" s="2">
        <v>44842.58231189815</v>
      </c>
      <c r="D80" s="2">
        <v>44842.584560162039</v>
      </c>
      <c r="E80" t="s">
        <v>198</v>
      </c>
      <c r="F80" t="s">
        <v>186</v>
      </c>
      <c r="H80" t="s">
        <v>239</v>
      </c>
      <c r="I80" t="s">
        <v>158</v>
      </c>
      <c r="J80" t="s">
        <v>63</v>
      </c>
      <c r="K80" t="s">
        <v>115</v>
      </c>
      <c r="AB80" t="s">
        <v>158</v>
      </c>
      <c r="AC80" t="s">
        <v>158</v>
      </c>
      <c r="AD80" t="s">
        <v>158</v>
      </c>
      <c r="AE80" t="s">
        <v>158</v>
      </c>
      <c r="AF80" t="s">
        <v>158</v>
      </c>
      <c r="AG80" t="s">
        <v>158</v>
      </c>
      <c r="AS80" s="2">
        <v>44842.584588391219</v>
      </c>
      <c r="AT80" t="s">
        <v>250</v>
      </c>
      <c r="AU80" s="2">
        <v>44959.736919189832</v>
      </c>
      <c r="AV80" t="s">
        <v>72</v>
      </c>
    </row>
    <row r="81" spans="1:48" x14ac:dyDescent="0.25">
      <c r="A81">
        <v>83</v>
      </c>
      <c r="B81" t="s">
        <v>268</v>
      </c>
      <c r="C81" s="2">
        <v>44842.585481006943</v>
      </c>
      <c r="D81" s="2">
        <v>44842.590763182867</v>
      </c>
      <c r="E81" t="s">
        <v>198</v>
      </c>
      <c r="F81" t="s">
        <v>186</v>
      </c>
      <c r="H81" t="s">
        <v>239</v>
      </c>
      <c r="I81" t="s">
        <v>158</v>
      </c>
      <c r="J81" t="s">
        <v>63</v>
      </c>
      <c r="K81" t="s">
        <v>116</v>
      </c>
      <c r="M81" t="s">
        <v>193</v>
      </c>
      <c r="N81" t="s">
        <v>235</v>
      </c>
      <c r="O81" t="s">
        <v>78</v>
      </c>
      <c r="P81" t="s">
        <v>142</v>
      </c>
      <c r="Q81" s="2">
        <v>45292.25</v>
      </c>
      <c r="R81" t="s">
        <v>123</v>
      </c>
      <c r="V81" t="s">
        <v>195</v>
      </c>
      <c r="W81" t="s">
        <v>254</v>
      </c>
      <c r="X81" t="s">
        <v>70</v>
      </c>
      <c r="Y81" t="s">
        <v>71</v>
      </c>
      <c r="Z81" t="s">
        <v>269</v>
      </c>
      <c r="AB81" t="s">
        <v>158</v>
      </c>
      <c r="AC81" t="s">
        <v>158</v>
      </c>
      <c r="AD81" t="s">
        <v>158</v>
      </c>
      <c r="AE81" t="s">
        <v>158</v>
      </c>
      <c r="AF81" t="s">
        <v>158</v>
      </c>
      <c r="AG81" t="s">
        <v>158</v>
      </c>
      <c r="AS81" s="2">
        <v>44842.588268611122</v>
      </c>
      <c r="AT81" t="s">
        <v>250</v>
      </c>
      <c r="AU81" s="2">
        <v>44959.736922928263</v>
      </c>
      <c r="AV81" t="s">
        <v>72</v>
      </c>
    </row>
    <row r="82" spans="1:48" x14ac:dyDescent="0.25">
      <c r="A82">
        <v>84</v>
      </c>
      <c r="B82" t="s">
        <v>270</v>
      </c>
      <c r="C82" s="2">
        <v>44842.600986226847</v>
      </c>
      <c r="D82" s="2">
        <v>44842.604042569437</v>
      </c>
      <c r="E82" t="s">
        <v>198</v>
      </c>
      <c r="F82" t="s">
        <v>186</v>
      </c>
      <c r="H82" t="s">
        <v>271</v>
      </c>
      <c r="I82" t="s">
        <v>158</v>
      </c>
      <c r="J82" t="s">
        <v>115</v>
      </c>
      <c r="K82" t="s">
        <v>116</v>
      </c>
      <c r="AB82" t="s">
        <v>158</v>
      </c>
      <c r="AC82" t="s">
        <v>158</v>
      </c>
      <c r="AD82" t="s">
        <v>158</v>
      </c>
      <c r="AE82" t="s">
        <v>158</v>
      </c>
      <c r="AF82" t="s">
        <v>158</v>
      </c>
      <c r="AG82" t="s">
        <v>158</v>
      </c>
      <c r="AS82" s="2">
        <v>44842.604073032417</v>
      </c>
      <c r="AT82" t="s">
        <v>250</v>
      </c>
      <c r="AU82" s="2">
        <v>44959.736926527781</v>
      </c>
      <c r="AV82" t="s">
        <v>72</v>
      </c>
    </row>
    <row r="83" spans="1:48" x14ac:dyDescent="0.25">
      <c r="A83">
        <v>85</v>
      </c>
      <c r="B83" t="s">
        <v>272</v>
      </c>
      <c r="C83" s="2">
        <v>44842.606412453701</v>
      </c>
      <c r="D83" s="2">
        <v>44842.608610185183</v>
      </c>
      <c r="E83" t="s">
        <v>198</v>
      </c>
      <c r="F83" t="s">
        <v>186</v>
      </c>
      <c r="H83" t="s">
        <v>271</v>
      </c>
      <c r="I83" t="s">
        <v>158</v>
      </c>
      <c r="J83" t="s">
        <v>115</v>
      </c>
      <c r="K83" t="s">
        <v>116</v>
      </c>
      <c r="L83" t="s">
        <v>273</v>
      </c>
      <c r="AB83" t="s">
        <v>158</v>
      </c>
      <c r="AC83" t="s">
        <v>158</v>
      </c>
      <c r="AD83" t="s">
        <v>158</v>
      </c>
      <c r="AE83" t="s">
        <v>158</v>
      </c>
      <c r="AF83" t="s">
        <v>158</v>
      </c>
      <c r="AG83" t="s">
        <v>158</v>
      </c>
      <c r="AS83" s="2">
        <v>44842.608136909737</v>
      </c>
      <c r="AT83" t="s">
        <v>250</v>
      </c>
      <c r="AU83" s="2">
        <v>44959.736929618062</v>
      </c>
      <c r="AV83" t="s">
        <v>72</v>
      </c>
    </row>
    <row r="84" spans="1:48" x14ac:dyDescent="0.25">
      <c r="A84">
        <v>86</v>
      </c>
      <c r="B84" t="s">
        <v>274</v>
      </c>
      <c r="C84" s="2">
        <v>44842.61152835648</v>
      </c>
      <c r="D84" s="2">
        <v>44842.612977164346</v>
      </c>
      <c r="E84" t="s">
        <v>198</v>
      </c>
      <c r="F84" t="s">
        <v>186</v>
      </c>
      <c r="H84" t="s">
        <v>271</v>
      </c>
      <c r="I84" t="s">
        <v>158</v>
      </c>
      <c r="J84" t="s">
        <v>63</v>
      </c>
      <c r="K84" t="s">
        <v>116</v>
      </c>
      <c r="L84" t="s">
        <v>275</v>
      </c>
      <c r="AB84" t="s">
        <v>158</v>
      </c>
      <c r="AC84" t="s">
        <v>158</v>
      </c>
      <c r="AD84" t="s">
        <v>158</v>
      </c>
      <c r="AE84" t="s">
        <v>158</v>
      </c>
      <c r="AF84" t="s">
        <v>158</v>
      </c>
      <c r="AG84" t="s">
        <v>158</v>
      </c>
      <c r="AS84" s="2">
        <v>44842.612369513889</v>
      </c>
      <c r="AT84" t="s">
        <v>250</v>
      </c>
      <c r="AU84" s="2">
        <v>44959.736932488428</v>
      </c>
      <c r="AV84" t="s">
        <v>72</v>
      </c>
    </row>
    <row r="85" spans="1:48" x14ac:dyDescent="0.25">
      <c r="A85">
        <v>87</v>
      </c>
      <c r="B85" t="s">
        <v>276</v>
      </c>
      <c r="C85" s="2">
        <v>44842.614800983807</v>
      </c>
      <c r="D85" s="2">
        <v>44842.616966400463</v>
      </c>
      <c r="E85" t="s">
        <v>198</v>
      </c>
      <c r="F85" t="s">
        <v>186</v>
      </c>
      <c r="H85" t="s">
        <v>271</v>
      </c>
      <c r="I85" t="s">
        <v>158</v>
      </c>
      <c r="J85" t="s">
        <v>115</v>
      </c>
      <c r="K85" t="s">
        <v>116</v>
      </c>
      <c r="L85" t="s">
        <v>277</v>
      </c>
      <c r="M85" t="s">
        <v>193</v>
      </c>
      <c r="N85" t="s">
        <v>77</v>
      </c>
      <c r="O85" t="s">
        <v>78</v>
      </c>
      <c r="P85" t="s">
        <v>142</v>
      </c>
      <c r="Q85" s="2">
        <v>45292.25</v>
      </c>
      <c r="R85" t="s">
        <v>123</v>
      </c>
      <c r="U85" t="s">
        <v>278</v>
      </c>
      <c r="V85" t="s">
        <v>108</v>
      </c>
      <c r="W85" t="s">
        <v>94</v>
      </c>
      <c r="X85" t="s">
        <v>70</v>
      </c>
      <c r="Y85" t="s">
        <v>71</v>
      </c>
      <c r="Z85" t="s">
        <v>279</v>
      </c>
      <c r="AB85" t="s">
        <v>158</v>
      </c>
      <c r="AC85" t="s">
        <v>158</v>
      </c>
      <c r="AD85" t="s">
        <v>158</v>
      </c>
      <c r="AE85" t="s">
        <v>158</v>
      </c>
      <c r="AF85" t="s">
        <v>158</v>
      </c>
      <c r="AG85" t="s">
        <v>158</v>
      </c>
      <c r="AS85" s="2">
        <v>44842.6170110764</v>
      </c>
      <c r="AT85" t="s">
        <v>250</v>
      </c>
      <c r="AU85" s="2">
        <v>44959.736935474553</v>
      </c>
      <c r="AV85" t="s">
        <v>72</v>
      </c>
    </row>
    <row r="86" spans="1:48" x14ac:dyDescent="0.25">
      <c r="A86">
        <v>88</v>
      </c>
      <c r="B86" t="s">
        <v>280</v>
      </c>
      <c r="C86" s="2">
        <v>44842.650332048608</v>
      </c>
      <c r="D86" s="2">
        <v>44842.652698923608</v>
      </c>
      <c r="E86" t="s">
        <v>198</v>
      </c>
      <c r="F86" t="s">
        <v>186</v>
      </c>
      <c r="H86" t="s">
        <v>183</v>
      </c>
      <c r="I86" t="s">
        <v>158</v>
      </c>
      <c r="J86" t="s">
        <v>116</v>
      </c>
      <c r="K86" t="s">
        <v>116</v>
      </c>
      <c r="AB86" t="s">
        <v>158</v>
      </c>
      <c r="AC86" t="s">
        <v>158</v>
      </c>
      <c r="AD86" t="s">
        <v>158</v>
      </c>
      <c r="AE86" t="s">
        <v>158</v>
      </c>
      <c r="AF86" t="s">
        <v>158</v>
      </c>
      <c r="AG86" t="s">
        <v>158</v>
      </c>
      <c r="AS86" s="2">
        <v>44842.652726817127</v>
      </c>
      <c r="AT86" t="s">
        <v>250</v>
      </c>
      <c r="AU86" s="2">
        <v>44959.736938981492</v>
      </c>
      <c r="AV86" t="s">
        <v>72</v>
      </c>
    </row>
    <row r="87" spans="1:48" x14ac:dyDescent="0.25">
      <c r="A87">
        <v>89</v>
      </c>
      <c r="B87" t="s">
        <v>281</v>
      </c>
      <c r="C87" s="2">
        <v>44842.654478576398</v>
      </c>
      <c r="D87" s="2">
        <v>44842.65694976852</v>
      </c>
      <c r="E87" t="s">
        <v>198</v>
      </c>
      <c r="F87" t="s">
        <v>186</v>
      </c>
      <c r="H87" t="s">
        <v>183</v>
      </c>
      <c r="I87" t="s">
        <v>141</v>
      </c>
      <c r="J87" t="s">
        <v>115</v>
      </c>
      <c r="K87" t="s">
        <v>116</v>
      </c>
      <c r="L87" t="s">
        <v>275</v>
      </c>
      <c r="AB87" t="s">
        <v>158</v>
      </c>
      <c r="AC87" t="s">
        <v>158</v>
      </c>
      <c r="AD87" t="s">
        <v>158</v>
      </c>
      <c r="AE87" t="s">
        <v>158</v>
      </c>
      <c r="AF87" t="s">
        <v>158</v>
      </c>
      <c r="AG87" t="s">
        <v>158</v>
      </c>
      <c r="AS87" s="2">
        <v>44842.656984525463</v>
      </c>
      <c r="AT87" t="s">
        <v>250</v>
      </c>
      <c r="AU87" s="2">
        <v>44959.736941504627</v>
      </c>
      <c r="AV87" t="s">
        <v>72</v>
      </c>
    </row>
    <row r="88" spans="1:48" x14ac:dyDescent="0.25">
      <c r="A88">
        <v>90</v>
      </c>
      <c r="B88" t="s">
        <v>282</v>
      </c>
      <c r="C88" s="2">
        <v>44842.658369166667</v>
      </c>
      <c r="D88" s="2">
        <v>44842.660191631941</v>
      </c>
      <c r="E88" t="s">
        <v>198</v>
      </c>
      <c r="F88" t="s">
        <v>186</v>
      </c>
      <c r="H88" t="s">
        <v>183</v>
      </c>
      <c r="I88" t="s">
        <v>158</v>
      </c>
      <c r="J88" t="s">
        <v>63</v>
      </c>
      <c r="K88" t="s">
        <v>116</v>
      </c>
      <c r="AB88" t="s">
        <v>158</v>
      </c>
      <c r="AC88" t="s">
        <v>158</v>
      </c>
      <c r="AD88" t="s">
        <v>158</v>
      </c>
      <c r="AE88" t="s">
        <v>158</v>
      </c>
      <c r="AF88" t="s">
        <v>158</v>
      </c>
      <c r="AG88" t="s">
        <v>158</v>
      </c>
      <c r="AS88" s="2">
        <v>44842.660227824083</v>
      </c>
      <c r="AT88" t="s">
        <v>250</v>
      </c>
      <c r="AU88" s="2">
        <v>44959.736944004639</v>
      </c>
      <c r="AV88" t="s">
        <v>72</v>
      </c>
    </row>
    <row r="89" spans="1:48" x14ac:dyDescent="0.25">
      <c r="A89">
        <v>91</v>
      </c>
      <c r="B89" t="s">
        <v>283</v>
      </c>
      <c r="C89" s="2">
        <v>44842.661285624999</v>
      </c>
      <c r="D89" s="2">
        <v>44842.663621203697</v>
      </c>
      <c r="E89" t="s">
        <v>198</v>
      </c>
      <c r="F89" t="s">
        <v>186</v>
      </c>
      <c r="H89" t="s">
        <v>183</v>
      </c>
      <c r="I89" t="s">
        <v>158</v>
      </c>
      <c r="J89" t="s">
        <v>115</v>
      </c>
      <c r="K89" t="s">
        <v>116</v>
      </c>
      <c r="AB89" t="s">
        <v>158</v>
      </c>
      <c r="AC89" t="s">
        <v>158</v>
      </c>
      <c r="AD89" t="s">
        <v>158</v>
      </c>
      <c r="AE89" t="s">
        <v>158</v>
      </c>
      <c r="AF89" t="s">
        <v>158</v>
      </c>
      <c r="AG89" t="s">
        <v>158</v>
      </c>
      <c r="AS89" s="2">
        <v>44842.663647893518</v>
      </c>
      <c r="AT89" t="s">
        <v>250</v>
      </c>
      <c r="AU89" s="2">
        <v>44959.736946956029</v>
      </c>
      <c r="AV89" t="s">
        <v>72</v>
      </c>
    </row>
    <row r="90" spans="1:48" x14ac:dyDescent="0.25">
      <c r="A90">
        <v>92</v>
      </c>
      <c r="B90" t="s">
        <v>284</v>
      </c>
      <c r="C90" s="2">
        <v>44842.664918773153</v>
      </c>
      <c r="D90" s="2">
        <v>44842.667699375001</v>
      </c>
      <c r="E90" t="s">
        <v>198</v>
      </c>
      <c r="F90" t="s">
        <v>186</v>
      </c>
      <c r="H90" t="s">
        <v>183</v>
      </c>
      <c r="I90" t="s">
        <v>158</v>
      </c>
      <c r="J90" t="s">
        <v>115</v>
      </c>
      <c r="K90" t="s">
        <v>116</v>
      </c>
      <c r="AB90" t="s">
        <v>158</v>
      </c>
      <c r="AC90" t="s">
        <v>158</v>
      </c>
      <c r="AD90" t="s">
        <v>158</v>
      </c>
      <c r="AE90" t="s">
        <v>158</v>
      </c>
      <c r="AF90" t="s">
        <v>158</v>
      </c>
      <c r="AG90" t="s">
        <v>158</v>
      </c>
      <c r="AS90" s="2">
        <v>44842.66772972222</v>
      </c>
      <c r="AT90" t="s">
        <v>250</v>
      </c>
      <c r="AU90" s="2">
        <v>44959.736949930557</v>
      </c>
      <c r="AV90" t="s">
        <v>72</v>
      </c>
    </row>
    <row r="91" spans="1:48" x14ac:dyDescent="0.25">
      <c r="A91">
        <v>93</v>
      </c>
      <c r="B91" t="s">
        <v>285</v>
      </c>
      <c r="C91" s="2">
        <v>44842.668810821757</v>
      </c>
      <c r="D91" s="2">
        <v>44842.670962847224</v>
      </c>
      <c r="E91" t="s">
        <v>198</v>
      </c>
      <c r="F91" t="s">
        <v>186</v>
      </c>
      <c r="H91" t="s">
        <v>183</v>
      </c>
      <c r="I91" t="s">
        <v>158</v>
      </c>
      <c r="J91" t="s">
        <v>63</v>
      </c>
      <c r="K91" t="s">
        <v>116</v>
      </c>
      <c r="AB91" t="s">
        <v>158</v>
      </c>
      <c r="AC91" t="s">
        <v>158</v>
      </c>
      <c r="AD91" t="s">
        <v>158</v>
      </c>
      <c r="AE91" t="s">
        <v>158</v>
      </c>
      <c r="AF91" t="s">
        <v>158</v>
      </c>
      <c r="AG91" t="s">
        <v>158</v>
      </c>
      <c r="AS91" s="2">
        <v>44842.670994166663</v>
      </c>
      <c r="AT91" t="s">
        <v>250</v>
      </c>
      <c r="AU91" s="2">
        <v>44959.736952627332</v>
      </c>
      <c r="AV91" t="s">
        <v>72</v>
      </c>
    </row>
    <row r="92" spans="1:48" x14ac:dyDescent="0.25">
      <c r="A92">
        <v>94</v>
      </c>
      <c r="B92" t="s">
        <v>286</v>
      </c>
      <c r="C92" s="2">
        <v>44842.672536423612</v>
      </c>
      <c r="D92" s="2">
        <v>44842.674581874999</v>
      </c>
      <c r="E92" t="s">
        <v>198</v>
      </c>
      <c r="F92" t="s">
        <v>186</v>
      </c>
      <c r="H92" t="s">
        <v>183</v>
      </c>
      <c r="I92" t="s">
        <v>158</v>
      </c>
      <c r="J92" t="s">
        <v>63</v>
      </c>
      <c r="K92" t="s">
        <v>116</v>
      </c>
      <c r="AB92" t="s">
        <v>158</v>
      </c>
      <c r="AC92" t="s">
        <v>158</v>
      </c>
      <c r="AD92" t="s">
        <v>158</v>
      </c>
      <c r="AE92" t="s">
        <v>158</v>
      </c>
      <c r="AF92" t="s">
        <v>158</v>
      </c>
      <c r="AG92" t="s">
        <v>158</v>
      </c>
      <c r="AS92" s="2">
        <v>44842.674612326387</v>
      </c>
      <c r="AT92" t="s">
        <v>250</v>
      </c>
      <c r="AU92" s="2">
        <v>44959.736955474538</v>
      </c>
      <c r="AV92" t="s">
        <v>72</v>
      </c>
    </row>
    <row r="93" spans="1:48" x14ac:dyDescent="0.25">
      <c r="A93">
        <v>95</v>
      </c>
      <c r="B93" t="s">
        <v>287</v>
      </c>
      <c r="C93" s="2">
        <v>44842.678451342603</v>
      </c>
      <c r="D93" s="2">
        <v>44842.680109479174</v>
      </c>
      <c r="E93" t="s">
        <v>198</v>
      </c>
      <c r="F93" t="s">
        <v>186</v>
      </c>
      <c r="H93" t="s">
        <v>183</v>
      </c>
      <c r="I93" t="s">
        <v>158</v>
      </c>
      <c r="J93" t="s">
        <v>63</v>
      </c>
      <c r="K93" t="s">
        <v>116</v>
      </c>
      <c r="AB93" t="s">
        <v>158</v>
      </c>
      <c r="AC93" t="s">
        <v>158</v>
      </c>
      <c r="AD93" t="s">
        <v>158</v>
      </c>
      <c r="AE93" t="s">
        <v>158</v>
      </c>
      <c r="AF93" t="s">
        <v>158</v>
      </c>
      <c r="AG93" t="s">
        <v>158</v>
      </c>
      <c r="AS93" s="2">
        <v>44842.680153877307</v>
      </c>
      <c r="AT93" t="s">
        <v>250</v>
      </c>
      <c r="AU93" s="2">
        <v>44959.736960416667</v>
      </c>
      <c r="AV93" t="s">
        <v>72</v>
      </c>
    </row>
    <row r="94" spans="1:48" x14ac:dyDescent="0.25">
      <c r="A94">
        <v>96</v>
      </c>
      <c r="B94" t="s">
        <v>288</v>
      </c>
      <c r="C94" s="2">
        <v>44842.682149513887</v>
      </c>
      <c r="D94" s="2">
        <v>44842.683613321758</v>
      </c>
      <c r="E94" t="s">
        <v>198</v>
      </c>
      <c r="F94" t="s">
        <v>186</v>
      </c>
      <c r="H94" t="s">
        <v>183</v>
      </c>
      <c r="I94" t="s">
        <v>158</v>
      </c>
      <c r="J94" t="s">
        <v>116</v>
      </c>
      <c r="K94" t="s">
        <v>115</v>
      </c>
      <c r="L94" t="s">
        <v>227</v>
      </c>
      <c r="AB94" t="s">
        <v>158</v>
      </c>
      <c r="AC94" t="s">
        <v>158</v>
      </c>
      <c r="AD94" t="s">
        <v>158</v>
      </c>
      <c r="AE94" t="s">
        <v>158</v>
      </c>
      <c r="AF94" t="s">
        <v>158</v>
      </c>
      <c r="AG94" t="s">
        <v>158</v>
      </c>
      <c r="AS94" s="2">
        <v>44842.683641354168</v>
      </c>
      <c r="AT94" t="s">
        <v>250</v>
      </c>
      <c r="AU94" s="2">
        <v>44959.736965381962</v>
      </c>
      <c r="AV94" t="s">
        <v>72</v>
      </c>
    </row>
    <row r="95" spans="1:48" x14ac:dyDescent="0.25">
      <c r="A95">
        <v>97</v>
      </c>
      <c r="B95" t="s">
        <v>289</v>
      </c>
      <c r="C95" s="2">
        <v>44842.685682557872</v>
      </c>
      <c r="D95" s="2">
        <v>44842.686535706023</v>
      </c>
      <c r="E95" t="s">
        <v>198</v>
      </c>
      <c r="F95" t="s">
        <v>186</v>
      </c>
      <c r="H95" t="s">
        <v>183</v>
      </c>
      <c r="I95" t="s">
        <v>158</v>
      </c>
      <c r="J95" t="s">
        <v>115</v>
      </c>
      <c r="K95" t="s">
        <v>115</v>
      </c>
      <c r="L95" t="s">
        <v>290</v>
      </c>
      <c r="AB95" t="s">
        <v>158</v>
      </c>
      <c r="AC95" t="s">
        <v>158</v>
      </c>
      <c r="AD95" t="s">
        <v>158</v>
      </c>
      <c r="AE95" t="s">
        <v>158</v>
      </c>
      <c r="AF95" t="s">
        <v>158</v>
      </c>
      <c r="AG95" t="s">
        <v>158</v>
      </c>
      <c r="AS95" s="2">
        <v>44842.68655859954</v>
      </c>
      <c r="AT95" t="s">
        <v>250</v>
      </c>
      <c r="AU95" s="2">
        <v>44959.736968275472</v>
      </c>
      <c r="AV95" t="s">
        <v>72</v>
      </c>
    </row>
    <row r="96" spans="1:48" x14ac:dyDescent="0.25">
      <c r="A96">
        <v>98</v>
      </c>
      <c r="B96" t="s">
        <v>291</v>
      </c>
      <c r="C96" s="2">
        <v>44842.690280497693</v>
      </c>
      <c r="D96" s="2">
        <v>44842.691235868057</v>
      </c>
      <c r="E96" t="s">
        <v>198</v>
      </c>
      <c r="F96" t="s">
        <v>186</v>
      </c>
      <c r="H96" t="s">
        <v>183</v>
      </c>
      <c r="I96" t="s">
        <v>158</v>
      </c>
      <c r="J96" t="s">
        <v>115</v>
      </c>
      <c r="K96" t="s">
        <v>115</v>
      </c>
      <c r="L96" t="s">
        <v>292</v>
      </c>
      <c r="AB96" t="s">
        <v>158</v>
      </c>
      <c r="AC96" t="s">
        <v>158</v>
      </c>
      <c r="AD96" t="s">
        <v>158</v>
      </c>
      <c r="AE96" t="s">
        <v>158</v>
      </c>
      <c r="AF96" t="s">
        <v>158</v>
      </c>
      <c r="AG96" t="s">
        <v>158</v>
      </c>
      <c r="AS96" s="2">
        <v>44842.69126806713</v>
      </c>
      <c r="AT96" t="s">
        <v>250</v>
      </c>
      <c r="AU96" s="2">
        <v>44959.736971226848</v>
      </c>
      <c r="AV96" t="s">
        <v>72</v>
      </c>
    </row>
    <row r="97" spans="1:48" x14ac:dyDescent="0.25">
      <c r="A97">
        <v>99</v>
      </c>
      <c r="B97" t="s">
        <v>293</v>
      </c>
      <c r="C97" s="2">
        <v>44842.693287905102</v>
      </c>
      <c r="D97" s="2">
        <v>44842.694438379629</v>
      </c>
      <c r="E97" t="s">
        <v>198</v>
      </c>
      <c r="F97" t="s">
        <v>186</v>
      </c>
      <c r="H97" t="s">
        <v>183</v>
      </c>
      <c r="I97" t="s">
        <v>176</v>
      </c>
      <c r="J97" t="s">
        <v>115</v>
      </c>
      <c r="K97" t="s">
        <v>115</v>
      </c>
      <c r="AB97" t="s">
        <v>158</v>
      </c>
      <c r="AC97" t="s">
        <v>158</v>
      </c>
      <c r="AD97" t="s">
        <v>158</v>
      </c>
      <c r="AE97" t="s">
        <v>158</v>
      </c>
      <c r="AF97" t="s">
        <v>158</v>
      </c>
      <c r="AG97" t="s">
        <v>158</v>
      </c>
      <c r="AS97" s="2">
        <v>44842.69447159722</v>
      </c>
      <c r="AT97" t="s">
        <v>250</v>
      </c>
      <c r="AU97" s="2">
        <v>44959.736973645828</v>
      </c>
      <c r="AV97" t="s">
        <v>72</v>
      </c>
    </row>
    <row r="98" spans="1:48" x14ac:dyDescent="0.25">
      <c r="A98">
        <v>100</v>
      </c>
      <c r="B98" t="s">
        <v>294</v>
      </c>
      <c r="C98" s="2">
        <v>44842.696006423612</v>
      </c>
      <c r="D98" s="2">
        <v>44842.696550300927</v>
      </c>
      <c r="E98" t="s">
        <v>198</v>
      </c>
      <c r="F98" t="s">
        <v>186</v>
      </c>
      <c r="H98" t="s">
        <v>183</v>
      </c>
      <c r="I98" t="s">
        <v>158</v>
      </c>
      <c r="J98" t="s">
        <v>116</v>
      </c>
      <c r="K98" t="s">
        <v>116</v>
      </c>
      <c r="L98" t="s">
        <v>295</v>
      </c>
      <c r="AB98" t="s">
        <v>158</v>
      </c>
      <c r="AC98" t="s">
        <v>158</v>
      </c>
      <c r="AD98" t="s">
        <v>158</v>
      </c>
      <c r="AE98" t="s">
        <v>158</v>
      </c>
      <c r="AF98" t="s">
        <v>158</v>
      </c>
      <c r="AG98" t="s">
        <v>158</v>
      </c>
      <c r="AS98" s="2">
        <v>44842.696571273147</v>
      </c>
      <c r="AT98" t="s">
        <v>250</v>
      </c>
      <c r="AU98" s="2">
        <v>44959.736976770837</v>
      </c>
      <c r="AV98" t="s">
        <v>72</v>
      </c>
    </row>
    <row r="99" spans="1:48" x14ac:dyDescent="0.25">
      <c r="A99">
        <v>101</v>
      </c>
      <c r="B99" t="s">
        <v>296</v>
      </c>
      <c r="C99" s="2">
        <v>44842.698017731491</v>
      </c>
      <c r="D99" s="2">
        <v>44842.703910277778</v>
      </c>
      <c r="E99" t="s">
        <v>198</v>
      </c>
      <c r="F99" t="s">
        <v>186</v>
      </c>
      <c r="H99" t="s">
        <v>183</v>
      </c>
      <c r="I99" t="s">
        <v>297</v>
      </c>
      <c r="J99" t="s">
        <v>116</v>
      </c>
      <c r="K99" t="s">
        <v>116</v>
      </c>
      <c r="L99" t="s">
        <v>298</v>
      </c>
      <c r="AB99" t="s">
        <v>158</v>
      </c>
      <c r="AC99" t="s">
        <v>158</v>
      </c>
      <c r="AD99" t="s">
        <v>158</v>
      </c>
      <c r="AE99" t="s">
        <v>158</v>
      </c>
      <c r="AF99" t="s">
        <v>158</v>
      </c>
      <c r="AG99" t="s">
        <v>158</v>
      </c>
      <c r="AS99" s="2">
        <v>44842.698514942131</v>
      </c>
      <c r="AT99" t="s">
        <v>250</v>
      </c>
      <c r="AU99" s="2">
        <v>44959.73697943287</v>
      </c>
      <c r="AV99" t="s">
        <v>72</v>
      </c>
    </row>
    <row r="100" spans="1:48" x14ac:dyDescent="0.25">
      <c r="A100">
        <v>102</v>
      </c>
      <c r="B100" t="s">
        <v>299</v>
      </c>
      <c r="C100" s="2">
        <v>44842.699958368074</v>
      </c>
      <c r="D100" s="2">
        <v>44842.703618576394</v>
      </c>
      <c r="E100" t="s">
        <v>198</v>
      </c>
      <c r="F100" t="s">
        <v>186</v>
      </c>
      <c r="H100" t="s">
        <v>183</v>
      </c>
      <c r="I100" t="s">
        <v>297</v>
      </c>
      <c r="J100" t="s">
        <v>63</v>
      </c>
      <c r="K100" t="s">
        <v>115</v>
      </c>
      <c r="L100" t="s">
        <v>300</v>
      </c>
      <c r="M100" t="s">
        <v>193</v>
      </c>
      <c r="N100" t="s">
        <v>77</v>
      </c>
      <c r="O100" t="s">
        <v>78</v>
      </c>
      <c r="P100" t="s">
        <v>301</v>
      </c>
      <c r="Q100" s="2">
        <v>44927.25</v>
      </c>
      <c r="R100" t="s">
        <v>123</v>
      </c>
      <c r="V100" t="s">
        <v>68</v>
      </c>
      <c r="W100" t="s">
        <v>94</v>
      </c>
      <c r="X100" t="s">
        <v>70</v>
      </c>
      <c r="Y100" t="s">
        <v>71</v>
      </c>
      <c r="Z100" t="s">
        <v>302</v>
      </c>
      <c r="AB100" t="s">
        <v>158</v>
      </c>
      <c r="AC100" t="s">
        <v>158</v>
      </c>
      <c r="AD100" t="s">
        <v>158</v>
      </c>
      <c r="AE100" t="s">
        <v>158</v>
      </c>
      <c r="AF100" t="s">
        <v>158</v>
      </c>
      <c r="AG100" t="s">
        <v>158</v>
      </c>
      <c r="AS100" s="2">
        <v>44842.702962974538</v>
      </c>
      <c r="AT100" t="s">
        <v>250</v>
      </c>
      <c r="AU100" s="2">
        <v>44959.736982210648</v>
      </c>
      <c r="AV100" t="s">
        <v>72</v>
      </c>
    </row>
    <row r="101" spans="1:48" x14ac:dyDescent="0.25">
      <c r="A101">
        <v>103</v>
      </c>
      <c r="B101" t="s">
        <v>303</v>
      </c>
      <c r="C101" s="2">
        <v>44843.538212939813</v>
      </c>
      <c r="D101" s="2">
        <v>44843.54568239583</v>
      </c>
      <c r="E101" t="s">
        <v>198</v>
      </c>
      <c r="F101" t="s">
        <v>156</v>
      </c>
      <c r="H101" t="s">
        <v>304</v>
      </c>
      <c r="I101" t="s">
        <v>297</v>
      </c>
      <c r="J101" t="s">
        <v>116</v>
      </c>
      <c r="K101" t="s">
        <v>116</v>
      </c>
      <c r="AA101" t="s">
        <v>305</v>
      </c>
      <c r="AB101" t="s">
        <v>141</v>
      </c>
      <c r="AC101" t="s">
        <v>158</v>
      </c>
      <c r="AD101" t="s">
        <v>158</v>
      </c>
      <c r="AE101" t="s">
        <v>158</v>
      </c>
      <c r="AF101" t="s">
        <v>158</v>
      </c>
      <c r="AG101" t="s">
        <v>158</v>
      </c>
      <c r="AH101" t="s">
        <v>64</v>
      </c>
      <c r="AI101" s="2">
        <v>44927.25</v>
      </c>
      <c r="AJ101" t="s">
        <v>123</v>
      </c>
      <c r="AL101" t="s">
        <v>306</v>
      </c>
      <c r="AN101" t="s">
        <v>80</v>
      </c>
      <c r="AO101" t="s">
        <v>71</v>
      </c>
      <c r="AS101" s="2">
        <v>44843.664933993066</v>
      </c>
      <c r="AT101" t="s">
        <v>250</v>
      </c>
      <c r="AU101" s="2">
        <v>44959.736984976851</v>
      </c>
      <c r="AV101" t="s">
        <v>72</v>
      </c>
    </row>
    <row r="102" spans="1:48" x14ac:dyDescent="0.25">
      <c r="A102">
        <v>104</v>
      </c>
      <c r="B102" t="s">
        <v>307</v>
      </c>
      <c r="C102" s="2">
        <v>44843.548394814818</v>
      </c>
      <c r="D102" s="2">
        <v>44843.569872812499</v>
      </c>
      <c r="E102" t="s">
        <v>198</v>
      </c>
      <c r="F102" t="s">
        <v>156</v>
      </c>
      <c r="H102" t="s">
        <v>304</v>
      </c>
      <c r="I102" t="s">
        <v>146</v>
      </c>
      <c r="J102" t="s">
        <v>63</v>
      </c>
      <c r="K102" t="s">
        <v>116</v>
      </c>
      <c r="AA102" t="s">
        <v>145</v>
      </c>
      <c r="AB102" t="s">
        <v>141</v>
      </c>
      <c r="AC102" t="s">
        <v>158</v>
      </c>
      <c r="AD102" t="s">
        <v>158</v>
      </c>
      <c r="AE102" t="s">
        <v>158</v>
      </c>
      <c r="AF102" t="s">
        <v>158</v>
      </c>
      <c r="AG102" t="s">
        <v>158</v>
      </c>
      <c r="AH102" t="s">
        <v>64</v>
      </c>
      <c r="AI102" s="2">
        <v>45292.25</v>
      </c>
      <c r="AJ102" t="s">
        <v>123</v>
      </c>
      <c r="AN102" t="s">
        <v>80</v>
      </c>
      <c r="AO102" t="s">
        <v>71</v>
      </c>
      <c r="AS102" s="2">
        <v>44843.664942222233</v>
      </c>
      <c r="AT102" t="s">
        <v>250</v>
      </c>
      <c r="AU102" s="2">
        <v>44959.736987546297</v>
      </c>
      <c r="AV102" t="s">
        <v>72</v>
      </c>
    </row>
    <row r="103" spans="1:48" x14ac:dyDescent="0.25">
      <c r="A103">
        <v>105</v>
      </c>
      <c r="B103" t="s">
        <v>308</v>
      </c>
      <c r="C103" s="2">
        <v>44843.559150659719</v>
      </c>
      <c r="D103" s="2">
        <v>44843.569651909733</v>
      </c>
      <c r="E103" t="s">
        <v>198</v>
      </c>
      <c r="F103" t="s">
        <v>156</v>
      </c>
      <c r="H103" t="s">
        <v>304</v>
      </c>
      <c r="I103" t="s">
        <v>141</v>
      </c>
      <c r="J103" t="s">
        <v>116</v>
      </c>
      <c r="K103" t="s">
        <v>116</v>
      </c>
      <c r="L103" t="s">
        <v>227</v>
      </c>
      <c r="AA103" t="s">
        <v>309</v>
      </c>
      <c r="AB103" t="s">
        <v>141</v>
      </c>
      <c r="AC103" t="s">
        <v>158</v>
      </c>
      <c r="AD103" t="s">
        <v>158</v>
      </c>
      <c r="AE103" t="s">
        <v>158</v>
      </c>
      <c r="AF103" t="s">
        <v>158</v>
      </c>
      <c r="AG103" t="s">
        <v>158</v>
      </c>
      <c r="AH103" t="s">
        <v>142</v>
      </c>
      <c r="AI103" s="2">
        <v>44927.25</v>
      </c>
      <c r="AJ103" t="s">
        <v>123</v>
      </c>
      <c r="AK103" t="s">
        <v>66</v>
      </c>
      <c r="AL103" t="s">
        <v>310</v>
      </c>
      <c r="AN103" t="s">
        <v>80</v>
      </c>
      <c r="AO103" t="s">
        <v>71</v>
      </c>
      <c r="AS103" s="2">
        <v>44843.664951226849</v>
      </c>
      <c r="AT103" t="s">
        <v>250</v>
      </c>
      <c r="AU103" s="2">
        <v>44959.73699041667</v>
      </c>
      <c r="AV103" t="s">
        <v>72</v>
      </c>
    </row>
    <row r="104" spans="1:48" x14ac:dyDescent="0.25">
      <c r="A104">
        <v>106</v>
      </c>
      <c r="B104" t="s">
        <v>311</v>
      </c>
      <c r="C104" s="2">
        <v>44843.585856296297</v>
      </c>
      <c r="D104" s="2">
        <v>44843.592454282407</v>
      </c>
      <c r="E104" t="s">
        <v>198</v>
      </c>
      <c r="F104" t="s">
        <v>186</v>
      </c>
      <c r="H104" t="s">
        <v>304</v>
      </c>
      <c r="I104" t="s">
        <v>176</v>
      </c>
      <c r="J104" t="s">
        <v>63</v>
      </c>
      <c r="K104" t="s">
        <v>116</v>
      </c>
      <c r="AA104" t="s">
        <v>312</v>
      </c>
      <c r="AB104" t="s">
        <v>141</v>
      </c>
      <c r="AC104" t="s">
        <v>158</v>
      </c>
      <c r="AD104" t="s">
        <v>158</v>
      </c>
      <c r="AE104" t="s">
        <v>158</v>
      </c>
      <c r="AF104" t="s">
        <v>158</v>
      </c>
      <c r="AG104" t="s">
        <v>158</v>
      </c>
      <c r="AH104" t="s">
        <v>142</v>
      </c>
      <c r="AI104" s="2">
        <v>45658.25</v>
      </c>
      <c r="AJ104" t="s">
        <v>123</v>
      </c>
      <c r="AK104" t="s">
        <v>66</v>
      </c>
      <c r="AN104" t="s">
        <v>80</v>
      </c>
      <c r="AO104" t="s">
        <v>71</v>
      </c>
      <c r="AS104" s="2">
        <v>44843.664957291658</v>
      </c>
      <c r="AT104" t="s">
        <v>250</v>
      </c>
      <c r="AU104" s="2">
        <v>44959.736993854167</v>
      </c>
      <c r="AV104" t="s">
        <v>72</v>
      </c>
    </row>
    <row r="105" spans="1:48" x14ac:dyDescent="0.25">
      <c r="A105">
        <v>107</v>
      </c>
      <c r="B105" t="s">
        <v>313</v>
      </c>
      <c r="C105" s="2">
        <v>44843.594751770826</v>
      </c>
      <c r="D105" s="2">
        <v>44843.598058275456</v>
      </c>
      <c r="E105" t="s">
        <v>198</v>
      </c>
      <c r="F105" t="s">
        <v>156</v>
      </c>
      <c r="H105" t="s">
        <v>304</v>
      </c>
      <c r="I105" t="s">
        <v>141</v>
      </c>
      <c r="J105" t="s">
        <v>115</v>
      </c>
      <c r="K105" t="s">
        <v>115</v>
      </c>
      <c r="L105" t="s">
        <v>314</v>
      </c>
      <c r="AA105" t="s">
        <v>315</v>
      </c>
      <c r="AB105" t="s">
        <v>141</v>
      </c>
      <c r="AC105" t="s">
        <v>158</v>
      </c>
      <c r="AD105" t="s">
        <v>158</v>
      </c>
      <c r="AE105" t="s">
        <v>158</v>
      </c>
      <c r="AF105" t="s">
        <v>158</v>
      </c>
      <c r="AG105" t="s">
        <v>158</v>
      </c>
      <c r="AH105" t="s">
        <v>142</v>
      </c>
      <c r="AI105" s="2">
        <v>44927.25</v>
      </c>
      <c r="AJ105" t="s">
        <v>123</v>
      </c>
      <c r="AK105" t="s">
        <v>66</v>
      </c>
      <c r="AM105" t="s">
        <v>316</v>
      </c>
      <c r="AN105" t="s">
        <v>80</v>
      </c>
      <c r="AO105" t="s">
        <v>71</v>
      </c>
      <c r="AS105" s="2">
        <v>44843.664964131953</v>
      </c>
      <c r="AT105" t="s">
        <v>250</v>
      </c>
      <c r="AU105" s="2">
        <v>44959.736997326392</v>
      </c>
      <c r="AV105" t="s">
        <v>72</v>
      </c>
    </row>
    <row r="106" spans="1:48" x14ac:dyDescent="0.25">
      <c r="A106">
        <v>108</v>
      </c>
      <c r="B106" t="s">
        <v>317</v>
      </c>
      <c r="C106" s="2">
        <v>44843.602512997677</v>
      </c>
      <c r="D106" s="2">
        <v>44843.605426539347</v>
      </c>
      <c r="E106" t="s">
        <v>198</v>
      </c>
      <c r="F106" t="s">
        <v>156</v>
      </c>
      <c r="H106" t="s">
        <v>304</v>
      </c>
      <c r="I106" t="s">
        <v>158</v>
      </c>
      <c r="J106" t="s">
        <v>115</v>
      </c>
      <c r="K106" t="s">
        <v>115</v>
      </c>
      <c r="L106" t="s">
        <v>318</v>
      </c>
      <c r="AA106" t="s">
        <v>319</v>
      </c>
      <c r="AB106" t="s">
        <v>141</v>
      </c>
      <c r="AC106" t="s">
        <v>158</v>
      </c>
      <c r="AD106" t="s">
        <v>158</v>
      </c>
      <c r="AE106" t="s">
        <v>158</v>
      </c>
      <c r="AF106" t="s">
        <v>158</v>
      </c>
      <c r="AG106" t="s">
        <v>158</v>
      </c>
      <c r="AH106" t="s">
        <v>142</v>
      </c>
      <c r="AI106" s="2">
        <v>44927.25</v>
      </c>
      <c r="AJ106" t="s">
        <v>123</v>
      </c>
      <c r="AK106" t="s">
        <v>66</v>
      </c>
      <c r="AL106" t="s">
        <v>320</v>
      </c>
      <c r="AN106" t="s">
        <v>80</v>
      </c>
      <c r="AO106" t="s">
        <v>71</v>
      </c>
      <c r="AS106" s="2">
        <v>44843.664969120378</v>
      </c>
      <c r="AT106" t="s">
        <v>250</v>
      </c>
      <c r="AU106" s="2">
        <v>44959.736999895831</v>
      </c>
      <c r="AV106" t="s">
        <v>72</v>
      </c>
    </row>
    <row r="107" spans="1:48" x14ac:dyDescent="0.25">
      <c r="A107">
        <v>109</v>
      </c>
      <c r="B107" t="s">
        <v>321</v>
      </c>
      <c r="C107" s="2">
        <v>44843.607638668982</v>
      </c>
      <c r="D107" s="2">
        <v>44843.611797013888</v>
      </c>
      <c r="E107" t="s">
        <v>198</v>
      </c>
      <c r="F107" t="s">
        <v>156</v>
      </c>
      <c r="H107" t="s">
        <v>304</v>
      </c>
      <c r="I107" t="s">
        <v>158</v>
      </c>
      <c r="J107" t="s">
        <v>115</v>
      </c>
      <c r="K107" t="s">
        <v>116</v>
      </c>
      <c r="L107" t="s">
        <v>322</v>
      </c>
      <c r="AA107" t="s">
        <v>323</v>
      </c>
      <c r="AB107" t="s">
        <v>141</v>
      </c>
      <c r="AC107" t="s">
        <v>158</v>
      </c>
      <c r="AD107" t="s">
        <v>158</v>
      </c>
      <c r="AE107" t="s">
        <v>158</v>
      </c>
      <c r="AF107" t="s">
        <v>158</v>
      </c>
      <c r="AG107" t="s">
        <v>158</v>
      </c>
      <c r="AH107" t="s">
        <v>142</v>
      </c>
      <c r="AI107" s="2">
        <v>44927.25</v>
      </c>
      <c r="AJ107" t="s">
        <v>123</v>
      </c>
      <c r="AK107" t="s">
        <v>66</v>
      </c>
      <c r="AM107" t="s">
        <v>324</v>
      </c>
      <c r="AN107" t="s">
        <v>80</v>
      </c>
      <c r="AO107" t="s">
        <v>71</v>
      </c>
      <c r="AR107" t="s">
        <v>325</v>
      </c>
      <c r="AS107" s="2">
        <v>44843.664976111111</v>
      </c>
      <c r="AT107" t="s">
        <v>250</v>
      </c>
      <c r="AU107" s="2">
        <v>44959.737003310183</v>
      </c>
      <c r="AV107" t="s">
        <v>72</v>
      </c>
    </row>
    <row r="108" spans="1:48" x14ac:dyDescent="0.25">
      <c r="A108">
        <v>110</v>
      </c>
      <c r="B108" t="s">
        <v>326</v>
      </c>
      <c r="C108" s="2">
        <v>44843.615525069443</v>
      </c>
      <c r="D108" s="2">
        <v>44843.618022407412</v>
      </c>
      <c r="E108" t="s">
        <v>198</v>
      </c>
      <c r="F108" t="s">
        <v>156</v>
      </c>
      <c r="H108" t="s">
        <v>304</v>
      </c>
      <c r="I108" t="s">
        <v>141</v>
      </c>
      <c r="J108" t="s">
        <v>115</v>
      </c>
      <c r="K108" t="s">
        <v>116</v>
      </c>
      <c r="L108" t="s">
        <v>327</v>
      </c>
      <c r="AA108" t="s">
        <v>328</v>
      </c>
      <c r="AB108" t="s">
        <v>141</v>
      </c>
      <c r="AC108" t="s">
        <v>158</v>
      </c>
      <c r="AD108" t="s">
        <v>158</v>
      </c>
      <c r="AE108" t="s">
        <v>158</v>
      </c>
      <c r="AF108" t="s">
        <v>158</v>
      </c>
      <c r="AG108" t="s">
        <v>158</v>
      </c>
      <c r="AH108" t="s">
        <v>142</v>
      </c>
      <c r="AI108" s="2">
        <v>45292.25</v>
      </c>
      <c r="AJ108" t="s">
        <v>123</v>
      </c>
      <c r="AK108" t="s">
        <v>66</v>
      </c>
      <c r="AL108" t="s">
        <v>329</v>
      </c>
      <c r="AN108" t="s">
        <v>80</v>
      </c>
      <c r="AO108" t="s">
        <v>71</v>
      </c>
      <c r="AS108" s="2">
        <v>44843.664986990741</v>
      </c>
      <c r="AT108" t="s">
        <v>250</v>
      </c>
      <c r="AU108" s="2">
        <v>44959.73700671296</v>
      </c>
      <c r="AV108" t="s">
        <v>72</v>
      </c>
    </row>
    <row r="109" spans="1:48" x14ac:dyDescent="0.25">
      <c r="A109">
        <v>111</v>
      </c>
      <c r="B109" t="s">
        <v>330</v>
      </c>
      <c r="C109" s="2">
        <v>44843.621810613433</v>
      </c>
      <c r="D109" s="2">
        <v>44843.625202384261</v>
      </c>
      <c r="E109" t="s">
        <v>198</v>
      </c>
      <c r="F109" t="s">
        <v>156</v>
      </c>
      <c r="H109" t="s">
        <v>304</v>
      </c>
      <c r="I109" t="s">
        <v>158</v>
      </c>
      <c r="J109" t="s">
        <v>115</v>
      </c>
      <c r="K109" t="s">
        <v>116</v>
      </c>
      <c r="AA109" t="s">
        <v>331</v>
      </c>
      <c r="AB109" t="s">
        <v>141</v>
      </c>
      <c r="AC109" t="s">
        <v>158</v>
      </c>
      <c r="AD109" t="s">
        <v>158</v>
      </c>
      <c r="AE109" t="s">
        <v>158</v>
      </c>
      <c r="AF109" t="s">
        <v>158</v>
      </c>
      <c r="AG109" t="s">
        <v>158</v>
      </c>
      <c r="AH109" t="s">
        <v>142</v>
      </c>
      <c r="AI109" s="2">
        <v>45292.25</v>
      </c>
      <c r="AJ109" t="s">
        <v>123</v>
      </c>
      <c r="AK109" t="s">
        <v>66</v>
      </c>
      <c r="AN109" t="s">
        <v>80</v>
      </c>
      <c r="AO109" t="s">
        <v>71</v>
      </c>
      <c r="AS109" s="2">
        <v>44843.664992488433</v>
      </c>
      <c r="AT109" t="s">
        <v>250</v>
      </c>
      <c r="AU109" s="2">
        <v>44959.737009999997</v>
      </c>
      <c r="AV109" t="s">
        <v>72</v>
      </c>
    </row>
    <row r="110" spans="1:48" x14ac:dyDescent="0.25">
      <c r="A110">
        <v>112</v>
      </c>
      <c r="B110" t="s">
        <v>332</v>
      </c>
      <c r="C110" s="2">
        <v>44844.661543506947</v>
      </c>
      <c r="D110" s="2">
        <v>44844.671255775473</v>
      </c>
      <c r="E110" t="s">
        <v>170</v>
      </c>
      <c r="F110" t="s">
        <v>171</v>
      </c>
      <c r="H110" t="s">
        <v>333</v>
      </c>
      <c r="I110" t="s">
        <v>146</v>
      </c>
      <c r="J110" t="s">
        <v>115</v>
      </c>
      <c r="K110" t="s">
        <v>116</v>
      </c>
      <c r="M110" t="s">
        <v>334</v>
      </c>
      <c r="N110" t="s">
        <v>62</v>
      </c>
      <c r="O110" t="s">
        <v>98</v>
      </c>
      <c r="Q110" s="2">
        <v>45292.25</v>
      </c>
      <c r="R110" t="s">
        <v>123</v>
      </c>
      <c r="V110" t="s">
        <v>108</v>
      </c>
      <c r="W110" t="s">
        <v>80</v>
      </c>
      <c r="Y110" t="s">
        <v>71</v>
      </c>
      <c r="AB110" t="s">
        <v>158</v>
      </c>
      <c r="AC110" t="s">
        <v>158</v>
      </c>
      <c r="AD110" t="s">
        <v>158</v>
      </c>
      <c r="AE110" t="s">
        <v>158</v>
      </c>
      <c r="AF110" t="s">
        <v>158</v>
      </c>
      <c r="AG110" t="s">
        <v>158</v>
      </c>
      <c r="AS110" s="2">
        <v>44844.961558692128</v>
      </c>
      <c r="AT110" t="s">
        <v>335</v>
      </c>
      <c r="AU110" s="2">
        <v>44959.737013182872</v>
      </c>
      <c r="AV110" t="s">
        <v>72</v>
      </c>
    </row>
    <row r="111" spans="1:48" x14ac:dyDescent="0.25">
      <c r="A111">
        <v>113</v>
      </c>
      <c r="B111" t="s">
        <v>336</v>
      </c>
      <c r="C111" s="2">
        <v>44844.674249432872</v>
      </c>
      <c r="D111" s="2">
        <v>44844.679657731482</v>
      </c>
      <c r="E111" t="s">
        <v>170</v>
      </c>
      <c r="F111" t="s">
        <v>171</v>
      </c>
      <c r="H111" t="s">
        <v>333</v>
      </c>
      <c r="I111" t="s">
        <v>176</v>
      </c>
      <c r="J111" t="s">
        <v>115</v>
      </c>
      <c r="K111" t="s">
        <v>116</v>
      </c>
      <c r="M111" t="s">
        <v>337</v>
      </c>
      <c r="O111" t="s">
        <v>98</v>
      </c>
      <c r="Q111" s="2">
        <v>45658.25</v>
      </c>
      <c r="R111" t="s">
        <v>123</v>
      </c>
      <c r="V111" t="s">
        <v>195</v>
      </c>
      <c r="W111" t="s">
        <v>80</v>
      </c>
      <c r="Y111" t="s">
        <v>338</v>
      </c>
      <c r="AB111" t="s">
        <v>158</v>
      </c>
      <c r="AC111" t="s">
        <v>158</v>
      </c>
      <c r="AD111" t="s">
        <v>158</v>
      </c>
      <c r="AE111" t="s">
        <v>158</v>
      </c>
      <c r="AF111" t="s">
        <v>158</v>
      </c>
      <c r="AG111" t="s">
        <v>158</v>
      </c>
      <c r="AS111" s="2">
        <v>44844.961566689817</v>
      </c>
      <c r="AT111" t="s">
        <v>335</v>
      </c>
      <c r="AU111" s="2">
        <v>44959.737016944448</v>
      </c>
      <c r="AV111" t="s">
        <v>72</v>
      </c>
    </row>
    <row r="112" spans="1:48" x14ac:dyDescent="0.25">
      <c r="A112">
        <v>114</v>
      </c>
      <c r="B112" t="s">
        <v>339</v>
      </c>
      <c r="C112" s="2">
        <v>44844.684544814823</v>
      </c>
      <c r="D112" s="2">
        <v>44844.69073230325</v>
      </c>
      <c r="E112" t="s">
        <v>170</v>
      </c>
      <c r="F112" t="s">
        <v>340</v>
      </c>
      <c r="H112" t="s">
        <v>333</v>
      </c>
      <c r="I112" t="s">
        <v>158</v>
      </c>
      <c r="J112" t="s">
        <v>115</v>
      </c>
      <c r="K112" t="s">
        <v>116</v>
      </c>
      <c r="M112" t="s">
        <v>341</v>
      </c>
      <c r="N112" t="s">
        <v>128</v>
      </c>
      <c r="O112" t="s">
        <v>98</v>
      </c>
      <c r="Q112" s="2">
        <v>45658.25</v>
      </c>
      <c r="R112" t="s">
        <v>123</v>
      </c>
      <c r="S112" t="s">
        <v>342</v>
      </c>
      <c r="V112" t="s">
        <v>195</v>
      </c>
      <c r="W112" t="s">
        <v>86</v>
      </c>
      <c r="X112" t="s">
        <v>70</v>
      </c>
      <c r="Y112" t="s">
        <v>71</v>
      </c>
      <c r="AB112" t="s">
        <v>158</v>
      </c>
      <c r="AC112" t="s">
        <v>158</v>
      </c>
      <c r="AD112" t="s">
        <v>158</v>
      </c>
      <c r="AE112" t="s">
        <v>158</v>
      </c>
      <c r="AF112" t="s">
        <v>158</v>
      </c>
      <c r="AG112" t="s">
        <v>158</v>
      </c>
      <c r="AS112" s="2">
        <v>44844.961574120367</v>
      </c>
      <c r="AT112" t="s">
        <v>335</v>
      </c>
      <c r="AU112" s="2">
        <v>44959.737019699067</v>
      </c>
      <c r="AV112" t="s">
        <v>72</v>
      </c>
    </row>
    <row r="113" spans="1:48" x14ac:dyDescent="0.25">
      <c r="A113">
        <v>115</v>
      </c>
      <c r="B113" t="s">
        <v>343</v>
      </c>
      <c r="C113" s="2">
        <v>44844.695274861107</v>
      </c>
      <c r="D113" s="2">
        <v>44844.701133993047</v>
      </c>
      <c r="E113" t="s">
        <v>170</v>
      </c>
      <c r="F113" t="s">
        <v>340</v>
      </c>
      <c r="H113" t="s">
        <v>333</v>
      </c>
      <c r="I113" t="s">
        <v>158</v>
      </c>
      <c r="J113" t="s">
        <v>63</v>
      </c>
      <c r="K113" t="s">
        <v>116</v>
      </c>
      <c r="M113" t="s">
        <v>344</v>
      </c>
      <c r="N113" t="s">
        <v>128</v>
      </c>
      <c r="O113" t="s">
        <v>98</v>
      </c>
      <c r="Q113" s="2">
        <v>45658.25</v>
      </c>
      <c r="R113" t="s">
        <v>123</v>
      </c>
      <c r="S113" t="s">
        <v>345</v>
      </c>
      <c r="V113" t="s">
        <v>195</v>
      </c>
      <c r="W113" t="s">
        <v>86</v>
      </c>
      <c r="X113" t="s">
        <v>70</v>
      </c>
      <c r="AB113" t="s">
        <v>158</v>
      </c>
      <c r="AC113" t="s">
        <v>158</v>
      </c>
      <c r="AD113" t="s">
        <v>158</v>
      </c>
      <c r="AE113" t="s">
        <v>158</v>
      </c>
      <c r="AF113" t="s">
        <v>158</v>
      </c>
      <c r="AG113" t="s">
        <v>158</v>
      </c>
      <c r="AS113" s="2">
        <v>44844.961580555573</v>
      </c>
      <c r="AT113" t="s">
        <v>335</v>
      </c>
      <c r="AU113" s="2">
        <v>44959.737023136571</v>
      </c>
      <c r="AV113" t="s">
        <v>72</v>
      </c>
    </row>
    <row r="114" spans="1:48" x14ac:dyDescent="0.25">
      <c r="A114">
        <v>116</v>
      </c>
      <c r="B114" t="s">
        <v>346</v>
      </c>
      <c r="C114" s="2">
        <v>44844.707353124999</v>
      </c>
      <c r="D114" s="2">
        <v>44844.713342916657</v>
      </c>
      <c r="E114" t="s">
        <v>170</v>
      </c>
      <c r="F114" t="s">
        <v>340</v>
      </c>
      <c r="H114" t="s">
        <v>333</v>
      </c>
      <c r="I114" t="s">
        <v>158</v>
      </c>
      <c r="J114" t="s">
        <v>63</v>
      </c>
      <c r="K114" t="s">
        <v>116</v>
      </c>
      <c r="M114" t="s">
        <v>347</v>
      </c>
      <c r="N114" t="s">
        <v>62</v>
      </c>
      <c r="Q114" s="2">
        <v>45658.25</v>
      </c>
      <c r="R114" t="s">
        <v>348</v>
      </c>
      <c r="S114" t="s">
        <v>349</v>
      </c>
      <c r="V114" t="s">
        <v>195</v>
      </c>
      <c r="W114" t="s">
        <v>94</v>
      </c>
      <c r="X114" t="s">
        <v>70</v>
      </c>
      <c r="Y114" t="s">
        <v>71</v>
      </c>
      <c r="AB114" t="s">
        <v>158</v>
      </c>
      <c r="AC114" t="s">
        <v>158</v>
      </c>
      <c r="AD114" t="s">
        <v>158</v>
      </c>
      <c r="AE114" t="s">
        <v>158</v>
      </c>
      <c r="AF114" t="s">
        <v>158</v>
      </c>
      <c r="AG114" t="s">
        <v>158</v>
      </c>
      <c r="AS114" s="2">
        <v>44844.961607361111</v>
      </c>
      <c r="AT114" t="s">
        <v>335</v>
      </c>
      <c r="AU114" s="2">
        <v>44959.7370265625</v>
      </c>
      <c r="AV114" t="s">
        <v>72</v>
      </c>
    </row>
    <row r="115" spans="1:48" x14ac:dyDescent="0.25">
      <c r="A115">
        <v>117</v>
      </c>
      <c r="B115" t="s">
        <v>350</v>
      </c>
      <c r="C115" s="2">
        <v>44844.743862604169</v>
      </c>
      <c r="D115" s="2">
        <v>44844.749283622703</v>
      </c>
      <c r="E115" t="s">
        <v>170</v>
      </c>
      <c r="F115" t="s">
        <v>340</v>
      </c>
      <c r="H115" t="s">
        <v>333</v>
      </c>
      <c r="I115" t="s">
        <v>158</v>
      </c>
      <c r="J115" t="s">
        <v>63</v>
      </c>
      <c r="K115" t="s">
        <v>116</v>
      </c>
      <c r="M115" t="s">
        <v>351</v>
      </c>
      <c r="N115" t="s">
        <v>128</v>
      </c>
      <c r="O115" t="s">
        <v>98</v>
      </c>
      <c r="Q115" s="2">
        <v>45658.25</v>
      </c>
      <c r="R115" t="s">
        <v>123</v>
      </c>
      <c r="V115" t="s">
        <v>195</v>
      </c>
      <c r="W115" t="s">
        <v>94</v>
      </c>
      <c r="X115" t="s">
        <v>70</v>
      </c>
      <c r="Y115" t="s">
        <v>71</v>
      </c>
      <c r="AB115" t="s">
        <v>158</v>
      </c>
      <c r="AC115" t="s">
        <v>158</v>
      </c>
      <c r="AD115" t="s">
        <v>158</v>
      </c>
      <c r="AE115" t="s">
        <v>158</v>
      </c>
      <c r="AF115" t="s">
        <v>158</v>
      </c>
      <c r="AG115" t="s">
        <v>158</v>
      </c>
      <c r="AS115" s="2">
        <v>44844.961630231483</v>
      </c>
      <c r="AT115" t="s">
        <v>335</v>
      </c>
      <c r="AU115" s="2">
        <v>44959.737029201387</v>
      </c>
      <c r="AV115" t="s">
        <v>72</v>
      </c>
    </row>
    <row r="116" spans="1:48" x14ac:dyDescent="0.25">
      <c r="A116">
        <v>118</v>
      </c>
      <c r="B116" t="s">
        <v>352</v>
      </c>
      <c r="C116" s="2">
        <v>44844.751510115741</v>
      </c>
      <c r="D116" s="2">
        <v>44844.756658344908</v>
      </c>
      <c r="E116" t="s">
        <v>170</v>
      </c>
      <c r="F116" t="s">
        <v>340</v>
      </c>
      <c r="H116" t="s">
        <v>333</v>
      </c>
      <c r="I116" t="s">
        <v>158</v>
      </c>
      <c r="J116" t="s">
        <v>63</v>
      </c>
      <c r="K116" t="s">
        <v>116</v>
      </c>
      <c r="M116" t="s">
        <v>353</v>
      </c>
      <c r="N116" t="s">
        <v>128</v>
      </c>
      <c r="O116" t="s">
        <v>98</v>
      </c>
      <c r="Q116" s="2">
        <v>45658.25</v>
      </c>
      <c r="R116" t="s">
        <v>123</v>
      </c>
      <c r="V116" t="s">
        <v>195</v>
      </c>
      <c r="W116" t="s">
        <v>86</v>
      </c>
      <c r="Y116" t="s">
        <v>71</v>
      </c>
      <c r="AB116" t="s">
        <v>158</v>
      </c>
      <c r="AC116" t="s">
        <v>158</v>
      </c>
      <c r="AD116" t="s">
        <v>158</v>
      </c>
      <c r="AE116" t="s">
        <v>158</v>
      </c>
      <c r="AF116" t="s">
        <v>158</v>
      </c>
      <c r="AG116" t="s">
        <v>158</v>
      </c>
      <c r="AS116" s="2">
        <v>44844.961651782411</v>
      </c>
      <c r="AT116" t="s">
        <v>335</v>
      </c>
      <c r="AU116" s="2">
        <v>44959.737032187499</v>
      </c>
      <c r="AV116" t="s">
        <v>72</v>
      </c>
    </row>
    <row r="117" spans="1:48" x14ac:dyDescent="0.25">
      <c r="A117">
        <v>119</v>
      </c>
      <c r="B117" t="s">
        <v>354</v>
      </c>
      <c r="C117" s="2">
        <v>44844.761200682871</v>
      </c>
      <c r="D117" s="2">
        <v>44844.767479178241</v>
      </c>
      <c r="E117" t="s">
        <v>170</v>
      </c>
      <c r="F117" t="s">
        <v>340</v>
      </c>
      <c r="H117" t="s">
        <v>333</v>
      </c>
      <c r="I117" t="s">
        <v>146</v>
      </c>
      <c r="J117" t="s">
        <v>115</v>
      </c>
      <c r="K117" t="s">
        <v>116</v>
      </c>
      <c r="M117" t="s">
        <v>353</v>
      </c>
      <c r="N117" t="s">
        <v>128</v>
      </c>
      <c r="O117" t="s">
        <v>98</v>
      </c>
      <c r="Q117" s="2">
        <v>45658.25</v>
      </c>
      <c r="R117" t="s">
        <v>123</v>
      </c>
      <c r="V117" t="s">
        <v>195</v>
      </c>
      <c r="W117" t="s">
        <v>86</v>
      </c>
      <c r="X117" t="s">
        <v>70</v>
      </c>
      <c r="AB117" t="s">
        <v>158</v>
      </c>
      <c r="AC117" t="s">
        <v>158</v>
      </c>
      <c r="AD117" t="s">
        <v>158</v>
      </c>
      <c r="AE117" t="s">
        <v>158</v>
      </c>
      <c r="AF117" t="s">
        <v>158</v>
      </c>
      <c r="AG117" t="s">
        <v>158</v>
      </c>
      <c r="AS117" s="2">
        <v>44844.961670243058</v>
      </c>
      <c r="AT117" t="s">
        <v>335</v>
      </c>
      <c r="AU117" s="2">
        <v>44959.737034745369</v>
      </c>
      <c r="AV117" t="s">
        <v>72</v>
      </c>
    </row>
    <row r="118" spans="1:48" x14ac:dyDescent="0.25">
      <c r="A118">
        <v>120</v>
      </c>
      <c r="B118" t="s">
        <v>355</v>
      </c>
      <c r="C118" s="2">
        <v>44844.771210601852</v>
      </c>
      <c r="D118" s="2">
        <v>44844.777120613428</v>
      </c>
      <c r="E118" t="s">
        <v>170</v>
      </c>
      <c r="F118" t="s">
        <v>340</v>
      </c>
      <c r="H118" t="s">
        <v>333</v>
      </c>
      <c r="I118" t="s">
        <v>158</v>
      </c>
      <c r="J118" t="s">
        <v>115</v>
      </c>
      <c r="K118" t="s">
        <v>116</v>
      </c>
      <c r="M118" t="s">
        <v>356</v>
      </c>
      <c r="N118" t="s">
        <v>128</v>
      </c>
      <c r="O118" t="s">
        <v>98</v>
      </c>
      <c r="Q118" s="2">
        <v>-617988.75</v>
      </c>
      <c r="R118" t="s">
        <v>123</v>
      </c>
      <c r="V118" t="s">
        <v>195</v>
      </c>
      <c r="W118" t="s">
        <v>94</v>
      </c>
      <c r="Y118" t="s">
        <v>71</v>
      </c>
      <c r="AB118" t="s">
        <v>158</v>
      </c>
      <c r="AC118" t="s">
        <v>158</v>
      </c>
      <c r="AD118" t="s">
        <v>158</v>
      </c>
      <c r="AE118" t="s">
        <v>158</v>
      </c>
      <c r="AF118" t="s">
        <v>158</v>
      </c>
      <c r="AG118" t="s">
        <v>158</v>
      </c>
      <c r="AS118" s="2">
        <v>44844.961724699067</v>
      </c>
      <c r="AT118" t="s">
        <v>335</v>
      </c>
      <c r="AU118" s="2">
        <v>44959.737037557868</v>
      </c>
      <c r="AV118" t="s">
        <v>72</v>
      </c>
    </row>
    <row r="119" spans="1:48" x14ac:dyDescent="0.25">
      <c r="A119">
        <v>121</v>
      </c>
      <c r="B119" t="s">
        <v>357</v>
      </c>
      <c r="C119" s="2">
        <v>44844.783822210658</v>
      </c>
      <c r="D119" s="2">
        <v>44844.787684166673</v>
      </c>
      <c r="E119" t="s">
        <v>170</v>
      </c>
      <c r="F119" t="s">
        <v>340</v>
      </c>
      <c r="H119" t="s">
        <v>333</v>
      </c>
      <c r="I119" t="s">
        <v>158</v>
      </c>
      <c r="J119" t="s">
        <v>63</v>
      </c>
      <c r="K119" t="s">
        <v>116</v>
      </c>
      <c r="M119" t="s">
        <v>358</v>
      </c>
      <c r="N119" t="s">
        <v>128</v>
      </c>
      <c r="O119" t="s">
        <v>98</v>
      </c>
      <c r="P119" t="s">
        <v>64</v>
      </c>
      <c r="Q119" s="2">
        <v>45658.25</v>
      </c>
      <c r="R119" t="s">
        <v>123</v>
      </c>
      <c r="V119" t="s">
        <v>195</v>
      </c>
      <c r="AB119" t="s">
        <v>158</v>
      </c>
      <c r="AC119" t="s">
        <v>158</v>
      </c>
      <c r="AD119" t="s">
        <v>158</v>
      </c>
      <c r="AE119" t="s">
        <v>158</v>
      </c>
      <c r="AF119" t="s">
        <v>158</v>
      </c>
      <c r="AG119" t="s">
        <v>158</v>
      </c>
      <c r="AS119" s="2">
        <v>44844.961743969907</v>
      </c>
      <c r="AT119" t="s">
        <v>335</v>
      </c>
      <c r="AU119" s="2">
        <v>44959.737041296299</v>
      </c>
      <c r="AV119" t="s">
        <v>72</v>
      </c>
    </row>
    <row r="120" spans="1:48" x14ac:dyDescent="0.25">
      <c r="A120">
        <v>122</v>
      </c>
      <c r="B120" t="s">
        <v>359</v>
      </c>
      <c r="C120" s="2">
        <v>44844.791364560188</v>
      </c>
      <c r="D120" s="2">
        <v>44844.795574525473</v>
      </c>
      <c r="E120" t="s">
        <v>170</v>
      </c>
      <c r="F120" t="s">
        <v>340</v>
      </c>
      <c r="H120" t="s">
        <v>333</v>
      </c>
      <c r="I120" t="s">
        <v>158</v>
      </c>
      <c r="J120" t="s">
        <v>63</v>
      </c>
      <c r="K120" t="s">
        <v>116</v>
      </c>
      <c r="M120" t="s">
        <v>360</v>
      </c>
      <c r="N120" t="s">
        <v>62</v>
      </c>
      <c r="O120" t="s">
        <v>98</v>
      </c>
      <c r="P120" t="s">
        <v>64</v>
      </c>
      <c r="Q120" s="2">
        <v>45658.25</v>
      </c>
      <c r="V120" t="s">
        <v>195</v>
      </c>
      <c r="W120" t="s">
        <v>80</v>
      </c>
      <c r="AB120" t="s">
        <v>158</v>
      </c>
      <c r="AC120" t="s">
        <v>158</v>
      </c>
      <c r="AD120" t="s">
        <v>158</v>
      </c>
      <c r="AE120" t="s">
        <v>158</v>
      </c>
      <c r="AF120" t="s">
        <v>158</v>
      </c>
      <c r="AG120" t="s">
        <v>158</v>
      </c>
      <c r="AS120" s="2">
        <v>44844.961765277767</v>
      </c>
      <c r="AT120" t="s">
        <v>335</v>
      </c>
      <c r="AU120" s="2">
        <v>44959.73704453704</v>
      </c>
      <c r="AV120" t="s">
        <v>72</v>
      </c>
    </row>
    <row r="121" spans="1:48" x14ac:dyDescent="0.25">
      <c r="A121">
        <v>123</v>
      </c>
      <c r="B121" t="s">
        <v>361</v>
      </c>
      <c r="C121" s="2">
        <v>44844.800842291668</v>
      </c>
      <c r="D121" s="2">
        <v>44844.806648402788</v>
      </c>
      <c r="E121" t="s">
        <v>170</v>
      </c>
      <c r="F121" t="s">
        <v>340</v>
      </c>
      <c r="H121" t="s">
        <v>333</v>
      </c>
      <c r="I121" t="s">
        <v>362</v>
      </c>
      <c r="J121" t="s">
        <v>115</v>
      </c>
      <c r="K121" t="s">
        <v>115</v>
      </c>
      <c r="M121" t="s">
        <v>363</v>
      </c>
      <c r="N121" t="s">
        <v>128</v>
      </c>
      <c r="O121" t="s">
        <v>98</v>
      </c>
      <c r="P121" t="s">
        <v>64</v>
      </c>
      <c r="Q121" s="2">
        <v>45658.25</v>
      </c>
      <c r="R121" t="s">
        <v>123</v>
      </c>
      <c r="S121" t="s">
        <v>349</v>
      </c>
      <c r="V121" t="s">
        <v>195</v>
      </c>
      <c r="W121" t="s">
        <v>94</v>
      </c>
      <c r="X121" t="s">
        <v>70</v>
      </c>
      <c r="Y121" t="s">
        <v>71</v>
      </c>
      <c r="AB121" t="s">
        <v>158</v>
      </c>
      <c r="AC121" t="s">
        <v>158</v>
      </c>
      <c r="AD121" t="s">
        <v>158</v>
      </c>
      <c r="AE121" t="s">
        <v>158</v>
      </c>
      <c r="AF121" t="s">
        <v>158</v>
      </c>
      <c r="AG121" t="s">
        <v>158</v>
      </c>
      <c r="AS121" s="2">
        <v>44844.961788414352</v>
      </c>
      <c r="AT121" t="s">
        <v>335</v>
      </c>
      <c r="AU121" s="2">
        <v>44959.737048055547</v>
      </c>
      <c r="AV121" t="s">
        <v>72</v>
      </c>
    </row>
    <row r="122" spans="1:48" x14ac:dyDescent="0.25">
      <c r="A122">
        <v>124</v>
      </c>
      <c r="B122" t="s">
        <v>364</v>
      </c>
      <c r="C122" s="2">
        <v>44844.810321400473</v>
      </c>
      <c r="D122" s="2">
        <v>44844.814816898157</v>
      </c>
      <c r="E122" t="s">
        <v>170</v>
      </c>
      <c r="F122" t="s">
        <v>340</v>
      </c>
      <c r="H122" t="s">
        <v>333</v>
      </c>
      <c r="I122" t="s">
        <v>146</v>
      </c>
      <c r="J122" t="s">
        <v>115</v>
      </c>
      <c r="K122" t="s">
        <v>115</v>
      </c>
      <c r="M122" t="s">
        <v>341</v>
      </c>
      <c r="N122" t="s">
        <v>128</v>
      </c>
      <c r="O122" t="s">
        <v>98</v>
      </c>
      <c r="Q122" s="2">
        <v>45658.25</v>
      </c>
      <c r="Y122" t="s">
        <v>71</v>
      </c>
      <c r="AB122" t="s">
        <v>158</v>
      </c>
      <c r="AC122" t="s">
        <v>158</v>
      </c>
      <c r="AD122" t="s">
        <v>158</v>
      </c>
      <c r="AE122" t="s">
        <v>158</v>
      </c>
      <c r="AF122" t="s">
        <v>158</v>
      </c>
      <c r="AG122" t="s">
        <v>158</v>
      </c>
      <c r="AS122" s="2">
        <v>44844.961807800923</v>
      </c>
      <c r="AT122" t="s">
        <v>335</v>
      </c>
      <c r="AU122" s="2">
        <v>44959.737052569442</v>
      </c>
      <c r="AV122" t="s">
        <v>72</v>
      </c>
    </row>
    <row r="123" spans="1:48" x14ac:dyDescent="0.25">
      <c r="A123">
        <v>125</v>
      </c>
      <c r="B123" t="s">
        <v>365</v>
      </c>
      <c r="C123" s="2">
        <v>44844.820903715277</v>
      </c>
      <c r="D123" s="2">
        <v>44844.826344930552</v>
      </c>
      <c r="E123" t="s">
        <v>170</v>
      </c>
      <c r="F123" t="s">
        <v>340</v>
      </c>
      <c r="H123" t="s">
        <v>333</v>
      </c>
      <c r="I123" t="s">
        <v>158</v>
      </c>
      <c r="J123" t="s">
        <v>63</v>
      </c>
      <c r="K123" t="s">
        <v>63</v>
      </c>
      <c r="L123" t="s">
        <v>366</v>
      </c>
      <c r="AB123" t="s">
        <v>158</v>
      </c>
      <c r="AC123" t="s">
        <v>158</v>
      </c>
      <c r="AD123" t="s">
        <v>158</v>
      </c>
      <c r="AE123" t="s">
        <v>158</v>
      </c>
      <c r="AF123" t="s">
        <v>158</v>
      </c>
      <c r="AG123" t="s">
        <v>158</v>
      </c>
      <c r="AS123" s="2">
        <v>44844.961829293978</v>
      </c>
      <c r="AT123" t="s">
        <v>335</v>
      </c>
      <c r="AU123" s="2">
        <v>44959.73705630788</v>
      </c>
      <c r="AV123" t="s">
        <v>72</v>
      </c>
    </row>
    <row r="124" spans="1:48" x14ac:dyDescent="0.25">
      <c r="A124">
        <v>126</v>
      </c>
      <c r="B124" t="s">
        <v>367</v>
      </c>
      <c r="C124" s="2">
        <v>44844.830023796298</v>
      </c>
      <c r="D124" s="2">
        <v>44844.832135416669</v>
      </c>
      <c r="E124" t="s">
        <v>170</v>
      </c>
      <c r="F124" t="s">
        <v>340</v>
      </c>
      <c r="H124" t="s">
        <v>333</v>
      </c>
      <c r="I124" t="s">
        <v>141</v>
      </c>
      <c r="J124" t="s">
        <v>63</v>
      </c>
      <c r="K124" t="s">
        <v>115</v>
      </c>
      <c r="AB124" t="s">
        <v>158</v>
      </c>
      <c r="AC124" t="s">
        <v>158</v>
      </c>
      <c r="AD124" t="s">
        <v>158</v>
      </c>
      <c r="AE124" t="s">
        <v>158</v>
      </c>
      <c r="AF124" t="s">
        <v>158</v>
      </c>
      <c r="AG124" t="s">
        <v>158</v>
      </c>
      <c r="AS124" s="2">
        <v>44844.961848576393</v>
      </c>
      <c r="AT124" t="s">
        <v>335</v>
      </c>
      <c r="AU124" s="2">
        <v>44959.737060324071</v>
      </c>
      <c r="AV124" t="s">
        <v>72</v>
      </c>
    </row>
    <row r="125" spans="1:48" x14ac:dyDescent="0.25">
      <c r="A125">
        <v>127</v>
      </c>
      <c r="B125" t="s">
        <v>368</v>
      </c>
      <c r="C125" s="2">
        <v>44844.835014918979</v>
      </c>
      <c r="D125" s="2">
        <v>44844.838617141213</v>
      </c>
      <c r="E125" t="s">
        <v>170</v>
      </c>
      <c r="F125" t="s">
        <v>340</v>
      </c>
      <c r="H125" t="s">
        <v>333</v>
      </c>
      <c r="I125" t="s">
        <v>158</v>
      </c>
      <c r="J125" t="s">
        <v>63</v>
      </c>
      <c r="K125" t="s">
        <v>116</v>
      </c>
      <c r="AB125" t="s">
        <v>158</v>
      </c>
      <c r="AC125" t="s">
        <v>158</v>
      </c>
      <c r="AD125" t="s">
        <v>158</v>
      </c>
      <c r="AE125" t="s">
        <v>158</v>
      </c>
      <c r="AF125" t="s">
        <v>158</v>
      </c>
      <c r="AG125" t="s">
        <v>158</v>
      </c>
      <c r="AS125" s="2">
        <v>44844.961868506944</v>
      </c>
      <c r="AT125" t="s">
        <v>335</v>
      </c>
      <c r="AU125" s="2">
        <v>44959.737064490742</v>
      </c>
      <c r="AV125" t="s">
        <v>72</v>
      </c>
    </row>
    <row r="126" spans="1:48" x14ac:dyDescent="0.25">
      <c r="A126">
        <v>128</v>
      </c>
      <c r="B126" t="s">
        <v>369</v>
      </c>
      <c r="C126" s="2">
        <v>44844.842244780091</v>
      </c>
      <c r="D126" s="2">
        <v>44844.848161145826</v>
      </c>
      <c r="E126" t="s">
        <v>170</v>
      </c>
      <c r="F126" t="s">
        <v>340</v>
      </c>
      <c r="H126" t="s">
        <v>333</v>
      </c>
      <c r="I126" t="s">
        <v>146</v>
      </c>
      <c r="J126" t="s">
        <v>115</v>
      </c>
      <c r="K126" t="s">
        <v>116</v>
      </c>
      <c r="M126" t="s">
        <v>370</v>
      </c>
      <c r="N126" t="s">
        <v>128</v>
      </c>
      <c r="O126" t="s">
        <v>98</v>
      </c>
      <c r="P126" t="s">
        <v>64</v>
      </c>
      <c r="Q126" s="2">
        <v>45658.25</v>
      </c>
      <c r="R126" t="s">
        <v>123</v>
      </c>
      <c r="S126" t="s">
        <v>371</v>
      </c>
      <c r="V126" t="s">
        <v>195</v>
      </c>
      <c r="W126" t="s">
        <v>94</v>
      </c>
      <c r="X126" t="s">
        <v>70</v>
      </c>
      <c r="AB126" t="s">
        <v>158</v>
      </c>
      <c r="AC126" t="s">
        <v>158</v>
      </c>
      <c r="AD126" t="s">
        <v>158</v>
      </c>
      <c r="AE126" t="s">
        <v>158</v>
      </c>
      <c r="AF126" t="s">
        <v>158</v>
      </c>
      <c r="AG126" t="s">
        <v>158</v>
      </c>
      <c r="AS126" s="2">
        <v>44844.96189071759</v>
      </c>
      <c r="AT126" t="s">
        <v>335</v>
      </c>
      <c r="AU126" s="2">
        <v>44959.737067557871</v>
      </c>
      <c r="AV126" t="s">
        <v>72</v>
      </c>
    </row>
    <row r="127" spans="1:48" x14ac:dyDescent="0.25">
      <c r="A127">
        <v>129</v>
      </c>
      <c r="B127" t="s">
        <v>372</v>
      </c>
      <c r="C127" s="2">
        <v>44844.851188564811</v>
      </c>
      <c r="D127" s="2">
        <v>44844.855753738433</v>
      </c>
      <c r="E127" t="s">
        <v>170</v>
      </c>
      <c r="F127" t="s">
        <v>340</v>
      </c>
      <c r="H127" t="s">
        <v>333</v>
      </c>
      <c r="I127" t="s">
        <v>146</v>
      </c>
      <c r="J127" t="s">
        <v>115</v>
      </c>
      <c r="K127" t="s">
        <v>116</v>
      </c>
      <c r="AB127" t="s">
        <v>158</v>
      </c>
      <c r="AC127" t="s">
        <v>158</v>
      </c>
      <c r="AD127" t="s">
        <v>158</v>
      </c>
      <c r="AE127" t="s">
        <v>158</v>
      </c>
      <c r="AF127" t="s">
        <v>158</v>
      </c>
      <c r="AG127" t="s">
        <v>158</v>
      </c>
      <c r="AS127" s="2">
        <v>44844.961912280087</v>
      </c>
      <c r="AT127" t="s">
        <v>335</v>
      </c>
      <c r="AU127" s="2">
        <v>44959.737070578703</v>
      </c>
      <c r="AV127" t="s">
        <v>72</v>
      </c>
    </row>
    <row r="128" spans="1:48" x14ac:dyDescent="0.25">
      <c r="A128">
        <v>130</v>
      </c>
      <c r="B128" t="s">
        <v>373</v>
      </c>
      <c r="C128" s="2">
        <v>44844.860878611107</v>
      </c>
      <c r="D128" s="2">
        <v>44844.865164849543</v>
      </c>
      <c r="E128" t="s">
        <v>170</v>
      </c>
      <c r="F128" t="s">
        <v>340</v>
      </c>
      <c r="H128" t="s">
        <v>333</v>
      </c>
      <c r="I128" t="s">
        <v>158</v>
      </c>
      <c r="J128" t="s">
        <v>63</v>
      </c>
      <c r="K128" t="s">
        <v>63</v>
      </c>
      <c r="M128" t="s">
        <v>374</v>
      </c>
      <c r="O128" t="s">
        <v>98</v>
      </c>
      <c r="Q128" s="2">
        <v>45658.25</v>
      </c>
      <c r="R128" t="s">
        <v>123</v>
      </c>
      <c r="S128" t="s">
        <v>342</v>
      </c>
      <c r="V128" t="s">
        <v>195</v>
      </c>
      <c r="W128" t="s">
        <v>94</v>
      </c>
      <c r="X128" t="s">
        <v>70</v>
      </c>
      <c r="Y128" t="s">
        <v>71</v>
      </c>
      <c r="AB128" t="s">
        <v>158</v>
      </c>
      <c r="AC128" t="s">
        <v>158</v>
      </c>
      <c r="AD128" t="s">
        <v>158</v>
      </c>
      <c r="AE128" t="s">
        <v>158</v>
      </c>
      <c r="AF128" t="s">
        <v>158</v>
      </c>
      <c r="AG128" t="s">
        <v>158</v>
      </c>
      <c r="AP128" t="s">
        <v>375</v>
      </c>
      <c r="AS128" s="2">
        <v>44844.961937442131</v>
      </c>
      <c r="AT128" t="s">
        <v>335</v>
      </c>
      <c r="AU128" s="2">
        <v>44959.737073530086</v>
      </c>
      <c r="AV128" t="s">
        <v>72</v>
      </c>
    </row>
    <row r="129" spans="1:48" x14ac:dyDescent="0.25">
      <c r="A129">
        <v>131</v>
      </c>
      <c r="B129" t="s">
        <v>376</v>
      </c>
      <c r="C129" s="2">
        <v>44844.873214259263</v>
      </c>
      <c r="D129" s="2">
        <v>44844.879469733787</v>
      </c>
      <c r="E129" t="s">
        <v>170</v>
      </c>
      <c r="F129" t="s">
        <v>340</v>
      </c>
      <c r="H129" t="s">
        <v>333</v>
      </c>
      <c r="I129" t="s">
        <v>141</v>
      </c>
      <c r="J129" t="s">
        <v>63</v>
      </c>
      <c r="K129" t="s">
        <v>116</v>
      </c>
      <c r="L129" t="s">
        <v>377</v>
      </c>
      <c r="M129" t="s">
        <v>378</v>
      </c>
      <c r="N129" t="s">
        <v>128</v>
      </c>
      <c r="O129" t="s">
        <v>98</v>
      </c>
      <c r="P129" t="s">
        <v>64</v>
      </c>
      <c r="Q129" s="2">
        <v>45658.25</v>
      </c>
      <c r="R129" t="s">
        <v>123</v>
      </c>
      <c r="S129" t="s">
        <v>379</v>
      </c>
      <c r="V129" t="s">
        <v>195</v>
      </c>
      <c r="W129" t="s">
        <v>94</v>
      </c>
      <c r="X129" t="s">
        <v>70</v>
      </c>
      <c r="Y129" t="s">
        <v>71</v>
      </c>
      <c r="AB129" t="s">
        <v>158</v>
      </c>
      <c r="AC129" t="s">
        <v>158</v>
      </c>
      <c r="AD129" t="s">
        <v>158</v>
      </c>
      <c r="AE129" t="s">
        <v>158</v>
      </c>
      <c r="AF129" t="s">
        <v>158</v>
      </c>
      <c r="AG129" t="s">
        <v>158</v>
      </c>
      <c r="AP129" t="s">
        <v>380</v>
      </c>
      <c r="AS129" s="2">
        <v>44844.96196876157</v>
      </c>
      <c r="AT129" t="s">
        <v>335</v>
      </c>
      <c r="AU129" s="2">
        <v>44959.737076412042</v>
      </c>
      <c r="AV129" t="s">
        <v>72</v>
      </c>
    </row>
    <row r="130" spans="1:48" x14ac:dyDescent="0.25">
      <c r="A130">
        <v>132</v>
      </c>
      <c r="B130" t="s">
        <v>381</v>
      </c>
      <c r="C130" s="2">
        <v>44845.171996840283</v>
      </c>
      <c r="D130" s="2">
        <v>44845.175856909722</v>
      </c>
      <c r="E130" t="s">
        <v>382</v>
      </c>
      <c r="F130" t="s">
        <v>383</v>
      </c>
      <c r="G130" t="s">
        <v>384</v>
      </c>
      <c r="H130" t="s">
        <v>385</v>
      </c>
      <c r="I130" t="s">
        <v>158</v>
      </c>
      <c r="M130" t="s">
        <v>386</v>
      </c>
      <c r="N130" t="s">
        <v>235</v>
      </c>
      <c r="O130" t="s">
        <v>92</v>
      </c>
      <c r="P130" t="s">
        <v>64</v>
      </c>
      <c r="Q130" s="2">
        <v>44927.25</v>
      </c>
      <c r="R130" t="s">
        <v>123</v>
      </c>
      <c r="V130" t="s">
        <v>79</v>
      </c>
      <c r="W130" t="s">
        <v>86</v>
      </c>
      <c r="X130" t="s">
        <v>70</v>
      </c>
      <c r="Y130" t="s">
        <v>71</v>
      </c>
      <c r="Z130" t="s">
        <v>387</v>
      </c>
      <c r="AB130" t="s">
        <v>158</v>
      </c>
      <c r="AC130" t="s">
        <v>158</v>
      </c>
      <c r="AD130" t="s">
        <v>158</v>
      </c>
      <c r="AE130" t="s">
        <v>158</v>
      </c>
      <c r="AF130" t="s">
        <v>158</v>
      </c>
      <c r="AG130" t="s">
        <v>158</v>
      </c>
      <c r="AS130" s="2">
        <v>44845.188987476853</v>
      </c>
      <c r="AT130" t="s">
        <v>388</v>
      </c>
      <c r="AU130" s="2">
        <v>44959.737079143517</v>
      </c>
      <c r="AV130" t="s">
        <v>72</v>
      </c>
    </row>
    <row r="131" spans="1:48" x14ac:dyDescent="0.25">
      <c r="A131">
        <v>133</v>
      </c>
      <c r="B131" t="s">
        <v>389</v>
      </c>
      <c r="C131" s="2">
        <v>44845.174116064823</v>
      </c>
      <c r="D131" s="2">
        <v>44845.17553177083</v>
      </c>
      <c r="E131" t="s">
        <v>382</v>
      </c>
      <c r="F131" t="s">
        <v>383</v>
      </c>
      <c r="G131" t="s">
        <v>384</v>
      </c>
      <c r="H131" t="s">
        <v>390</v>
      </c>
      <c r="I131" t="s">
        <v>158</v>
      </c>
      <c r="M131" t="s">
        <v>391</v>
      </c>
      <c r="N131" t="s">
        <v>235</v>
      </c>
      <c r="O131" t="s">
        <v>92</v>
      </c>
      <c r="P131" t="s">
        <v>64</v>
      </c>
      <c r="Q131" s="2">
        <v>44927.25</v>
      </c>
      <c r="R131" t="s">
        <v>123</v>
      </c>
      <c r="V131" t="s">
        <v>68</v>
      </c>
      <c r="W131" t="s">
        <v>86</v>
      </c>
      <c r="X131" t="s">
        <v>70</v>
      </c>
      <c r="Y131" t="s">
        <v>71</v>
      </c>
      <c r="Z131" t="s">
        <v>387</v>
      </c>
      <c r="AB131" t="s">
        <v>158</v>
      </c>
      <c r="AC131" t="s">
        <v>158</v>
      </c>
      <c r="AD131" t="s">
        <v>158</v>
      </c>
      <c r="AE131" t="s">
        <v>158</v>
      </c>
      <c r="AF131" t="s">
        <v>158</v>
      </c>
      <c r="AG131" t="s">
        <v>158</v>
      </c>
      <c r="AS131" s="2">
        <v>44845.188993645832</v>
      </c>
      <c r="AT131" t="s">
        <v>388</v>
      </c>
      <c r="AU131" s="2">
        <v>44959.737081979183</v>
      </c>
      <c r="AV131" t="s">
        <v>72</v>
      </c>
    </row>
    <row r="132" spans="1:48" x14ac:dyDescent="0.25">
      <c r="A132">
        <v>134</v>
      </c>
      <c r="B132" t="s">
        <v>392</v>
      </c>
      <c r="C132" s="2">
        <v>44845.176220439818</v>
      </c>
      <c r="D132" s="2">
        <v>44845.177141550928</v>
      </c>
      <c r="E132" t="s">
        <v>382</v>
      </c>
      <c r="F132" t="s">
        <v>383</v>
      </c>
      <c r="G132" t="s">
        <v>384</v>
      </c>
      <c r="H132" t="s">
        <v>393</v>
      </c>
      <c r="I132" t="s">
        <v>158</v>
      </c>
      <c r="M132" t="s">
        <v>394</v>
      </c>
      <c r="N132" t="s">
        <v>62</v>
      </c>
      <c r="O132" t="s">
        <v>63</v>
      </c>
      <c r="P132" t="s">
        <v>64</v>
      </c>
      <c r="Q132" s="2">
        <v>45292.25</v>
      </c>
      <c r="V132" t="s">
        <v>195</v>
      </c>
      <c r="W132" t="s">
        <v>80</v>
      </c>
      <c r="X132" t="s">
        <v>70</v>
      </c>
      <c r="Y132" t="s">
        <v>71</v>
      </c>
      <c r="AB132" t="s">
        <v>158</v>
      </c>
      <c r="AC132" t="s">
        <v>158</v>
      </c>
      <c r="AD132" t="s">
        <v>158</v>
      </c>
      <c r="AE132" t="s">
        <v>158</v>
      </c>
      <c r="AF132" t="s">
        <v>158</v>
      </c>
      <c r="AG132" t="s">
        <v>158</v>
      </c>
      <c r="AS132" s="2">
        <v>44845.188998171303</v>
      </c>
      <c r="AT132" t="s">
        <v>388</v>
      </c>
      <c r="AU132" s="2">
        <v>44959.737084942128</v>
      </c>
      <c r="AV132" t="s">
        <v>72</v>
      </c>
    </row>
    <row r="133" spans="1:48" x14ac:dyDescent="0.25">
      <c r="A133">
        <v>135</v>
      </c>
      <c r="B133" t="s">
        <v>395</v>
      </c>
      <c r="C133" s="2">
        <v>44845.177465266213</v>
      </c>
      <c r="D133" s="2">
        <v>44845.178420428238</v>
      </c>
      <c r="E133" t="s">
        <v>382</v>
      </c>
      <c r="F133" t="s">
        <v>383</v>
      </c>
      <c r="G133" t="s">
        <v>384</v>
      </c>
      <c r="H133" t="s">
        <v>396</v>
      </c>
      <c r="I133" t="s">
        <v>158</v>
      </c>
      <c r="M133" t="s">
        <v>397</v>
      </c>
      <c r="N133" t="s">
        <v>235</v>
      </c>
      <c r="O133" t="s">
        <v>63</v>
      </c>
      <c r="P133" t="s">
        <v>64</v>
      </c>
      <c r="W133" t="s">
        <v>80</v>
      </c>
      <c r="X133" t="s">
        <v>70</v>
      </c>
      <c r="Y133" t="s">
        <v>71</v>
      </c>
      <c r="Z133" t="s">
        <v>398</v>
      </c>
      <c r="AB133" t="s">
        <v>158</v>
      </c>
      <c r="AC133" t="s">
        <v>158</v>
      </c>
      <c r="AD133" t="s">
        <v>158</v>
      </c>
      <c r="AE133" t="s">
        <v>158</v>
      </c>
      <c r="AF133" t="s">
        <v>158</v>
      </c>
      <c r="AG133" t="s">
        <v>158</v>
      </c>
      <c r="AS133" s="2">
        <v>44845.189002627318</v>
      </c>
      <c r="AT133" t="s">
        <v>388</v>
      </c>
      <c r="AU133" s="2">
        <v>44959.73708835648</v>
      </c>
      <c r="AV133" t="s">
        <v>72</v>
      </c>
    </row>
    <row r="134" spans="1:48" x14ac:dyDescent="0.25">
      <c r="A134">
        <v>136</v>
      </c>
      <c r="B134" t="s">
        <v>399</v>
      </c>
      <c r="C134" s="2">
        <v>44845.17857960648</v>
      </c>
      <c r="D134" s="2">
        <v>44845.179982766203</v>
      </c>
      <c r="E134" t="s">
        <v>382</v>
      </c>
      <c r="F134" t="s">
        <v>383</v>
      </c>
      <c r="G134" t="s">
        <v>384</v>
      </c>
      <c r="H134" t="s">
        <v>400</v>
      </c>
      <c r="I134" t="s">
        <v>158</v>
      </c>
      <c r="M134" t="s">
        <v>401</v>
      </c>
      <c r="N134" t="s">
        <v>62</v>
      </c>
      <c r="O134" t="s">
        <v>78</v>
      </c>
      <c r="P134" t="s">
        <v>64</v>
      </c>
      <c r="Q134" s="2">
        <v>45292.25</v>
      </c>
      <c r="V134" t="s">
        <v>195</v>
      </c>
      <c r="W134" t="s">
        <v>80</v>
      </c>
      <c r="X134" t="s">
        <v>70</v>
      </c>
      <c r="Y134" t="s">
        <v>71</v>
      </c>
      <c r="Z134" t="s">
        <v>402</v>
      </c>
      <c r="AB134" t="s">
        <v>158</v>
      </c>
      <c r="AC134" t="s">
        <v>158</v>
      </c>
      <c r="AD134" t="s">
        <v>158</v>
      </c>
      <c r="AE134" t="s">
        <v>158</v>
      </c>
      <c r="AF134" t="s">
        <v>158</v>
      </c>
      <c r="AG134" t="s">
        <v>158</v>
      </c>
      <c r="AS134" s="2">
        <v>44845.189008067129</v>
      </c>
      <c r="AT134" t="s">
        <v>388</v>
      </c>
      <c r="AU134" s="2">
        <v>44959.737091828712</v>
      </c>
      <c r="AV134" t="s">
        <v>72</v>
      </c>
    </row>
    <row r="135" spans="1:48" x14ac:dyDescent="0.25">
      <c r="A135">
        <v>137</v>
      </c>
      <c r="B135" t="s">
        <v>403</v>
      </c>
      <c r="C135" s="2">
        <v>44845.181464490743</v>
      </c>
      <c r="D135" s="2">
        <v>44845.183608692139</v>
      </c>
      <c r="E135" t="s">
        <v>382</v>
      </c>
      <c r="F135" t="s">
        <v>383</v>
      </c>
      <c r="G135" t="s">
        <v>384</v>
      </c>
      <c r="H135" t="s">
        <v>404</v>
      </c>
      <c r="I135" t="s">
        <v>158</v>
      </c>
      <c r="M135" t="s">
        <v>405</v>
      </c>
      <c r="N135" t="s">
        <v>235</v>
      </c>
      <c r="O135" t="s">
        <v>63</v>
      </c>
      <c r="P135" t="s">
        <v>93</v>
      </c>
      <c r="Q135" s="2">
        <v>45292.25</v>
      </c>
      <c r="V135" t="s">
        <v>68</v>
      </c>
      <c r="W135" t="s">
        <v>86</v>
      </c>
      <c r="X135" t="s">
        <v>70</v>
      </c>
      <c r="Y135" t="s">
        <v>406</v>
      </c>
      <c r="Z135" t="s">
        <v>407</v>
      </c>
      <c r="AB135" t="s">
        <v>158</v>
      </c>
      <c r="AC135" t="s">
        <v>158</v>
      </c>
      <c r="AD135" t="s">
        <v>158</v>
      </c>
      <c r="AE135" t="s">
        <v>158</v>
      </c>
      <c r="AF135" t="s">
        <v>158</v>
      </c>
      <c r="AG135" t="s">
        <v>158</v>
      </c>
      <c r="AS135" s="2">
        <v>44845.189012615738</v>
      </c>
      <c r="AT135" t="s">
        <v>388</v>
      </c>
      <c r="AU135" s="2">
        <v>44959.737094571763</v>
      </c>
      <c r="AV135" t="s">
        <v>72</v>
      </c>
    </row>
    <row r="136" spans="1:48" x14ac:dyDescent="0.25">
      <c r="A136">
        <v>138</v>
      </c>
      <c r="B136" t="s">
        <v>408</v>
      </c>
      <c r="C136" s="2">
        <v>44845.183735474537</v>
      </c>
      <c r="D136" s="2">
        <v>44845.184744178237</v>
      </c>
      <c r="E136" t="s">
        <v>382</v>
      </c>
      <c r="F136" t="s">
        <v>383</v>
      </c>
      <c r="G136" t="s">
        <v>384</v>
      </c>
      <c r="H136" t="s">
        <v>409</v>
      </c>
      <c r="I136" t="s">
        <v>158</v>
      </c>
      <c r="M136" t="s">
        <v>401</v>
      </c>
      <c r="N136" t="s">
        <v>62</v>
      </c>
      <c r="O136" t="s">
        <v>63</v>
      </c>
      <c r="P136" t="s">
        <v>64</v>
      </c>
      <c r="Q136" s="2">
        <v>45292.25</v>
      </c>
      <c r="V136" t="s">
        <v>108</v>
      </c>
      <c r="W136" t="s">
        <v>80</v>
      </c>
      <c r="X136" t="s">
        <v>70</v>
      </c>
      <c r="Y136" t="s">
        <v>71</v>
      </c>
      <c r="AB136" t="s">
        <v>158</v>
      </c>
      <c r="AC136" t="s">
        <v>158</v>
      </c>
      <c r="AD136" t="s">
        <v>158</v>
      </c>
      <c r="AE136" t="s">
        <v>158</v>
      </c>
      <c r="AF136" t="s">
        <v>158</v>
      </c>
      <c r="AG136" t="s">
        <v>158</v>
      </c>
      <c r="AS136" s="2">
        <v>44845.18901667824</v>
      </c>
      <c r="AT136" t="s">
        <v>388</v>
      </c>
      <c r="AU136" s="2">
        <v>44959.737097453719</v>
      </c>
      <c r="AV136" t="s">
        <v>72</v>
      </c>
    </row>
    <row r="137" spans="1:48" x14ac:dyDescent="0.25">
      <c r="A137">
        <v>139</v>
      </c>
      <c r="B137" t="s">
        <v>410</v>
      </c>
      <c r="C137" s="2">
        <v>44845.184902592591</v>
      </c>
      <c r="D137" s="2">
        <v>44845.187541192128</v>
      </c>
      <c r="E137" t="s">
        <v>382</v>
      </c>
      <c r="F137" t="s">
        <v>383</v>
      </c>
      <c r="G137" t="s">
        <v>384</v>
      </c>
      <c r="H137" t="s">
        <v>411</v>
      </c>
      <c r="I137" t="s">
        <v>158</v>
      </c>
      <c r="M137" t="s">
        <v>120</v>
      </c>
      <c r="N137" t="s">
        <v>235</v>
      </c>
      <c r="O137" t="s">
        <v>216</v>
      </c>
      <c r="P137" t="s">
        <v>64</v>
      </c>
      <c r="Q137" s="2">
        <v>45292.25</v>
      </c>
      <c r="R137" t="s">
        <v>123</v>
      </c>
      <c r="T137" t="s">
        <v>412</v>
      </c>
      <c r="U137" t="s">
        <v>413</v>
      </c>
      <c r="V137" t="s">
        <v>108</v>
      </c>
      <c r="W137" t="s">
        <v>86</v>
      </c>
      <c r="Y137" t="s">
        <v>414</v>
      </c>
      <c r="Z137" t="s">
        <v>415</v>
      </c>
      <c r="AB137" t="s">
        <v>158</v>
      </c>
      <c r="AC137" t="s">
        <v>158</v>
      </c>
      <c r="AD137" t="s">
        <v>158</v>
      </c>
      <c r="AE137" t="s">
        <v>158</v>
      </c>
      <c r="AF137" t="s">
        <v>158</v>
      </c>
      <c r="AG137" t="s">
        <v>158</v>
      </c>
      <c r="AS137" s="2">
        <v>44845.18902125</v>
      </c>
      <c r="AT137" t="s">
        <v>388</v>
      </c>
      <c r="AU137" s="2">
        <v>44959.737101493047</v>
      </c>
      <c r="AV137" t="s">
        <v>72</v>
      </c>
    </row>
    <row r="138" spans="1:48" x14ac:dyDescent="0.25">
      <c r="A138">
        <v>140</v>
      </c>
      <c r="B138" t="s">
        <v>416</v>
      </c>
      <c r="C138" s="2">
        <v>44845.187769270837</v>
      </c>
      <c r="D138" s="2">
        <v>44845.18888804398</v>
      </c>
      <c r="E138" t="s">
        <v>382</v>
      </c>
      <c r="F138" t="s">
        <v>383</v>
      </c>
      <c r="G138" t="s">
        <v>384</v>
      </c>
      <c r="H138" t="s">
        <v>417</v>
      </c>
      <c r="I138" t="s">
        <v>158</v>
      </c>
      <c r="M138" t="s">
        <v>418</v>
      </c>
      <c r="N138" t="s">
        <v>62</v>
      </c>
      <c r="O138" t="s">
        <v>63</v>
      </c>
      <c r="P138" t="s">
        <v>64</v>
      </c>
      <c r="Q138" s="2">
        <v>44927.25</v>
      </c>
      <c r="V138" t="s">
        <v>85</v>
      </c>
      <c r="W138" t="s">
        <v>80</v>
      </c>
      <c r="X138" t="s">
        <v>70</v>
      </c>
      <c r="Y138" t="s">
        <v>71</v>
      </c>
      <c r="Z138" t="s">
        <v>419</v>
      </c>
      <c r="AB138" t="s">
        <v>158</v>
      </c>
      <c r="AC138" t="s">
        <v>158</v>
      </c>
      <c r="AD138" t="s">
        <v>158</v>
      </c>
      <c r="AE138" t="s">
        <v>158</v>
      </c>
      <c r="AF138" t="s">
        <v>158</v>
      </c>
      <c r="AG138" t="s">
        <v>158</v>
      </c>
      <c r="AS138" s="2">
        <v>44845.189026030093</v>
      </c>
      <c r="AT138" t="s">
        <v>388</v>
      </c>
      <c r="AU138" s="2">
        <v>44959.737104814812</v>
      </c>
      <c r="AV138" t="s">
        <v>72</v>
      </c>
    </row>
    <row r="139" spans="1:48" x14ac:dyDescent="0.25">
      <c r="A139">
        <v>141</v>
      </c>
      <c r="B139" t="s">
        <v>420</v>
      </c>
      <c r="C139" s="2">
        <v>44845.536180219897</v>
      </c>
      <c r="D139" s="2">
        <v>44845.537957048611</v>
      </c>
      <c r="E139" t="s">
        <v>198</v>
      </c>
      <c r="F139" t="s">
        <v>186</v>
      </c>
      <c r="H139" t="s">
        <v>421</v>
      </c>
      <c r="I139" t="s">
        <v>158</v>
      </c>
      <c r="J139" t="s">
        <v>63</v>
      </c>
      <c r="K139" t="s">
        <v>116</v>
      </c>
      <c r="AB139" t="s">
        <v>158</v>
      </c>
      <c r="AC139" t="s">
        <v>158</v>
      </c>
      <c r="AD139" t="s">
        <v>158</v>
      </c>
      <c r="AE139" t="s">
        <v>158</v>
      </c>
      <c r="AF139" t="s">
        <v>158</v>
      </c>
      <c r="AG139" t="s">
        <v>158</v>
      </c>
      <c r="AS139" s="2">
        <v>44845.538027083327</v>
      </c>
      <c r="AT139" t="s">
        <v>250</v>
      </c>
      <c r="AU139" s="2">
        <v>44959.73710903935</v>
      </c>
      <c r="AV139" t="s">
        <v>72</v>
      </c>
    </row>
    <row r="140" spans="1:48" x14ac:dyDescent="0.25">
      <c r="A140">
        <v>142</v>
      </c>
      <c r="B140" t="s">
        <v>422</v>
      </c>
      <c r="C140" s="2">
        <v>44845.539133634258</v>
      </c>
      <c r="D140" s="2">
        <v>44845.540803993063</v>
      </c>
      <c r="E140" t="s">
        <v>198</v>
      </c>
      <c r="F140" t="s">
        <v>186</v>
      </c>
      <c r="H140" t="s">
        <v>421</v>
      </c>
      <c r="I140" t="s">
        <v>158</v>
      </c>
      <c r="J140" t="s">
        <v>63</v>
      </c>
      <c r="K140" t="s">
        <v>116</v>
      </c>
      <c r="AB140" t="s">
        <v>158</v>
      </c>
      <c r="AC140" t="s">
        <v>158</v>
      </c>
      <c r="AD140" t="s">
        <v>158</v>
      </c>
      <c r="AE140" t="s">
        <v>158</v>
      </c>
      <c r="AF140" t="s">
        <v>158</v>
      </c>
      <c r="AG140" t="s">
        <v>158</v>
      </c>
      <c r="AS140" s="2">
        <v>44845.54083607639</v>
      </c>
      <c r="AT140" t="s">
        <v>250</v>
      </c>
      <c r="AU140" s="2">
        <v>44959.737114942131</v>
      </c>
      <c r="AV140" t="s">
        <v>72</v>
      </c>
    </row>
    <row r="141" spans="1:48" x14ac:dyDescent="0.25">
      <c r="A141">
        <v>143</v>
      </c>
      <c r="B141" t="s">
        <v>423</v>
      </c>
      <c r="C141" s="2">
        <v>44845.542194548609</v>
      </c>
      <c r="D141" s="2">
        <v>44845.5465796875</v>
      </c>
      <c r="E141" t="s">
        <v>198</v>
      </c>
      <c r="F141" t="s">
        <v>186</v>
      </c>
      <c r="H141" t="s">
        <v>421</v>
      </c>
      <c r="I141" t="s">
        <v>158</v>
      </c>
      <c r="J141" t="s">
        <v>63</v>
      </c>
      <c r="K141" t="s">
        <v>116</v>
      </c>
      <c r="AB141" t="s">
        <v>158</v>
      </c>
      <c r="AC141" t="s">
        <v>158</v>
      </c>
      <c r="AD141" t="s">
        <v>158</v>
      </c>
      <c r="AE141" t="s">
        <v>158</v>
      </c>
      <c r="AF141" t="s">
        <v>158</v>
      </c>
      <c r="AG141" t="s">
        <v>158</v>
      </c>
      <c r="AS141" s="2">
        <v>44845.543965115743</v>
      </c>
      <c r="AT141" t="s">
        <v>250</v>
      </c>
      <c r="AU141" s="2">
        <v>44959.737118379628</v>
      </c>
      <c r="AV141" t="s">
        <v>72</v>
      </c>
    </row>
    <row r="142" spans="1:48" x14ac:dyDescent="0.25">
      <c r="A142">
        <v>144</v>
      </c>
      <c r="B142" t="s">
        <v>424</v>
      </c>
      <c r="C142" s="2">
        <v>44845.547897638899</v>
      </c>
      <c r="D142" s="2">
        <v>44845.549403090277</v>
      </c>
      <c r="E142" t="s">
        <v>198</v>
      </c>
      <c r="F142" t="s">
        <v>186</v>
      </c>
      <c r="H142" t="s">
        <v>421</v>
      </c>
      <c r="I142" t="s">
        <v>158</v>
      </c>
      <c r="J142" t="s">
        <v>63</v>
      </c>
      <c r="K142" t="s">
        <v>116</v>
      </c>
      <c r="AB142" t="s">
        <v>158</v>
      </c>
      <c r="AC142" t="s">
        <v>158</v>
      </c>
      <c r="AD142" t="s">
        <v>158</v>
      </c>
      <c r="AE142" t="s">
        <v>158</v>
      </c>
      <c r="AF142" t="s">
        <v>158</v>
      </c>
      <c r="AG142" t="s">
        <v>158</v>
      </c>
      <c r="AS142" s="2">
        <v>44845.549431157408</v>
      </c>
      <c r="AT142" t="s">
        <v>250</v>
      </c>
      <c r="AU142" s="2">
        <v>44959.737121944447</v>
      </c>
      <c r="AV142" t="s">
        <v>72</v>
      </c>
    </row>
    <row r="143" spans="1:48" x14ac:dyDescent="0.25">
      <c r="A143">
        <v>145</v>
      </c>
      <c r="B143" t="s">
        <v>425</v>
      </c>
      <c r="C143" s="2">
        <v>44845.551796296313</v>
      </c>
      <c r="D143" s="2">
        <v>44845.552409201387</v>
      </c>
      <c r="E143" t="s">
        <v>198</v>
      </c>
      <c r="F143" t="s">
        <v>186</v>
      </c>
      <c r="H143" t="s">
        <v>421</v>
      </c>
      <c r="I143" t="s">
        <v>158</v>
      </c>
      <c r="J143" t="s">
        <v>63</v>
      </c>
      <c r="K143" t="s">
        <v>116</v>
      </c>
      <c r="AB143" t="s">
        <v>158</v>
      </c>
      <c r="AC143" t="s">
        <v>158</v>
      </c>
      <c r="AD143" t="s">
        <v>158</v>
      </c>
      <c r="AE143" t="s">
        <v>158</v>
      </c>
      <c r="AF143" t="s">
        <v>158</v>
      </c>
      <c r="AG143" t="s">
        <v>158</v>
      </c>
      <c r="AS143" s="2">
        <v>44845.552437407408</v>
      </c>
      <c r="AT143" t="s">
        <v>250</v>
      </c>
      <c r="AU143" s="2">
        <v>44959.737126956017</v>
      </c>
      <c r="AV143" t="s">
        <v>72</v>
      </c>
    </row>
    <row r="144" spans="1:48" x14ac:dyDescent="0.25">
      <c r="A144">
        <v>146</v>
      </c>
      <c r="B144" t="s">
        <v>426</v>
      </c>
      <c r="C144" s="2">
        <v>44845.555246238429</v>
      </c>
      <c r="D144" s="2">
        <v>44845.55802921296</v>
      </c>
      <c r="E144" t="s">
        <v>198</v>
      </c>
      <c r="F144" t="s">
        <v>186</v>
      </c>
      <c r="H144" t="s">
        <v>421</v>
      </c>
      <c r="I144" t="s">
        <v>158</v>
      </c>
      <c r="J144" t="s">
        <v>115</v>
      </c>
      <c r="K144" t="s">
        <v>116</v>
      </c>
      <c r="AB144" t="s">
        <v>158</v>
      </c>
      <c r="AC144" t="s">
        <v>158</v>
      </c>
      <c r="AD144" t="s">
        <v>158</v>
      </c>
      <c r="AE144" t="s">
        <v>158</v>
      </c>
      <c r="AF144" t="s">
        <v>158</v>
      </c>
      <c r="AG144" t="s">
        <v>158</v>
      </c>
      <c r="AR144" t="s">
        <v>427</v>
      </c>
      <c r="AS144" s="2">
        <v>44845.558068391198</v>
      </c>
      <c r="AT144" t="s">
        <v>250</v>
      </c>
      <c r="AU144" s="2">
        <v>44959.737131273148</v>
      </c>
      <c r="AV144" t="s">
        <v>72</v>
      </c>
    </row>
    <row r="145" spans="1:48" x14ac:dyDescent="0.25">
      <c r="A145">
        <v>147</v>
      </c>
      <c r="B145" t="s">
        <v>428</v>
      </c>
      <c r="C145" s="2">
        <v>44845.560627407409</v>
      </c>
      <c r="D145" s="2">
        <v>44845.565745891203</v>
      </c>
      <c r="E145" t="s">
        <v>198</v>
      </c>
      <c r="F145" t="s">
        <v>186</v>
      </c>
      <c r="H145" t="s">
        <v>421</v>
      </c>
      <c r="I145" t="s">
        <v>158</v>
      </c>
      <c r="J145" t="s">
        <v>115</v>
      </c>
      <c r="K145" t="s">
        <v>116</v>
      </c>
      <c r="M145" t="s">
        <v>120</v>
      </c>
      <c r="N145" t="s">
        <v>62</v>
      </c>
      <c r="O145" t="s">
        <v>78</v>
      </c>
      <c r="P145" t="s">
        <v>64</v>
      </c>
      <c r="Q145" s="2">
        <v>45658.25</v>
      </c>
      <c r="R145" t="s">
        <v>123</v>
      </c>
      <c r="U145" t="s">
        <v>236</v>
      </c>
      <c r="V145" t="s">
        <v>68</v>
      </c>
      <c r="W145" t="s">
        <v>94</v>
      </c>
      <c r="X145" t="s">
        <v>70</v>
      </c>
      <c r="Y145" t="s">
        <v>71</v>
      </c>
      <c r="Z145" t="s">
        <v>429</v>
      </c>
      <c r="AB145" t="s">
        <v>158</v>
      </c>
      <c r="AC145" t="s">
        <v>158</v>
      </c>
      <c r="AD145" t="s">
        <v>158</v>
      </c>
      <c r="AE145" t="s">
        <v>158</v>
      </c>
      <c r="AF145" t="s">
        <v>158</v>
      </c>
      <c r="AG145" t="s">
        <v>158</v>
      </c>
      <c r="AS145" s="2">
        <v>44845.562408888887</v>
      </c>
      <c r="AT145" t="s">
        <v>250</v>
      </c>
      <c r="AU145" s="2">
        <v>44959.737133865739</v>
      </c>
      <c r="AV145" t="s">
        <v>72</v>
      </c>
    </row>
    <row r="146" spans="1:48" x14ac:dyDescent="0.25">
      <c r="A146">
        <v>148</v>
      </c>
      <c r="B146" t="s">
        <v>430</v>
      </c>
      <c r="C146" s="2">
        <v>44845.564685613434</v>
      </c>
      <c r="D146" s="2">
        <v>44845.565442812498</v>
      </c>
      <c r="E146" t="s">
        <v>198</v>
      </c>
      <c r="F146" t="s">
        <v>186</v>
      </c>
      <c r="H146" t="s">
        <v>421</v>
      </c>
      <c r="I146" t="s">
        <v>158</v>
      </c>
      <c r="J146" t="s">
        <v>115</v>
      </c>
      <c r="K146" t="s">
        <v>116</v>
      </c>
      <c r="AB146" t="s">
        <v>158</v>
      </c>
      <c r="AC146" t="s">
        <v>158</v>
      </c>
      <c r="AD146" t="s">
        <v>158</v>
      </c>
      <c r="AE146" t="s">
        <v>158</v>
      </c>
      <c r="AF146" t="s">
        <v>158</v>
      </c>
      <c r="AG146" t="s">
        <v>158</v>
      </c>
      <c r="AS146" s="2">
        <v>44845.565472256952</v>
      </c>
      <c r="AT146" t="s">
        <v>250</v>
      </c>
      <c r="AU146" s="2">
        <v>44959.737136736112</v>
      </c>
      <c r="AV146" t="s">
        <v>72</v>
      </c>
    </row>
    <row r="147" spans="1:48" x14ac:dyDescent="0.25">
      <c r="A147">
        <v>149</v>
      </c>
      <c r="B147" t="s">
        <v>431</v>
      </c>
      <c r="C147" s="2">
        <v>44845.566541307868</v>
      </c>
      <c r="D147" s="2">
        <v>44845.567648298609</v>
      </c>
      <c r="E147" t="s">
        <v>198</v>
      </c>
      <c r="F147" t="s">
        <v>186</v>
      </c>
      <c r="H147" t="s">
        <v>421</v>
      </c>
      <c r="I147" t="s">
        <v>158</v>
      </c>
      <c r="J147" t="s">
        <v>63</v>
      </c>
      <c r="K147" t="s">
        <v>116</v>
      </c>
      <c r="AB147" t="s">
        <v>158</v>
      </c>
      <c r="AC147" t="s">
        <v>158</v>
      </c>
      <c r="AD147" t="s">
        <v>158</v>
      </c>
      <c r="AE147" t="s">
        <v>158</v>
      </c>
      <c r="AF147" t="s">
        <v>158</v>
      </c>
      <c r="AG147" t="s">
        <v>158</v>
      </c>
      <c r="AS147" s="2">
        <v>44845.567680219909</v>
      </c>
      <c r="AT147" t="s">
        <v>250</v>
      </c>
      <c r="AU147" s="2">
        <v>44959.737139421297</v>
      </c>
      <c r="AV147" t="s">
        <v>72</v>
      </c>
    </row>
    <row r="148" spans="1:48" x14ac:dyDescent="0.25">
      <c r="A148">
        <v>150</v>
      </c>
      <c r="B148" t="s">
        <v>432</v>
      </c>
      <c r="C148" s="2">
        <v>44845.568816678242</v>
      </c>
      <c r="D148" s="2">
        <v>44845.570419039352</v>
      </c>
      <c r="E148" t="s">
        <v>198</v>
      </c>
      <c r="F148" t="s">
        <v>186</v>
      </c>
      <c r="H148" t="s">
        <v>421</v>
      </c>
      <c r="I148" t="s">
        <v>158</v>
      </c>
      <c r="J148" t="s">
        <v>63</v>
      </c>
      <c r="K148" t="s">
        <v>116</v>
      </c>
      <c r="AB148" t="s">
        <v>158</v>
      </c>
      <c r="AC148" t="s">
        <v>158</v>
      </c>
      <c r="AD148" t="s">
        <v>158</v>
      </c>
      <c r="AE148" t="s">
        <v>158</v>
      </c>
      <c r="AF148" t="s">
        <v>158</v>
      </c>
      <c r="AG148" t="s">
        <v>158</v>
      </c>
      <c r="AS148" s="2">
        <v>44845.570446967591</v>
      </c>
      <c r="AT148" t="s">
        <v>250</v>
      </c>
      <c r="AU148" s="2">
        <v>44959.737142638893</v>
      </c>
      <c r="AV148" t="s">
        <v>72</v>
      </c>
    </row>
    <row r="149" spans="1:48" x14ac:dyDescent="0.25">
      <c r="A149">
        <v>151</v>
      </c>
      <c r="B149" t="s">
        <v>433</v>
      </c>
      <c r="C149" s="2">
        <v>44845.571768182868</v>
      </c>
      <c r="D149" s="2">
        <v>44845.573016539347</v>
      </c>
      <c r="E149" t="s">
        <v>198</v>
      </c>
      <c r="F149" t="s">
        <v>186</v>
      </c>
      <c r="H149" t="s">
        <v>421</v>
      </c>
      <c r="I149" t="s">
        <v>158</v>
      </c>
      <c r="J149" t="s">
        <v>63</v>
      </c>
      <c r="K149" t="s">
        <v>116</v>
      </c>
      <c r="AB149" t="s">
        <v>158</v>
      </c>
      <c r="AC149" t="s">
        <v>158</v>
      </c>
      <c r="AD149" t="s">
        <v>158</v>
      </c>
      <c r="AE149" t="s">
        <v>158</v>
      </c>
      <c r="AF149" t="s">
        <v>158</v>
      </c>
      <c r="AG149" t="s">
        <v>158</v>
      </c>
      <c r="AS149" s="2">
        <v>44845.573048043982</v>
      </c>
      <c r="AT149" t="s">
        <v>250</v>
      </c>
      <c r="AU149" s="2">
        <v>44959.737146793981</v>
      </c>
      <c r="AV149" t="s">
        <v>72</v>
      </c>
    </row>
    <row r="150" spans="1:48" x14ac:dyDescent="0.25">
      <c r="A150">
        <v>152</v>
      </c>
      <c r="B150" t="s">
        <v>434</v>
      </c>
      <c r="C150" s="2">
        <v>44845.574127048611</v>
      </c>
      <c r="D150" s="2">
        <v>44845.575841886573</v>
      </c>
      <c r="E150" t="s">
        <v>198</v>
      </c>
      <c r="F150" t="s">
        <v>186</v>
      </c>
      <c r="H150" t="s">
        <v>421</v>
      </c>
      <c r="I150" t="s">
        <v>158</v>
      </c>
      <c r="J150" t="s">
        <v>63</v>
      </c>
      <c r="K150" t="s">
        <v>116</v>
      </c>
      <c r="AB150" t="s">
        <v>158</v>
      </c>
      <c r="AC150" t="s">
        <v>158</v>
      </c>
      <c r="AD150" t="s">
        <v>158</v>
      </c>
      <c r="AE150" t="s">
        <v>158</v>
      </c>
      <c r="AF150" t="s">
        <v>158</v>
      </c>
      <c r="AG150" t="s">
        <v>158</v>
      </c>
      <c r="AS150" s="2">
        <v>44845.575871261572</v>
      </c>
      <c r="AT150" t="s">
        <v>250</v>
      </c>
      <c r="AU150" s="2">
        <v>44959.737149606481</v>
      </c>
      <c r="AV150" t="s">
        <v>72</v>
      </c>
    </row>
    <row r="151" spans="1:48" x14ac:dyDescent="0.25">
      <c r="A151">
        <v>153</v>
      </c>
      <c r="B151" t="s">
        <v>435</v>
      </c>
      <c r="C151" s="2">
        <v>44845.576568263888</v>
      </c>
      <c r="D151" s="2">
        <v>44845.578083819462</v>
      </c>
      <c r="E151" t="s">
        <v>198</v>
      </c>
      <c r="F151" t="s">
        <v>186</v>
      </c>
      <c r="H151" t="s">
        <v>421</v>
      </c>
      <c r="I151" t="s">
        <v>158</v>
      </c>
      <c r="J151" t="s">
        <v>63</v>
      </c>
      <c r="K151" t="s">
        <v>116</v>
      </c>
      <c r="AB151" t="s">
        <v>158</v>
      </c>
      <c r="AC151" t="s">
        <v>158</v>
      </c>
      <c r="AD151" t="s">
        <v>158</v>
      </c>
      <c r="AE151" t="s">
        <v>158</v>
      </c>
      <c r="AF151" t="s">
        <v>158</v>
      </c>
      <c r="AG151" t="s">
        <v>158</v>
      </c>
      <c r="AS151" s="2">
        <v>44845.578109374997</v>
      </c>
      <c r="AT151" t="s">
        <v>250</v>
      </c>
      <c r="AU151" s="2">
        <v>44959.737153344897</v>
      </c>
      <c r="AV151" t="s">
        <v>72</v>
      </c>
    </row>
    <row r="152" spans="1:48" x14ac:dyDescent="0.25">
      <c r="A152">
        <v>154</v>
      </c>
      <c r="B152" t="s">
        <v>436</v>
      </c>
      <c r="C152" s="2">
        <v>44845.579356550923</v>
      </c>
      <c r="D152" s="2">
        <v>44845.58189076389</v>
      </c>
      <c r="E152" t="s">
        <v>198</v>
      </c>
      <c r="F152" t="s">
        <v>186</v>
      </c>
      <c r="H152" t="s">
        <v>421</v>
      </c>
      <c r="I152" t="s">
        <v>141</v>
      </c>
      <c r="J152" t="s">
        <v>63</v>
      </c>
      <c r="K152" t="s">
        <v>116</v>
      </c>
      <c r="AB152" t="s">
        <v>158</v>
      </c>
      <c r="AC152" t="s">
        <v>158</v>
      </c>
      <c r="AD152" t="s">
        <v>158</v>
      </c>
      <c r="AE152" t="s">
        <v>158</v>
      </c>
      <c r="AF152" t="s">
        <v>158</v>
      </c>
      <c r="AG152" t="s">
        <v>158</v>
      </c>
      <c r="AS152" s="2">
        <v>44845.581938009258</v>
      </c>
      <c r="AT152" t="s">
        <v>250</v>
      </c>
      <c r="AU152" s="2">
        <v>44959.737156863433</v>
      </c>
      <c r="AV152" t="s">
        <v>72</v>
      </c>
    </row>
    <row r="153" spans="1:48" x14ac:dyDescent="0.25">
      <c r="A153">
        <v>155</v>
      </c>
      <c r="B153" t="s">
        <v>437</v>
      </c>
      <c r="C153" s="2">
        <v>44845.584163333333</v>
      </c>
      <c r="D153" s="2">
        <v>44845.586766666667</v>
      </c>
      <c r="E153" t="s">
        <v>198</v>
      </c>
      <c r="F153" t="s">
        <v>186</v>
      </c>
      <c r="H153" t="s">
        <v>421</v>
      </c>
      <c r="I153" t="s">
        <v>158</v>
      </c>
      <c r="J153" t="s">
        <v>63</v>
      </c>
      <c r="K153" t="s">
        <v>116</v>
      </c>
      <c r="M153" t="s">
        <v>193</v>
      </c>
      <c r="N153" t="s">
        <v>62</v>
      </c>
      <c r="O153" t="s">
        <v>78</v>
      </c>
      <c r="P153" t="s">
        <v>64</v>
      </c>
      <c r="Q153" s="2">
        <v>45658.25</v>
      </c>
      <c r="R153" t="s">
        <v>123</v>
      </c>
      <c r="U153" t="s">
        <v>438</v>
      </c>
      <c r="V153" t="s">
        <v>68</v>
      </c>
      <c r="W153" t="s">
        <v>254</v>
      </c>
      <c r="X153" t="s">
        <v>70</v>
      </c>
      <c r="Y153" t="s">
        <v>71</v>
      </c>
      <c r="Z153" t="s">
        <v>439</v>
      </c>
      <c r="AB153" t="s">
        <v>158</v>
      </c>
      <c r="AC153" t="s">
        <v>158</v>
      </c>
      <c r="AD153" t="s">
        <v>158</v>
      </c>
      <c r="AE153" t="s">
        <v>158</v>
      </c>
      <c r="AF153" t="s">
        <v>158</v>
      </c>
      <c r="AG153" t="s">
        <v>158</v>
      </c>
      <c r="AS153" s="2">
        <v>44845.586809178239</v>
      </c>
      <c r="AT153" t="s">
        <v>250</v>
      </c>
      <c r="AU153" s="2">
        <v>44959.737159467593</v>
      </c>
      <c r="AV153" t="s">
        <v>72</v>
      </c>
    </row>
    <row r="154" spans="1:48" x14ac:dyDescent="0.25">
      <c r="A154">
        <v>156</v>
      </c>
      <c r="B154" t="s">
        <v>440</v>
      </c>
      <c r="C154" s="2">
        <v>44845.587521400463</v>
      </c>
      <c r="D154" s="2">
        <v>44845.820667997687</v>
      </c>
      <c r="E154" t="s">
        <v>198</v>
      </c>
      <c r="F154" t="s">
        <v>186</v>
      </c>
      <c r="H154" t="s">
        <v>421</v>
      </c>
      <c r="I154" t="s">
        <v>158</v>
      </c>
      <c r="J154" t="s">
        <v>63</v>
      </c>
      <c r="K154" t="s">
        <v>116</v>
      </c>
      <c r="AB154" t="s">
        <v>158</v>
      </c>
      <c r="AC154" t="s">
        <v>158</v>
      </c>
      <c r="AD154" t="s">
        <v>158</v>
      </c>
      <c r="AE154" t="s">
        <v>158</v>
      </c>
      <c r="AF154" t="s">
        <v>158</v>
      </c>
      <c r="AG154" t="s">
        <v>158</v>
      </c>
      <c r="AS154" s="2">
        <v>44845.589447546299</v>
      </c>
      <c r="AT154" t="s">
        <v>250</v>
      </c>
      <c r="AU154" s="2">
        <v>44959.737161898149</v>
      </c>
      <c r="AV154" t="s">
        <v>72</v>
      </c>
    </row>
    <row r="155" spans="1:48" x14ac:dyDescent="0.25">
      <c r="A155">
        <v>157</v>
      </c>
      <c r="B155" t="s">
        <v>441</v>
      </c>
      <c r="C155" s="2">
        <v>44845.591746574071</v>
      </c>
      <c r="D155" s="2">
        <v>44845.594922060183</v>
      </c>
      <c r="E155" t="s">
        <v>198</v>
      </c>
      <c r="F155" t="s">
        <v>186</v>
      </c>
      <c r="H155" t="s">
        <v>421</v>
      </c>
      <c r="I155" t="s">
        <v>158</v>
      </c>
      <c r="J155" t="s">
        <v>63</v>
      </c>
      <c r="K155" t="s">
        <v>116</v>
      </c>
      <c r="AB155" t="s">
        <v>158</v>
      </c>
      <c r="AC155" t="s">
        <v>158</v>
      </c>
      <c r="AD155" t="s">
        <v>158</v>
      </c>
      <c r="AE155" t="s">
        <v>158</v>
      </c>
      <c r="AF155" t="s">
        <v>158</v>
      </c>
      <c r="AG155" t="s">
        <v>158</v>
      </c>
      <c r="AS155" s="2">
        <v>44845.594284467603</v>
      </c>
      <c r="AT155" t="s">
        <v>250</v>
      </c>
      <c r="AU155" s="2">
        <v>44959.737165011567</v>
      </c>
      <c r="AV155" t="s">
        <v>72</v>
      </c>
    </row>
    <row r="156" spans="1:48" x14ac:dyDescent="0.25">
      <c r="A156">
        <v>158</v>
      </c>
      <c r="B156" t="s">
        <v>442</v>
      </c>
      <c r="C156" s="2">
        <v>44845.59602730324</v>
      </c>
      <c r="D156" s="2">
        <v>44845.598467581018</v>
      </c>
      <c r="E156" t="s">
        <v>198</v>
      </c>
      <c r="F156" t="s">
        <v>186</v>
      </c>
      <c r="H156" t="s">
        <v>421</v>
      </c>
      <c r="I156" t="s">
        <v>158</v>
      </c>
      <c r="J156" t="s">
        <v>63</v>
      </c>
      <c r="K156" t="s">
        <v>116</v>
      </c>
      <c r="AB156" t="s">
        <v>158</v>
      </c>
      <c r="AC156" t="s">
        <v>158</v>
      </c>
      <c r="AD156" t="s">
        <v>158</v>
      </c>
      <c r="AE156" t="s">
        <v>158</v>
      </c>
      <c r="AF156" t="s">
        <v>158</v>
      </c>
      <c r="AG156" t="s">
        <v>158</v>
      </c>
      <c r="AS156" s="2">
        <v>44845.598494699072</v>
      </c>
      <c r="AT156" t="s">
        <v>250</v>
      </c>
      <c r="AU156" s="2">
        <v>44959.737168159721</v>
      </c>
      <c r="AV156" t="s">
        <v>72</v>
      </c>
    </row>
    <row r="157" spans="1:48" x14ac:dyDescent="0.25">
      <c r="A157">
        <v>159</v>
      </c>
      <c r="B157" t="s">
        <v>443</v>
      </c>
      <c r="C157" s="2">
        <v>44845.600649826389</v>
      </c>
      <c r="D157" s="2">
        <v>44845.602882210653</v>
      </c>
      <c r="E157" t="s">
        <v>198</v>
      </c>
      <c r="F157" t="s">
        <v>186</v>
      </c>
      <c r="H157" t="s">
        <v>421</v>
      </c>
      <c r="I157" t="s">
        <v>158</v>
      </c>
      <c r="J157" t="s">
        <v>63</v>
      </c>
      <c r="K157" t="s">
        <v>116</v>
      </c>
      <c r="L157" t="s">
        <v>444</v>
      </c>
      <c r="AB157" t="s">
        <v>158</v>
      </c>
      <c r="AC157" t="s">
        <v>158</v>
      </c>
      <c r="AD157" t="s">
        <v>158</v>
      </c>
      <c r="AE157" t="s">
        <v>158</v>
      </c>
      <c r="AF157" t="s">
        <v>158</v>
      </c>
      <c r="AG157" t="s">
        <v>158</v>
      </c>
      <c r="AS157" s="2">
        <v>44845.602920324083</v>
      </c>
      <c r="AT157" t="s">
        <v>250</v>
      </c>
      <c r="AU157" s="2">
        <v>44959.737171527777</v>
      </c>
      <c r="AV157" t="s">
        <v>72</v>
      </c>
    </row>
    <row r="158" spans="1:48" x14ac:dyDescent="0.25">
      <c r="A158">
        <v>160</v>
      </c>
      <c r="B158" t="s">
        <v>445</v>
      </c>
      <c r="C158" s="2">
        <v>44845.604481805552</v>
      </c>
      <c r="D158" s="2">
        <v>44845.606619872677</v>
      </c>
      <c r="E158" t="s">
        <v>198</v>
      </c>
      <c r="F158" t="s">
        <v>186</v>
      </c>
      <c r="H158" t="s">
        <v>421</v>
      </c>
      <c r="I158" t="s">
        <v>158</v>
      </c>
      <c r="J158" t="s">
        <v>63</v>
      </c>
      <c r="K158" t="s">
        <v>116</v>
      </c>
      <c r="AB158" t="s">
        <v>158</v>
      </c>
      <c r="AC158" t="s">
        <v>158</v>
      </c>
      <c r="AD158" t="s">
        <v>158</v>
      </c>
      <c r="AE158" t="s">
        <v>158</v>
      </c>
      <c r="AF158" t="s">
        <v>158</v>
      </c>
      <c r="AG158" t="s">
        <v>158</v>
      </c>
      <c r="AS158" s="2">
        <v>44845.606649502311</v>
      </c>
      <c r="AT158" t="s">
        <v>250</v>
      </c>
      <c r="AU158" s="2">
        <v>44959.73717449075</v>
      </c>
      <c r="AV158" t="s">
        <v>72</v>
      </c>
    </row>
    <row r="159" spans="1:48" x14ac:dyDescent="0.25">
      <c r="A159">
        <v>161</v>
      </c>
      <c r="B159" t="s">
        <v>446</v>
      </c>
      <c r="C159" s="2">
        <v>44845.607839641212</v>
      </c>
      <c r="D159" s="2">
        <v>44845.610278449072</v>
      </c>
      <c r="E159" t="s">
        <v>198</v>
      </c>
      <c r="F159" t="s">
        <v>186</v>
      </c>
      <c r="H159" t="s">
        <v>421</v>
      </c>
      <c r="I159" t="s">
        <v>158</v>
      </c>
      <c r="J159" t="s">
        <v>63</v>
      </c>
      <c r="K159" t="s">
        <v>116</v>
      </c>
      <c r="L159" t="s">
        <v>447</v>
      </c>
      <c r="AB159" t="s">
        <v>158</v>
      </c>
      <c r="AC159" t="s">
        <v>158</v>
      </c>
      <c r="AD159" t="s">
        <v>158</v>
      </c>
      <c r="AE159" t="s">
        <v>158</v>
      </c>
      <c r="AF159" t="s">
        <v>158</v>
      </c>
      <c r="AG159" t="s">
        <v>158</v>
      </c>
      <c r="AS159" s="2">
        <v>44845.61030508102</v>
      </c>
      <c r="AT159" t="s">
        <v>250</v>
      </c>
      <c r="AU159" s="2">
        <v>44959.737178136573</v>
      </c>
      <c r="AV159" t="s">
        <v>72</v>
      </c>
    </row>
    <row r="160" spans="1:48" x14ac:dyDescent="0.25">
      <c r="A160">
        <v>162</v>
      </c>
      <c r="B160" t="s">
        <v>448</v>
      </c>
      <c r="C160" s="2">
        <v>44845.611160347224</v>
      </c>
      <c r="D160" s="2">
        <v>44845.819681585657</v>
      </c>
      <c r="E160" t="s">
        <v>198</v>
      </c>
      <c r="F160" t="s">
        <v>186</v>
      </c>
      <c r="H160" t="s">
        <v>421</v>
      </c>
      <c r="I160" t="s">
        <v>158</v>
      </c>
      <c r="J160" t="s">
        <v>63</v>
      </c>
      <c r="K160" t="s">
        <v>116</v>
      </c>
      <c r="L160" t="s">
        <v>449</v>
      </c>
      <c r="AB160" t="s">
        <v>158</v>
      </c>
      <c r="AC160" t="s">
        <v>158</v>
      </c>
      <c r="AD160" t="s">
        <v>158</v>
      </c>
      <c r="AE160" t="s">
        <v>158</v>
      </c>
      <c r="AF160" t="s">
        <v>158</v>
      </c>
      <c r="AG160" t="s">
        <v>158</v>
      </c>
      <c r="AS160" s="2">
        <v>44845.612881493063</v>
      </c>
      <c r="AT160" t="s">
        <v>250</v>
      </c>
      <c r="AU160" s="2">
        <v>44959.737182291668</v>
      </c>
      <c r="AV160" t="s">
        <v>72</v>
      </c>
    </row>
    <row r="161" spans="1:48" x14ac:dyDescent="0.25">
      <c r="A161">
        <v>163</v>
      </c>
      <c r="B161" t="s">
        <v>450</v>
      </c>
      <c r="C161" s="2">
        <v>44845.615021469908</v>
      </c>
      <c r="D161" s="2">
        <v>44845.616678055558</v>
      </c>
      <c r="E161" t="s">
        <v>198</v>
      </c>
      <c r="F161" t="s">
        <v>186</v>
      </c>
      <c r="H161" t="s">
        <v>421</v>
      </c>
      <c r="I161" t="s">
        <v>141</v>
      </c>
      <c r="J161" t="s">
        <v>63</v>
      </c>
      <c r="K161" t="s">
        <v>116</v>
      </c>
      <c r="AB161" t="s">
        <v>158</v>
      </c>
      <c r="AC161" t="s">
        <v>158</v>
      </c>
      <c r="AD161" t="s">
        <v>158</v>
      </c>
      <c r="AE161" t="s">
        <v>158</v>
      </c>
      <c r="AF161" t="s">
        <v>158</v>
      </c>
      <c r="AG161" t="s">
        <v>158</v>
      </c>
      <c r="AR161" t="s">
        <v>451</v>
      </c>
      <c r="AS161" s="2">
        <v>44845.616706550929</v>
      </c>
      <c r="AT161" t="s">
        <v>250</v>
      </c>
      <c r="AU161" s="2">
        <v>44959.737185104168</v>
      </c>
      <c r="AV161" t="s">
        <v>72</v>
      </c>
    </row>
    <row r="162" spans="1:48" x14ac:dyDescent="0.25">
      <c r="A162">
        <v>164</v>
      </c>
      <c r="B162" t="s">
        <v>452</v>
      </c>
      <c r="C162" s="2">
        <v>44845.712694675924</v>
      </c>
      <c r="D162" s="2">
        <v>44845.717959166657</v>
      </c>
      <c r="E162" t="s">
        <v>170</v>
      </c>
      <c r="F162" t="s">
        <v>171</v>
      </c>
      <c r="H162" t="s">
        <v>453</v>
      </c>
      <c r="I162" t="s">
        <v>146</v>
      </c>
      <c r="J162" t="s">
        <v>115</v>
      </c>
      <c r="K162" t="s">
        <v>115</v>
      </c>
      <c r="AB162" t="s">
        <v>158</v>
      </c>
      <c r="AC162" t="s">
        <v>158</v>
      </c>
      <c r="AD162" t="s">
        <v>158</v>
      </c>
      <c r="AE162" t="s">
        <v>158</v>
      </c>
      <c r="AF162" t="s">
        <v>158</v>
      </c>
      <c r="AG162" t="s">
        <v>158</v>
      </c>
      <c r="AS162" s="2">
        <v>44846.026064652768</v>
      </c>
      <c r="AT162" t="s">
        <v>335</v>
      </c>
      <c r="AU162" s="2">
        <v>44959.737187893523</v>
      </c>
      <c r="AV162" t="s">
        <v>72</v>
      </c>
    </row>
    <row r="163" spans="1:48" x14ac:dyDescent="0.25">
      <c r="A163">
        <v>165</v>
      </c>
      <c r="B163" t="s">
        <v>454</v>
      </c>
      <c r="C163" s="2">
        <v>44845.721552222232</v>
      </c>
      <c r="D163" s="2">
        <v>44845.727074340277</v>
      </c>
      <c r="E163" t="s">
        <v>170</v>
      </c>
      <c r="F163" t="s">
        <v>171</v>
      </c>
      <c r="H163" t="s">
        <v>453</v>
      </c>
      <c r="I163" t="s">
        <v>176</v>
      </c>
      <c r="J163" t="s">
        <v>115</v>
      </c>
      <c r="K163" t="s">
        <v>116</v>
      </c>
      <c r="AB163" t="s">
        <v>158</v>
      </c>
      <c r="AC163" t="s">
        <v>158</v>
      </c>
      <c r="AD163" t="s">
        <v>158</v>
      </c>
      <c r="AE163" t="s">
        <v>158</v>
      </c>
      <c r="AF163" t="s">
        <v>158</v>
      </c>
      <c r="AG163" t="s">
        <v>158</v>
      </c>
      <c r="AS163" s="2">
        <v>44846.026083252313</v>
      </c>
      <c r="AT163" t="s">
        <v>335</v>
      </c>
      <c r="AU163" s="2">
        <v>44959.737190983797</v>
      </c>
      <c r="AV163" t="s">
        <v>72</v>
      </c>
    </row>
    <row r="164" spans="1:48" x14ac:dyDescent="0.25">
      <c r="A164">
        <v>166</v>
      </c>
      <c r="B164" t="s">
        <v>455</v>
      </c>
      <c r="C164" s="2">
        <v>44845.730982037043</v>
      </c>
      <c r="D164" s="2">
        <v>44845.737803692129</v>
      </c>
      <c r="E164" t="s">
        <v>170</v>
      </c>
      <c r="F164" t="s">
        <v>340</v>
      </c>
      <c r="H164" t="s">
        <v>453</v>
      </c>
      <c r="I164" t="s">
        <v>141</v>
      </c>
      <c r="J164" t="s">
        <v>115</v>
      </c>
      <c r="K164" t="s">
        <v>115</v>
      </c>
      <c r="AB164" t="s">
        <v>158</v>
      </c>
      <c r="AC164" t="s">
        <v>158</v>
      </c>
      <c r="AD164" t="s">
        <v>158</v>
      </c>
      <c r="AE164" t="s">
        <v>158</v>
      </c>
      <c r="AF164" t="s">
        <v>158</v>
      </c>
      <c r="AG164" t="s">
        <v>158</v>
      </c>
      <c r="AS164" s="2">
        <v>44846.026096215282</v>
      </c>
      <c r="AT164" t="s">
        <v>335</v>
      </c>
      <c r="AU164" s="2">
        <v>44959.737193749999</v>
      </c>
      <c r="AV164" t="s">
        <v>72</v>
      </c>
    </row>
    <row r="165" spans="1:48" x14ac:dyDescent="0.25">
      <c r="A165">
        <v>167</v>
      </c>
      <c r="B165" t="s">
        <v>456</v>
      </c>
      <c r="C165" s="2">
        <v>44845.742977581023</v>
      </c>
      <c r="D165" s="2">
        <v>44845.750616469908</v>
      </c>
      <c r="E165" t="s">
        <v>170</v>
      </c>
      <c r="F165" t="s">
        <v>340</v>
      </c>
      <c r="H165" t="s">
        <v>453</v>
      </c>
      <c r="I165" t="s">
        <v>140</v>
      </c>
      <c r="J165" t="s">
        <v>63</v>
      </c>
      <c r="K165" t="s">
        <v>63</v>
      </c>
      <c r="L165" t="s">
        <v>457</v>
      </c>
      <c r="M165" t="s">
        <v>458</v>
      </c>
      <c r="N165" t="s">
        <v>128</v>
      </c>
      <c r="O165" t="s">
        <v>98</v>
      </c>
      <c r="P165" t="s">
        <v>64</v>
      </c>
      <c r="Q165" s="2">
        <v>45292.25</v>
      </c>
      <c r="R165" t="s">
        <v>123</v>
      </c>
      <c r="S165" t="s">
        <v>459</v>
      </c>
      <c r="V165" t="s">
        <v>79</v>
      </c>
      <c r="W165" t="s">
        <v>94</v>
      </c>
      <c r="X165" t="s">
        <v>70</v>
      </c>
      <c r="Y165" t="s">
        <v>71</v>
      </c>
      <c r="AB165" t="s">
        <v>158</v>
      </c>
      <c r="AC165" t="s">
        <v>158</v>
      </c>
      <c r="AD165" t="s">
        <v>158</v>
      </c>
      <c r="AE165" t="s">
        <v>158</v>
      </c>
      <c r="AF165" t="s">
        <v>158</v>
      </c>
      <c r="AG165" t="s">
        <v>158</v>
      </c>
      <c r="AS165" s="2">
        <v>44846.026110185187</v>
      </c>
      <c r="AT165" t="s">
        <v>335</v>
      </c>
      <c r="AU165" s="2">
        <v>44959.737197037037</v>
      </c>
      <c r="AV165" t="s">
        <v>72</v>
      </c>
    </row>
    <row r="166" spans="1:48" x14ac:dyDescent="0.25">
      <c r="A166">
        <v>168</v>
      </c>
      <c r="B166" t="s">
        <v>460</v>
      </c>
      <c r="C166" s="2">
        <v>44845.758158159719</v>
      </c>
      <c r="D166" s="2">
        <v>44845.766689525473</v>
      </c>
      <c r="E166" t="s">
        <v>170</v>
      </c>
      <c r="F166" t="s">
        <v>340</v>
      </c>
      <c r="H166" t="s">
        <v>453</v>
      </c>
      <c r="I166" t="s">
        <v>141</v>
      </c>
      <c r="J166" t="s">
        <v>63</v>
      </c>
      <c r="K166" t="s">
        <v>63</v>
      </c>
      <c r="L166" t="s">
        <v>461</v>
      </c>
      <c r="M166" t="s">
        <v>462</v>
      </c>
      <c r="N166" t="s">
        <v>135</v>
      </c>
      <c r="O166" t="s">
        <v>98</v>
      </c>
      <c r="P166" t="s">
        <v>64</v>
      </c>
      <c r="Q166" s="2">
        <v>45292.25</v>
      </c>
      <c r="R166" t="s">
        <v>123</v>
      </c>
      <c r="S166" t="s">
        <v>379</v>
      </c>
      <c r="V166" t="s">
        <v>165</v>
      </c>
      <c r="W166" t="s">
        <v>80</v>
      </c>
      <c r="X166" t="s">
        <v>70</v>
      </c>
      <c r="Y166" t="s">
        <v>71</v>
      </c>
      <c r="Z166" t="s">
        <v>463</v>
      </c>
      <c r="AB166" t="s">
        <v>158</v>
      </c>
      <c r="AC166" t="s">
        <v>158</v>
      </c>
      <c r="AD166" t="s">
        <v>158</v>
      </c>
      <c r="AE166" t="s">
        <v>158</v>
      </c>
      <c r="AF166" t="s">
        <v>158</v>
      </c>
      <c r="AG166" t="s">
        <v>158</v>
      </c>
      <c r="AS166" s="2">
        <v>44846.026131331018</v>
      </c>
      <c r="AT166" t="s">
        <v>335</v>
      </c>
      <c r="AU166" s="2">
        <v>44959.737200266201</v>
      </c>
      <c r="AV166" t="s">
        <v>72</v>
      </c>
    </row>
    <row r="167" spans="1:48" x14ac:dyDescent="0.25">
      <c r="A167">
        <v>169</v>
      </c>
      <c r="B167" t="s">
        <v>464</v>
      </c>
      <c r="C167" s="2">
        <v>44845.786868599527</v>
      </c>
      <c r="D167" s="2">
        <v>44845.7914465625</v>
      </c>
      <c r="E167" t="s">
        <v>170</v>
      </c>
      <c r="F167" t="s">
        <v>340</v>
      </c>
      <c r="H167" t="s">
        <v>465</v>
      </c>
      <c r="I167" t="s">
        <v>158</v>
      </c>
      <c r="J167" t="s">
        <v>115</v>
      </c>
      <c r="K167" t="s">
        <v>115</v>
      </c>
      <c r="AB167" t="s">
        <v>158</v>
      </c>
      <c r="AC167" t="s">
        <v>158</v>
      </c>
      <c r="AD167" t="s">
        <v>158</v>
      </c>
      <c r="AE167" t="s">
        <v>158</v>
      </c>
      <c r="AF167" t="s">
        <v>158</v>
      </c>
      <c r="AG167" t="s">
        <v>158</v>
      </c>
      <c r="AS167" s="2">
        <v>44846.02614396991</v>
      </c>
      <c r="AT167" t="s">
        <v>335</v>
      </c>
      <c r="AU167" s="2">
        <v>44959.737202800927</v>
      </c>
      <c r="AV167" t="s">
        <v>72</v>
      </c>
    </row>
    <row r="168" spans="1:48" x14ac:dyDescent="0.25">
      <c r="A168">
        <v>170</v>
      </c>
      <c r="B168" t="s">
        <v>466</v>
      </c>
      <c r="C168" s="2">
        <v>44845.800099768523</v>
      </c>
      <c r="D168" s="2">
        <v>44845.804610370367</v>
      </c>
      <c r="E168" t="s">
        <v>170</v>
      </c>
      <c r="F168" t="s">
        <v>340</v>
      </c>
      <c r="H168" t="s">
        <v>467</v>
      </c>
      <c r="I168" t="s">
        <v>176</v>
      </c>
      <c r="J168" t="s">
        <v>115</v>
      </c>
      <c r="K168" t="s">
        <v>116</v>
      </c>
      <c r="AB168" t="s">
        <v>158</v>
      </c>
      <c r="AC168" t="s">
        <v>158</v>
      </c>
      <c r="AD168" t="s">
        <v>158</v>
      </c>
      <c r="AE168" t="s">
        <v>158</v>
      </c>
      <c r="AF168" t="s">
        <v>158</v>
      </c>
      <c r="AG168" t="s">
        <v>158</v>
      </c>
      <c r="AS168" s="2">
        <v>44846.026158425942</v>
      </c>
      <c r="AT168" t="s">
        <v>335</v>
      </c>
      <c r="AU168" s="2">
        <v>44959.737205671299</v>
      </c>
      <c r="AV168" t="s">
        <v>72</v>
      </c>
    </row>
    <row r="169" spans="1:48" x14ac:dyDescent="0.25">
      <c r="A169">
        <v>171</v>
      </c>
      <c r="B169" t="s">
        <v>468</v>
      </c>
      <c r="C169" s="2">
        <v>44845.810322974539</v>
      </c>
      <c r="D169" s="2">
        <v>44845.815733506941</v>
      </c>
      <c r="E169" t="s">
        <v>170</v>
      </c>
      <c r="F169" t="s">
        <v>340</v>
      </c>
      <c r="H169" t="s">
        <v>467</v>
      </c>
      <c r="I169" t="s">
        <v>158</v>
      </c>
      <c r="J169" t="s">
        <v>63</v>
      </c>
      <c r="K169" t="s">
        <v>115</v>
      </c>
      <c r="L169" t="s">
        <v>469</v>
      </c>
      <c r="M169" t="s">
        <v>458</v>
      </c>
      <c r="N169" t="s">
        <v>77</v>
      </c>
      <c r="O169" t="s">
        <v>92</v>
      </c>
      <c r="P169" t="s">
        <v>64</v>
      </c>
      <c r="Q169" s="2">
        <v>45658.25</v>
      </c>
      <c r="R169" t="s">
        <v>123</v>
      </c>
      <c r="S169" t="s">
        <v>470</v>
      </c>
      <c r="V169" t="s">
        <v>165</v>
      </c>
      <c r="W169" t="s">
        <v>80</v>
      </c>
      <c r="X169" t="s">
        <v>109</v>
      </c>
      <c r="Y169" t="s">
        <v>71</v>
      </c>
      <c r="AB169" t="s">
        <v>158</v>
      </c>
      <c r="AC169" t="s">
        <v>158</v>
      </c>
      <c r="AD169" t="s">
        <v>158</v>
      </c>
      <c r="AE169" t="s">
        <v>158</v>
      </c>
      <c r="AF169" t="s">
        <v>158</v>
      </c>
      <c r="AG169" t="s">
        <v>158</v>
      </c>
      <c r="AS169" s="2">
        <v>44846.02617341435</v>
      </c>
      <c r="AT169" t="s">
        <v>335</v>
      </c>
      <c r="AU169" s="2">
        <v>44959.737211250002</v>
      </c>
      <c r="AV169" t="s">
        <v>72</v>
      </c>
    </row>
    <row r="170" spans="1:48" x14ac:dyDescent="0.25">
      <c r="A170">
        <v>172</v>
      </c>
      <c r="B170" t="s">
        <v>471</v>
      </c>
      <c r="C170" s="2">
        <v>44845.829816990743</v>
      </c>
      <c r="D170" s="2">
        <v>44845.836583275457</v>
      </c>
      <c r="E170" t="s">
        <v>170</v>
      </c>
      <c r="F170" t="s">
        <v>340</v>
      </c>
      <c r="H170" t="s">
        <v>467</v>
      </c>
      <c r="I170" t="s">
        <v>158</v>
      </c>
      <c r="J170" t="s">
        <v>63</v>
      </c>
      <c r="K170" t="s">
        <v>115</v>
      </c>
      <c r="AB170" t="s">
        <v>158</v>
      </c>
      <c r="AC170" t="s">
        <v>158</v>
      </c>
      <c r="AD170" t="s">
        <v>158</v>
      </c>
      <c r="AE170" t="s">
        <v>158</v>
      </c>
      <c r="AF170" t="s">
        <v>158</v>
      </c>
      <c r="AG170" t="s">
        <v>158</v>
      </c>
      <c r="AS170" s="2">
        <v>44846.026188321761</v>
      </c>
      <c r="AT170" t="s">
        <v>335</v>
      </c>
      <c r="AU170" s="2">
        <v>44959.737214247682</v>
      </c>
      <c r="AV170" t="s">
        <v>72</v>
      </c>
    </row>
    <row r="171" spans="1:48" x14ac:dyDescent="0.25">
      <c r="A171">
        <v>173</v>
      </c>
      <c r="B171" t="s">
        <v>472</v>
      </c>
      <c r="C171" s="2">
        <v>44845.843514803251</v>
      </c>
      <c r="D171" s="2">
        <v>44845.84947212963</v>
      </c>
      <c r="E171" t="s">
        <v>170</v>
      </c>
      <c r="F171" t="s">
        <v>340</v>
      </c>
      <c r="H171" t="s">
        <v>465</v>
      </c>
      <c r="I171" t="s">
        <v>176</v>
      </c>
      <c r="J171" t="s">
        <v>63</v>
      </c>
      <c r="K171" t="s">
        <v>63</v>
      </c>
      <c r="L171" t="s">
        <v>473</v>
      </c>
      <c r="M171" t="s">
        <v>370</v>
      </c>
      <c r="N171" t="s">
        <v>128</v>
      </c>
      <c r="O171" t="s">
        <v>98</v>
      </c>
      <c r="P171" t="s">
        <v>64</v>
      </c>
      <c r="Q171" s="2">
        <v>45658.25</v>
      </c>
      <c r="R171" t="s">
        <v>123</v>
      </c>
      <c r="S171" t="s">
        <v>349</v>
      </c>
      <c r="V171" t="s">
        <v>165</v>
      </c>
      <c r="W171" t="s">
        <v>80</v>
      </c>
      <c r="X171" t="s">
        <v>109</v>
      </c>
      <c r="Y171" t="s">
        <v>474</v>
      </c>
      <c r="AB171" t="s">
        <v>158</v>
      </c>
      <c r="AC171" t="s">
        <v>158</v>
      </c>
      <c r="AD171" t="s">
        <v>158</v>
      </c>
      <c r="AE171" t="s">
        <v>158</v>
      </c>
      <c r="AF171" t="s">
        <v>158</v>
      </c>
      <c r="AG171" t="s">
        <v>158</v>
      </c>
      <c r="AS171" s="2">
        <v>44846.026206469913</v>
      </c>
      <c r="AT171" t="s">
        <v>335</v>
      </c>
      <c r="AU171" s="2">
        <v>44959.737218888898</v>
      </c>
      <c r="AV171" t="s">
        <v>72</v>
      </c>
    </row>
    <row r="172" spans="1:48" x14ac:dyDescent="0.25">
      <c r="A172">
        <v>174</v>
      </c>
      <c r="B172" t="s">
        <v>475</v>
      </c>
      <c r="C172" s="2">
        <v>44845.856244780101</v>
      </c>
      <c r="D172" s="2">
        <v>44845.862285451389</v>
      </c>
      <c r="E172" t="s">
        <v>170</v>
      </c>
      <c r="F172" t="s">
        <v>340</v>
      </c>
      <c r="H172" t="s">
        <v>465</v>
      </c>
      <c r="I172" t="s">
        <v>146</v>
      </c>
      <c r="J172" t="s">
        <v>63</v>
      </c>
      <c r="K172" t="s">
        <v>63</v>
      </c>
      <c r="M172" t="s">
        <v>476</v>
      </c>
      <c r="N172" t="s">
        <v>128</v>
      </c>
      <c r="O172" t="s">
        <v>98</v>
      </c>
      <c r="P172" t="s">
        <v>64</v>
      </c>
      <c r="Q172" s="2">
        <v>45658.25</v>
      </c>
      <c r="R172" t="s">
        <v>123</v>
      </c>
      <c r="S172" t="s">
        <v>470</v>
      </c>
      <c r="V172" t="s">
        <v>165</v>
      </c>
      <c r="W172" t="s">
        <v>80</v>
      </c>
      <c r="X172" t="s">
        <v>109</v>
      </c>
      <c r="Y172" t="s">
        <v>71</v>
      </c>
      <c r="AB172" t="s">
        <v>158</v>
      </c>
      <c r="AC172" t="s">
        <v>158</v>
      </c>
      <c r="AD172" t="s">
        <v>158</v>
      </c>
      <c r="AE172" t="s">
        <v>158</v>
      </c>
      <c r="AF172" t="s">
        <v>158</v>
      </c>
      <c r="AG172" t="s">
        <v>158</v>
      </c>
      <c r="AS172" s="2">
        <v>44846.026220590284</v>
      </c>
      <c r="AT172" t="s">
        <v>335</v>
      </c>
      <c r="AU172" s="2">
        <v>44959.737221747688</v>
      </c>
      <c r="AV172" t="s">
        <v>72</v>
      </c>
    </row>
    <row r="173" spans="1:48" x14ac:dyDescent="0.25">
      <c r="A173">
        <v>175</v>
      </c>
      <c r="B173" t="s">
        <v>477</v>
      </c>
      <c r="C173" s="2">
        <v>44845.658028564823</v>
      </c>
      <c r="D173" s="2">
        <v>44845.659463715288</v>
      </c>
      <c r="E173" t="s">
        <v>57</v>
      </c>
      <c r="F173" t="s">
        <v>58</v>
      </c>
      <c r="H173" t="s">
        <v>478</v>
      </c>
      <c r="I173" t="s">
        <v>158</v>
      </c>
      <c r="AA173" t="s">
        <v>479</v>
      </c>
      <c r="AB173" t="s">
        <v>158</v>
      </c>
      <c r="AC173" t="s">
        <v>158</v>
      </c>
      <c r="AD173" t="s">
        <v>480</v>
      </c>
      <c r="AE173" t="s">
        <v>141</v>
      </c>
      <c r="AF173" t="s">
        <v>158</v>
      </c>
      <c r="AG173" t="s">
        <v>158</v>
      </c>
      <c r="AH173" t="s">
        <v>64</v>
      </c>
      <c r="AI173" s="2">
        <v>45292.25</v>
      </c>
      <c r="AM173" t="s">
        <v>481</v>
      </c>
      <c r="AN173" t="s">
        <v>80</v>
      </c>
      <c r="AO173" t="s">
        <v>71</v>
      </c>
      <c r="AS173" s="2">
        <v>44846.070331597221</v>
      </c>
      <c r="AT173" t="s">
        <v>72</v>
      </c>
      <c r="AU173" s="2">
        <v>44959.737224884258</v>
      </c>
      <c r="AV173" t="s">
        <v>72</v>
      </c>
    </row>
    <row r="174" spans="1:48" x14ac:dyDescent="0.25">
      <c r="A174">
        <v>176</v>
      </c>
      <c r="B174" t="s">
        <v>482</v>
      </c>
      <c r="C174" s="2">
        <v>44845.664931678242</v>
      </c>
      <c r="D174" s="2">
        <v>44845.665862083333</v>
      </c>
      <c r="E174" t="s">
        <v>57</v>
      </c>
      <c r="F174" t="s">
        <v>58</v>
      </c>
      <c r="H174" t="s">
        <v>478</v>
      </c>
      <c r="I174" t="s">
        <v>158</v>
      </c>
      <c r="AA174" t="s">
        <v>483</v>
      </c>
      <c r="AB174" t="s">
        <v>158</v>
      </c>
      <c r="AC174" t="s">
        <v>158</v>
      </c>
      <c r="AD174" t="s">
        <v>484</v>
      </c>
      <c r="AE174" t="s">
        <v>141</v>
      </c>
      <c r="AF174" t="s">
        <v>158</v>
      </c>
      <c r="AG174" t="s">
        <v>158</v>
      </c>
      <c r="AH174" t="s">
        <v>64</v>
      </c>
      <c r="AI174" s="2">
        <v>44927.25</v>
      </c>
      <c r="AL174" t="s">
        <v>485</v>
      </c>
      <c r="AN174" t="s">
        <v>80</v>
      </c>
      <c r="AO174" t="s">
        <v>71</v>
      </c>
      <c r="AS174" s="2">
        <v>44846.070342118073</v>
      </c>
      <c r="AT174" t="s">
        <v>72</v>
      </c>
      <c r="AU174" s="2">
        <v>44959.73722787037</v>
      </c>
      <c r="AV174" t="s">
        <v>72</v>
      </c>
    </row>
    <row r="175" spans="1:48" x14ac:dyDescent="0.25">
      <c r="A175">
        <v>177</v>
      </c>
      <c r="B175" t="s">
        <v>486</v>
      </c>
      <c r="C175" s="2">
        <v>44845.673388518517</v>
      </c>
      <c r="D175" s="2">
        <v>44845.674328310182</v>
      </c>
      <c r="E175" t="s">
        <v>57</v>
      </c>
      <c r="F175" t="s">
        <v>58</v>
      </c>
      <c r="H175" t="s">
        <v>478</v>
      </c>
      <c r="I175" t="s">
        <v>158</v>
      </c>
      <c r="AA175" t="s">
        <v>483</v>
      </c>
      <c r="AB175" t="s">
        <v>158</v>
      </c>
      <c r="AC175" t="s">
        <v>158</v>
      </c>
      <c r="AD175" t="s">
        <v>480</v>
      </c>
      <c r="AE175" t="s">
        <v>158</v>
      </c>
      <c r="AF175" t="s">
        <v>158</v>
      </c>
      <c r="AG175" t="s">
        <v>158</v>
      </c>
      <c r="AH175" t="s">
        <v>64</v>
      </c>
      <c r="AI175" s="2">
        <v>45292.25</v>
      </c>
      <c r="AJ175" t="s">
        <v>123</v>
      </c>
      <c r="AM175" t="s">
        <v>487</v>
      </c>
      <c r="AN175" t="s">
        <v>80</v>
      </c>
      <c r="AO175" t="s">
        <v>71</v>
      </c>
      <c r="AS175" s="2">
        <v>44846.070346944442</v>
      </c>
      <c r="AT175" t="s">
        <v>72</v>
      </c>
      <c r="AU175" s="2">
        <v>44959.737230613428</v>
      </c>
      <c r="AV175" t="s">
        <v>72</v>
      </c>
    </row>
    <row r="176" spans="1:48" x14ac:dyDescent="0.25">
      <c r="A176">
        <v>178</v>
      </c>
      <c r="B176" t="s">
        <v>488</v>
      </c>
      <c r="C176" s="2">
        <v>44845.678367349537</v>
      </c>
      <c r="D176" s="2">
        <v>44845.679229224537</v>
      </c>
      <c r="E176" t="s">
        <v>57</v>
      </c>
      <c r="F176" t="s">
        <v>58</v>
      </c>
      <c r="H176" t="s">
        <v>478</v>
      </c>
      <c r="I176" t="s">
        <v>158</v>
      </c>
      <c r="AA176" t="s">
        <v>489</v>
      </c>
      <c r="AB176" t="s">
        <v>158</v>
      </c>
      <c r="AC176" t="s">
        <v>158</v>
      </c>
      <c r="AD176" t="s">
        <v>484</v>
      </c>
      <c r="AE176" t="s">
        <v>158</v>
      </c>
      <c r="AF176" t="s">
        <v>158</v>
      </c>
      <c r="AG176" t="s">
        <v>158</v>
      </c>
      <c r="AH176" t="s">
        <v>64</v>
      </c>
      <c r="AI176" s="2">
        <v>45292.25</v>
      </c>
      <c r="AM176" t="s">
        <v>490</v>
      </c>
      <c r="AS176" s="2">
        <v>44846.070353993047</v>
      </c>
      <c r="AT176" t="s">
        <v>72</v>
      </c>
      <c r="AU176" s="2">
        <v>44959.737233425927</v>
      </c>
      <c r="AV176" t="s">
        <v>72</v>
      </c>
    </row>
    <row r="177" spans="1:48" x14ac:dyDescent="0.25">
      <c r="A177">
        <v>179</v>
      </c>
      <c r="B177" t="s">
        <v>491</v>
      </c>
      <c r="C177" s="2">
        <v>44845.687559479164</v>
      </c>
      <c r="D177" s="2">
        <v>44845.688486481478</v>
      </c>
      <c r="E177" t="s">
        <v>57</v>
      </c>
      <c r="F177" t="s">
        <v>58</v>
      </c>
      <c r="H177" t="s">
        <v>478</v>
      </c>
      <c r="I177" t="s">
        <v>158</v>
      </c>
      <c r="AA177" t="s">
        <v>492</v>
      </c>
      <c r="AB177" t="s">
        <v>158</v>
      </c>
      <c r="AC177" t="s">
        <v>158</v>
      </c>
      <c r="AD177" t="s">
        <v>484</v>
      </c>
      <c r="AE177" t="s">
        <v>141</v>
      </c>
      <c r="AF177" t="s">
        <v>158</v>
      </c>
      <c r="AG177" t="s">
        <v>158</v>
      </c>
      <c r="AH177" t="s">
        <v>64</v>
      </c>
      <c r="AI177" s="2">
        <v>44927.25</v>
      </c>
      <c r="AN177" t="s">
        <v>80</v>
      </c>
      <c r="AO177" t="s">
        <v>71</v>
      </c>
      <c r="AS177" s="2">
        <v>44846.070359108788</v>
      </c>
      <c r="AT177" t="s">
        <v>72</v>
      </c>
      <c r="AU177" s="2">
        <v>44959.737237060188</v>
      </c>
      <c r="AV177" t="s">
        <v>72</v>
      </c>
    </row>
    <row r="178" spans="1:48" x14ac:dyDescent="0.25">
      <c r="A178">
        <v>180</v>
      </c>
      <c r="B178" t="s">
        <v>493</v>
      </c>
      <c r="C178" s="2">
        <v>44845.687559479164</v>
      </c>
      <c r="D178" s="2">
        <v>44845.688486481478</v>
      </c>
      <c r="E178" t="s">
        <v>57</v>
      </c>
      <c r="F178" t="s">
        <v>58</v>
      </c>
      <c r="H178" t="s">
        <v>478</v>
      </c>
      <c r="I178" t="s">
        <v>158</v>
      </c>
      <c r="AA178" t="s">
        <v>492</v>
      </c>
      <c r="AB178" t="s">
        <v>158</v>
      </c>
      <c r="AC178" t="s">
        <v>158</v>
      </c>
      <c r="AD178" t="s">
        <v>484</v>
      </c>
      <c r="AE178" t="s">
        <v>141</v>
      </c>
      <c r="AF178" t="s">
        <v>158</v>
      </c>
      <c r="AG178" t="s">
        <v>158</v>
      </c>
      <c r="AH178" t="s">
        <v>64</v>
      </c>
      <c r="AI178" s="2">
        <v>44927.25</v>
      </c>
      <c r="AN178" t="s">
        <v>80</v>
      </c>
      <c r="AO178" t="s">
        <v>71</v>
      </c>
      <c r="AS178" s="2">
        <v>44846.070807129632</v>
      </c>
      <c r="AT178" t="s">
        <v>72</v>
      </c>
      <c r="AU178" s="2">
        <v>44959.7372402662</v>
      </c>
      <c r="AV178" t="s">
        <v>72</v>
      </c>
    </row>
    <row r="179" spans="1:48" x14ac:dyDescent="0.25">
      <c r="A179">
        <v>181</v>
      </c>
      <c r="B179" t="s">
        <v>494</v>
      </c>
      <c r="C179" s="2">
        <v>44845.692591469917</v>
      </c>
      <c r="D179" s="2">
        <v>44845.693130277788</v>
      </c>
      <c r="E179" t="s">
        <v>57</v>
      </c>
      <c r="F179" t="s">
        <v>58</v>
      </c>
      <c r="H179" t="s">
        <v>478</v>
      </c>
      <c r="I179" t="s">
        <v>158</v>
      </c>
      <c r="AA179" t="s">
        <v>489</v>
      </c>
      <c r="AB179" t="s">
        <v>158</v>
      </c>
      <c r="AC179" t="s">
        <v>158</v>
      </c>
      <c r="AD179" t="s">
        <v>480</v>
      </c>
      <c r="AE179" t="s">
        <v>158</v>
      </c>
      <c r="AF179" t="s">
        <v>158</v>
      </c>
      <c r="AG179" t="s">
        <v>158</v>
      </c>
      <c r="AH179" t="s">
        <v>64</v>
      </c>
      <c r="AI179" s="2">
        <v>45292.25</v>
      </c>
      <c r="AN179" t="s">
        <v>80</v>
      </c>
      <c r="AO179" t="s">
        <v>71</v>
      </c>
      <c r="AS179" s="2">
        <v>44846.070814930557</v>
      </c>
      <c r="AT179" t="s">
        <v>72</v>
      </c>
      <c r="AU179" s="2">
        <v>44959.737243611111</v>
      </c>
      <c r="AV179" t="s">
        <v>72</v>
      </c>
    </row>
    <row r="180" spans="1:48" x14ac:dyDescent="0.25">
      <c r="A180">
        <v>182</v>
      </c>
      <c r="B180" t="s">
        <v>495</v>
      </c>
      <c r="C180" s="2">
        <v>44845.701218310183</v>
      </c>
      <c r="D180" s="2">
        <v>44845.702193865742</v>
      </c>
      <c r="E180" t="s">
        <v>57</v>
      </c>
      <c r="F180" t="s">
        <v>58</v>
      </c>
      <c r="H180" t="s">
        <v>478</v>
      </c>
      <c r="I180" t="s">
        <v>158</v>
      </c>
      <c r="AA180" t="s">
        <v>496</v>
      </c>
      <c r="AB180" t="s">
        <v>158</v>
      </c>
      <c r="AC180" t="s">
        <v>158</v>
      </c>
      <c r="AD180" t="s">
        <v>480</v>
      </c>
      <c r="AE180" t="s">
        <v>158</v>
      </c>
      <c r="AF180" t="s">
        <v>158</v>
      </c>
      <c r="AG180" t="s">
        <v>158</v>
      </c>
      <c r="AH180" t="s">
        <v>497</v>
      </c>
      <c r="AI180" s="2">
        <v>44927.25</v>
      </c>
      <c r="AK180" t="s">
        <v>497</v>
      </c>
      <c r="AL180" t="s">
        <v>498</v>
      </c>
      <c r="AN180" t="s">
        <v>80</v>
      </c>
      <c r="AO180" t="s">
        <v>71</v>
      </c>
      <c r="AS180" s="2">
        <v>44846.070821203713</v>
      </c>
      <c r="AT180" t="s">
        <v>72</v>
      </c>
      <c r="AU180" s="2">
        <v>44959.737246400473</v>
      </c>
      <c r="AV180" t="s">
        <v>72</v>
      </c>
    </row>
    <row r="181" spans="1:48" x14ac:dyDescent="0.25">
      <c r="A181">
        <v>183</v>
      </c>
      <c r="B181" t="s">
        <v>499</v>
      </c>
      <c r="C181" s="2">
        <v>44845.709682777779</v>
      </c>
      <c r="D181" s="2">
        <v>44845.71055758102</v>
      </c>
      <c r="E181" t="s">
        <v>57</v>
      </c>
      <c r="F181" t="s">
        <v>58</v>
      </c>
      <c r="H181" t="s">
        <v>478</v>
      </c>
      <c r="I181" t="s">
        <v>158</v>
      </c>
      <c r="AA181" t="s">
        <v>483</v>
      </c>
      <c r="AB181" t="s">
        <v>158</v>
      </c>
      <c r="AC181" t="s">
        <v>158</v>
      </c>
      <c r="AD181" t="s">
        <v>480</v>
      </c>
      <c r="AE181" t="s">
        <v>158</v>
      </c>
      <c r="AF181" t="s">
        <v>158</v>
      </c>
      <c r="AG181" t="s">
        <v>158</v>
      </c>
      <c r="AH181" t="s">
        <v>64</v>
      </c>
      <c r="AI181" s="2">
        <v>44927.25</v>
      </c>
      <c r="AN181" t="s">
        <v>86</v>
      </c>
      <c r="AO181" t="s">
        <v>71</v>
      </c>
      <c r="AS181" s="2">
        <v>44846.070833483798</v>
      </c>
      <c r="AT181" t="s">
        <v>72</v>
      </c>
      <c r="AU181" s="2">
        <v>44959.737251331018</v>
      </c>
      <c r="AV181" t="s">
        <v>72</v>
      </c>
    </row>
    <row r="182" spans="1:48" x14ac:dyDescent="0.25">
      <c r="A182">
        <v>184</v>
      </c>
      <c r="B182" t="s">
        <v>500</v>
      </c>
      <c r="C182" s="2">
        <v>44845.715843587961</v>
      </c>
      <c r="D182" s="2">
        <v>44845.717145405091</v>
      </c>
      <c r="E182" t="s">
        <v>57</v>
      </c>
      <c r="F182" t="s">
        <v>58</v>
      </c>
      <c r="H182" t="s">
        <v>478</v>
      </c>
      <c r="I182" t="s">
        <v>158</v>
      </c>
      <c r="AA182" t="s">
        <v>501</v>
      </c>
      <c r="AB182" t="s">
        <v>158</v>
      </c>
      <c r="AC182" t="s">
        <v>158</v>
      </c>
      <c r="AD182" t="s">
        <v>480</v>
      </c>
      <c r="AE182" t="s">
        <v>141</v>
      </c>
      <c r="AF182" t="s">
        <v>158</v>
      </c>
      <c r="AG182" t="s">
        <v>158</v>
      </c>
      <c r="AH182" t="s">
        <v>502</v>
      </c>
      <c r="AI182" s="2">
        <v>44927.25</v>
      </c>
      <c r="AK182" t="s">
        <v>497</v>
      </c>
      <c r="AL182" t="s">
        <v>503</v>
      </c>
      <c r="AN182" t="s">
        <v>86</v>
      </c>
      <c r="AO182" t="s">
        <v>71</v>
      </c>
      <c r="AS182" s="2">
        <v>44846.070846736111</v>
      </c>
      <c r="AT182" t="s">
        <v>72</v>
      </c>
      <c r="AU182" s="2">
        <v>44959.737254386571</v>
      </c>
      <c r="AV182" t="s">
        <v>72</v>
      </c>
    </row>
    <row r="183" spans="1:48" x14ac:dyDescent="0.25">
      <c r="A183">
        <v>185</v>
      </c>
      <c r="B183" t="s">
        <v>504</v>
      </c>
      <c r="C183" s="2">
        <v>44845.732008634259</v>
      </c>
      <c r="D183" s="2">
        <v>44845.732638773137</v>
      </c>
      <c r="E183" t="s">
        <v>57</v>
      </c>
      <c r="F183" t="s">
        <v>58</v>
      </c>
      <c r="H183" t="s">
        <v>478</v>
      </c>
      <c r="I183" t="s">
        <v>158</v>
      </c>
      <c r="AA183" t="s">
        <v>483</v>
      </c>
      <c r="AB183" t="s">
        <v>158</v>
      </c>
      <c r="AC183" t="s">
        <v>158</v>
      </c>
      <c r="AD183" t="s">
        <v>480</v>
      </c>
      <c r="AE183" t="s">
        <v>158</v>
      </c>
      <c r="AF183" t="s">
        <v>158</v>
      </c>
      <c r="AG183" t="s">
        <v>158</v>
      </c>
      <c r="AH183" t="s">
        <v>64</v>
      </c>
      <c r="AI183" s="2">
        <v>44927.25</v>
      </c>
      <c r="AK183" t="s">
        <v>497</v>
      </c>
      <c r="AL183" t="s">
        <v>505</v>
      </c>
      <c r="AN183" t="s">
        <v>86</v>
      </c>
      <c r="AO183" t="s">
        <v>71</v>
      </c>
      <c r="AS183" s="2">
        <v>44846.07085375001</v>
      </c>
      <c r="AT183" t="s">
        <v>72</v>
      </c>
      <c r="AU183" s="2">
        <v>44959.737257997687</v>
      </c>
      <c r="AV183" t="s">
        <v>72</v>
      </c>
    </row>
    <row r="184" spans="1:48" x14ac:dyDescent="0.25">
      <c r="A184">
        <v>186</v>
      </c>
      <c r="B184" t="s">
        <v>506</v>
      </c>
      <c r="C184" s="2">
        <v>44845.740363182871</v>
      </c>
      <c r="D184" s="2">
        <v>44845.741729930553</v>
      </c>
      <c r="E184" t="s">
        <v>57</v>
      </c>
      <c r="F184" t="s">
        <v>58</v>
      </c>
      <c r="H184" t="s">
        <v>478</v>
      </c>
      <c r="I184" t="s">
        <v>158</v>
      </c>
      <c r="AA184" t="s">
        <v>507</v>
      </c>
      <c r="AB184" t="s">
        <v>158</v>
      </c>
      <c r="AC184" t="s">
        <v>158</v>
      </c>
      <c r="AD184" t="s">
        <v>480</v>
      </c>
      <c r="AE184" t="s">
        <v>158</v>
      </c>
      <c r="AF184" t="s">
        <v>158</v>
      </c>
      <c r="AG184" t="s">
        <v>158</v>
      </c>
      <c r="AH184" t="s">
        <v>508</v>
      </c>
      <c r="AI184" s="2">
        <v>45292.25</v>
      </c>
      <c r="AK184" t="s">
        <v>497</v>
      </c>
      <c r="AL184" t="s">
        <v>509</v>
      </c>
      <c r="AN184" t="s">
        <v>86</v>
      </c>
      <c r="AO184" t="s">
        <v>71</v>
      </c>
      <c r="AS184" s="2">
        <v>44846.070857812498</v>
      </c>
      <c r="AT184" t="s">
        <v>72</v>
      </c>
      <c r="AU184" s="2">
        <v>44959.737261296294</v>
      </c>
      <c r="AV184" t="s">
        <v>72</v>
      </c>
    </row>
    <row r="185" spans="1:48" x14ac:dyDescent="0.25">
      <c r="A185">
        <v>187</v>
      </c>
      <c r="B185" t="s">
        <v>510</v>
      </c>
      <c r="C185" s="2">
        <v>44845.790622893517</v>
      </c>
      <c r="D185" s="2">
        <v>44845.791276226861</v>
      </c>
      <c r="E185" t="s">
        <v>57</v>
      </c>
      <c r="F185" t="s">
        <v>58</v>
      </c>
      <c r="H185" t="s">
        <v>478</v>
      </c>
      <c r="I185" t="s">
        <v>158</v>
      </c>
      <c r="AA185" t="s">
        <v>511</v>
      </c>
      <c r="AB185" t="s">
        <v>158</v>
      </c>
      <c r="AC185" t="s">
        <v>158</v>
      </c>
      <c r="AD185" t="s">
        <v>512</v>
      </c>
      <c r="AE185" t="s">
        <v>158</v>
      </c>
      <c r="AF185" t="s">
        <v>158</v>
      </c>
      <c r="AG185" t="s">
        <v>158</v>
      </c>
      <c r="AH185" t="s">
        <v>64</v>
      </c>
      <c r="AI185" s="2">
        <v>44927.25</v>
      </c>
      <c r="AL185" t="s">
        <v>513</v>
      </c>
      <c r="AN185" t="s">
        <v>86</v>
      </c>
      <c r="AO185" t="s">
        <v>71</v>
      </c>
      <c r="AS185" s="2">
        <v>44846.070862754626</v>
      </c>
      <c r="AT185" t="s">
        <v>72</v>
      </c>
      <c r="AU185" s="2">
        <v>44959.737266689823</v>
      </c>
      <c r="AV185" t="s">
        <v>72</v>
      </c>
    </row>
    <row r="186" spans="1:48" x14ac:dyDescent="0.25">
      <c r="A186">
        <v>188</v>
      </c>
      <c r="B186" t="s">
        <v>514</v>
      </c>
      <c r="C186" s="2">
        <v>44845.794186377323</v>
      </c>
      <c r="D186" s="2">
        <v>44845.796764340281</v>
      </c>
      <c r="E186" t="s">
        <v>57</v>
      </c>
      <c r="F186" t="s">
        <v>58</v>
      </c>
      <c r="H186" t="s">
        <v>478</v>
      </c>
      <c r="I186" t="s">
        <v>158</v>
      </c>
      <c r="AA186" t="s">
        <v>483</v>
      </c>
      <c r="AB186" t="s">
        <v>158</v>
      </c>
      <c r="AC186" t="s">
        <v>158</v>
      </c>
      <c r="AD186" t="s">
        <v>480</v>
      </c>
      <c r="AE186" t="s">
        <v>146</v>
      </c>
      <c r="AF186" t="s">
        <v>158</v>
      </c>
      <c r="AG186" t="s">
        <v>158</v>
      </c>
      <c r="AH186" t="s">
        <v>508</v>
      </c>
      <c r="AI186" s="2">
        <v>44927.25</v>
      </c>
      <c r="AK186" t="s">
        <v>497</v>
      </c>
      <c r="AL186" t="s">
        <v>515</v>
      </c>
      <c r="AN186" t="s">
        <v>86</v>
      </c>
      <c r="AO186" t="s">
        <v>71</v>
      </c>
      <c r="AS186" s="2">
        <v>44846.070867847222</v>
      </c>
      <c r="AT186" t="s">
        <v>72</v>
      </c>
      <c r="AU186" s="2">
        <v>44959.737271886574</v>
      </c>
      <c r="AV186" t="s">
        <v>72</v>
      </c>
    </row>
    <row r="187" spans="1:48" x14ac:dyDescent="0.25">
      <c r="A187">
        <v>189</v>
      </c>
      <c r="B187" t="s">
        <v>516</v>
      </c>
      <c r="C187" s="2">
        <v>44845.81520824074</v>
      </c>
      <c r="D187" s="2">
        <v>44845.815730567127</v>
      </c>
      <c r="E187" t="s">
        <v>57</v>
      </c>
      <c r="F187" t="s">
        <v>58</v>
      </c>
      <c r="H187" t="s">
        <v>478</v>
      </c>
      <c r="I187" t="s">
        <v>158</v>
      </c>
      <c r="AA187" t="s">
        <v>483</v>
      </c>
      <c r="AB187" t="s">
        <v>158</v>
      </c>
      <c r="AC187" t="s">
        <v>158</v>
      </c>
      <c r="AD187" t="s">
        <v>480</v>
      </c>
      <c r="AE187" t="s">
        <v>158</v>
      </c>
      <c r="AF187" t="s">
        <v>158</v>
      </c>
      <c r="AG187" t="s">
        <v>158</v>
      </c>
      <c r="AH187" t="s">
        <v>64</v>
      </c>
      <c r="AI187" s="2">
        <v>44927.25</v>
      </c>
      <c r="AN187" t="s">
        <v>80</v>
      </c>
      <c r="AO187" t="s">
        <v>71</v>
      </c>
      <c r="AS187" s="2">
        <v>44846.070872002318</v>
      </c>
      <c r="AT187" t="s">
        <v>72</v>
      </c>
      <c r="AU187" s="2">
        <v>44959.737277731481</v>
      </c>
      <c r="AV187" t="s">
        <v>72</v>
      </c>
    </row>
    <row r="188" spans="1:48" x14ac:dyDescent="0.25">
      <c r="A188">
        <v>190</v>
      </c>
      <c r="B188" t="s">
        <v>517</v>
      </c>
      <c r="C188" s="2">
        <v>44845.820343310188</v>
      </c>
      <c r="D188" s="2">
        <v>44845.821062615738</v>
      </c>
      <c r="E188" t="s">
        <v>57</v>
      </c>
      <c r="F188" t="s">
        <v>58</v>
      </c>
      <c r="H188" t="s">
        <v>478</v>
      </c>
      <c r="I188" t="s">
        <v>158</v>
      </c>
      <c r="AA188" t="s">
        <v>492</v>
      </c>
      <c r="AB188" t="s">
        <v>158</v>
      </c>
      <c r="AC188" t="s">
        <v>158</v>
      </c>
      <c r="AD188" t="s">
        <v>480</v>
      </c>
      <c r="AE188" t="s">
        <v>141</v>
      </c>
      <c r="AF188" t="s">
        <v>158</v>
      </c>
      <c r="AG188" t="s">
        <v>158</v>
      </c>
      <c r="AH188" t="s">
        <v>64</v>
      </c>
      <c r="AI188" s="2">
        <v>44927.25</v>
      </c>
      <c r="AN188" t="s">
        <v>80</v>
      </c>
      <c r="AO188" t="s">
        <v>71</v>
      </c>
      <c r="AS188" s="2">
        <v>44846.070882199077</v>
      </c>
      <c r="AT188" t="s">
        <v>72</v>
      </c>
      <c r="AU188" s="2">
        <v>44959.737287187498</v>
      </c>
      <c r="AV188" t="s">
        <v>72</v>
      </c>
    </row>
    <row r="189" spans="1:48" x14ac:dyDescent="0.25">
      <c r="A189">
        <v>191</v>
      </c>
      <c r="B189" t="s">
        <v>518</v>
      </c>
      <c r="C189" s="2">
        <v>44845.824671493057</v>
      </c>
      <c r="D189" s="2">
        <v>44845.825083043979</v>
      </c>
      <c r="E189" t="s">
        <v>57</v>
      </c>
      <c r="F189" t="s">
        <v>58</v>
      </c>
      <c r="H189" t="s">
        <v>478</v>
      </c>
      <c r="I189" t="s">
        <v>158</v>
      </c>
      <c r="AA189" t="s">
        <v>519</v>
      </c>
      <c r="AB189" t="s">
        <v>158</v>
      </c>
      <c r="AC189" t="s">
        <v>158</v>
      </c>
      <c r="AD189" t="s">
        <v>480</v>
      </c>
      <c r="AE189" t="s">
        <v>158</v>
      </c>
      <c r="AF189" t="s">
        <v>158</v>
      </c>
      <c r="AG189" t="s">
        <v>158</v>
      </c>
      <c r="AH189" t="s">
        <v>64</v>
      </c>
      <c r="AI189" s="2">
        <v>44927.25</v>
      </c>
      <c r="AN189" t="s">
        <v>80</v>
      </c>
      <c r="AO189" t="s">
        <v>71</v>
      </c>
      <c r="AS189" s="2">
        <v>44846.070887465277</v>
      </c>
      <c r="AT189" t="s">
        <v>72</v>
      </c>
      <c r="AU189" s="2">
        <v>44959.737291620368</v>
      </c>
      <c r="AV189" t="s">
        <v>72</v>
      </c>
    </row>
    <row r="190" spans="1:48" x14ac:dyDescent="0.25">
      <c r="A190">
        <v>192</v>
      </c>
      <c r="B190" t="s">
        <v>520</v>
      </c>
      <c r="C190" s="2">
        <v>44845.571586469909</v>
      </c>
      <c r="D190" s="2">
        <v>44845.579691041668</v>
      </c>
      <c r="E190" t="s">
        <v>382</v>
      </c>
      <c r="F190" t="s">
        <v>383</v>
      </c>
      <c r="G190" t="s">
        <v>384</v>
      </c>
      <c r="H190" t="s">
        <v>521</v>
      </c>
      <c r="I190" t="s">
        <v>158</v>
      </c>
      <c r="M190" t="s">
        <v>522</v>
      </c>
      <c r="N190" t="s">
        <v>235</v>
      </c>
      <c r="O190" t="s">
        <v>92</v>
      </c>
      <c r="P190" t="s">
        <v>64</v>
      </c>
      <c r="Q190" s="2">
        <v>45292.25</v>
      </c>
      <c r="S190" t="s">
        <v>349</v>
      </c>
      <c r="T190" t="s">
        <v>412</v>
      </c>
      <c r="U190" t="s">
        <v>523</v>
      </c>
      <c r="V190" t="s">
        <v>68</v>
      </c>
      <c r="W190" t="s">
        <v>86</v>
      </c>
      <c r="X190" t="s">
        <v>70</v>
      </c>
      <c r="Y190" t="s">
        <v>71</v>
      </c>
      <c r="Z190" t="s">
        <v>524</v>
      </c>
      <c r="AB190" t="s">
        <v>158</v>
      </c>
      <c r="AC190" t="s">
        <v>158</v>
      </c>
      <c r="AD190" t="s">
        <v>158</v>
      </c>
      <c r="AE190" t="s">
        <v>158</v>
      </c>
      <c r="AF190" t="s">
        <v>158</v>
      </c>
      <c r="AG190" t="s">
        <v>158</v>
      </c>
      <c r="AS190" s="2">
        <v>44846.585650601861</v>
      </c>
      <c r="AT190" t="s">
        <v>388</v>
      </c>
      <c r="AU190" s="2">
        <v>44959.737300462963</v>
      </c>
      <c r="AV190" t="s">
        <v>72</v>
      </c>
    </row>
    <row r="191" spans="1:48" x14ac:dyDescent="0.25">
      <c r="A191">
        <v>193</v>
      </c>
      <c r="B191" t="s">
        <v>525</v>
      </c>
      <c r="C191" s="2">
        <v>44845.595626701397</v>
      </c>
      <c r="D191" s="2">
        <v>44845.596514502307</v>
      </c>
      <c r="E191" t="s">
        <v>382</v>
      </c>
      <c r="F191" t="s">
        <v>383</v>
      </c>
      <c r="G191" t="s">
        <v>384</v>
      </c>
      <c r="H191" t="s">
        <v>526</v>
      </c>
      <c r="I191" t="s">
        <v>158</v>
      </c>
      <c r="M191" t="s">
        <v>527</v>
      </c>
      <c r="N191" t="s">
        <v>135</v>
      </c>
      <c r="O191" t="s">
        <v>63</v>
      </c>
      <c r="P191" t="s">
        <v>64</v>
      </c>
      <c r="Q191" s="2">
        <v>45292.25</v>
      </c>
      <c r="R191" t="s">
        <v>123</v>
      </c>
      <c r="V191" t="s">
        <v>68</v>
      </c>
      <c r="W191" t="s">
        <v>86</v>
      </c>
      <c r="X191" t="s">
        <v>70</v>
      </c>
      <c r="Y191" t="s">
        <v>71</v>
      </c>
      <c r="Z191" t="s">
        <v>528</v>
      </c>
      <c r="AB191" t="s">
        <v>158</v>
      </c>
      <c r="AC191" t="s">
        <v>158</v>
      </c>
      <c r="AD191" t="s">
        <v>158</v>
      </c>
      <c r="AE191" t="s">
        <v>158</v>
      </c>
      <c r="AF191" t="s">
        <v>158</v>
      </c>
      <c r="AG191" t="s">
        <v>158</v>
      </c>
      <c r="AS191" s="2">
        <v>44846.585659108787</v>
      </c>
      <c r="AT191" t="s">
        <v>388</v>
      </c>
      <c r="AU191" s="2">
        <v>44959.737310104167</v>
      </c>
      <c r="AV191" t="s">
        <v>72</v>
      </c>
    </row>
    <row r="192" spans="1:48" x14ac:dyDescent="0.25">
      <c r="A192">
        <v>194</v>
      </c>
      <c r="B192" t="s">
        <v>529</v>
      </c>
      <c r="C192" s="2">
        <v>44845.631334201389</v>
      </c>
      <c r="D192" s="2">
        <v>44845.705418622689</v>
      </c>
      <c r="E192" t="s">
        <v>382</v>
      </c>
      <c r="F192" t="s">
        <v>383</v>
      </c>
      <c r="G192" t="s">
        <v>384</v>
      </c>
      <c r="H192" t="s">
        <v>530</v>
      </c>
      <c r="I192" t="s">
        <v>158</v>
      </c>
      <c r="M192" t="s">
        <v>531</v>
      </c>
      <c r="N192" t="s">
        <v>235</v>
      </c>
      <c r="O192" t="s">
        <v>92</v>
      </c>
      <c r="P192" t="s">
        <v>64</v>
      </c>
      <c r="Q192" s="2">
        <v>45292.25</v>
      </c>
      <c r="R192" t="s">
        <v>123</v>
      </c>
      <c r="S192" t="s">
        <v>532</v>
      </c>
      <c r="T192" t="s">
        <v>412</v>
      </c>
      <c r="U192" t="s">
        <v>533</v>
      </c>
      <c r="V192" t="s">
        <v>68</v>
      </c>
      <c r="W192" t="s">
        <v>86</v>
      </c>
      <c r="X192" t="s">
        <v>70</v>
      </c>
      <c r="Y192" t="s">
        <v>534</v>
      </c>
      <c r="Z192" t="s">
        <v>535</v>
      </c>
      <c r="AB192" t="s">
        <v>158</v>
      </c>
      <c r="AC192" t="s">
        <v>158</v>
      </c>
      <c r="AD192" t="s">
        <v>158</v>
      </c>
      <c r="AE192" t="s">
        <v>158</v>
      </c>
      <c r="AF192" t="s">
        <v>158</v>
      </c>
      <c r="AG192" t="s">
        <v>158</v>
      </c>
      <c r="AR192" t="s">
        <v>536</v>
      </c>
      <c r="AS192" s="2">
        <v>44846.585667164349</v>
      </c>
      <c r="AT192" t="s">
        <v>388</v>
      </c>
      <c r="AU192" s="2">
        <v>44959.737312997677</v>
      </c>
      <c r="AV192" t="s">
        <v>72</v>
      </c>
    </row>
    <row r="193" spans="1:48" x14ac:dyDescent="0.25">
      <c r="A193">
        <v>195</v>
      </c>
      <c r="B193" t="s">
        <v>537</v>
      </c>
      <c r="C193" s="2">
        <v>44845.729943530103</v>
      </c>
      <c r="D193" s="2">
        <v>44845.752837256943</v>
      </c>
      <c r="E193" t="s">
        <v>382</v>
      </c>
      <c r="F193" t="s">
        <v>383</v>
      </c>
      <c r="G193" t="s">
        <v>384</v>
      </c>
      <c r="H193" t="s">
        <v>538</v>
      </c>
      <c r="I193" t="s">
        <v>158</v>
      </c>
      <c r="M193" t="s">
        <v>91</v>
      </c>
      <c r="N193" t="s">
        <v>235</v>
      </c>
      <c r="O193" t="s">
        <v>63</v>
      </c>
      <c r="P193" t="s">
        <v>64</v>
      </c>
      <c r="Q193" s="2">
        <v>45292.25</v>
      </c>
      <c r="V193" t="s">
        <v>85</v>
      </c>
      <c r="W193" t="s">
        <v>80</v>
      </c>
      <c r="X193" t="s">
        <v>70</v>
      </c>
      <c r="Y193" t="s">
        <v>71</v>
      </c>
      <c r="Z193" t="s">
        <v>539</v>
      </c>
      <c r="AB193" t="s">
        <v>158</v>
      </c>
      <c r="AC193" t="s">
        <v>158</v>
      </c>
      <c r="AD193" t="s">
        <v>158</v>
      </c>
      <c r="AE193" t="s">
        <v>158</v>
      </c>
      <c r="AF193" t="s">
        <v>158</v>
      </c>
      <c r="AG193" t="s">
        <v>158</v>
      </c>
      <c r="AS193" s="2">
        <v>44846.585671655092</v>
      </c>
      <c r="AT193" t="s">
        <v>388</v>
      </c>
      <c r="AU193" s="2">
        <v>44959.73731650463</v>
      </c>
      <c r="AV193" t="s">
        <v>72</v>
      </c>
    </row>
    <row r="194" spans="1:48" x14ac:dyDescent="0.25">
      <c r="A194">
        <v>196</v>
      </c>
      <c r="B194" t="s">
        <v>540</v>
      </c>
      <c r="C194" s="2">
        <v>44845.875287488423</v>
      </c>
      <c r="D194" s="2">
        <v>44845.875944247688</v>
      </c>
      <c r="E194" t="s">
        <v>382</v>
      </c>
      <c r="F194" t="s">
        <v>383</v>
      </c>
      <c r="G194" t="s">
        <v>384</v>
      </c>
      <c r="H194" t="s">
        <v>541</v>
      </c>
      <c r="I194" t="s">
        <v>158</v>
      </c>
      <c r="M194" t="s">
        <v>542</v>
      </c>
      <c r="N194" t="s">
        <v>128</v>
      </c>
      <c r="O194" t="s">
        <v>78</v>
      </c>
      <c r="P194" t="s">
        <v>64</v>
      </c>
      <c r="Q194" s="2">
        <v>45658.25</v>
      </c>
      <c r="V194" t="s">
        <v>108</v>
      </c>
      <c r="W194" t="s">
        <v>86</v>
      </c>
      <c r="X194" t="s">
        <v>70</v>
      </c>
      <c r="Y194" t="s">
        <v>71</v>
      </c>
      <c r="Z194" t="s">
        <v>543</v>
      </c>
      <c r="AB194" t="s">
        <v>158</v>
      </c>
      <c r="AC194" t="s">
        <v>158</v>
      </c>
      <c r="AD194" t="s">
        <v>158</v>
      </c>
      <c r="AE194" t="s">
        <v>158</v>
      </c>
      <c r="AF194" t="s">
        <v>158</v>
      </c>
      <c r="AG194" t="s">
        <v>158</v>
      </c>
      <c r="AS194" s="2">
        <v>44846.585676886571</v>
      </c>
      <c r="AT194" t="s">
        <v>388</v>
      </c>
      <c r="AU194" s="2">
        <v>44959.737319444437</v>
      </c>
      <c r="AV194" t="s">
        <v>72</v>
      </c>
    </row>
    <row r="195" spans="1:48" x14ac:dyDescent="0.25">
      <c r="A195">
        <v>197</v>
      </c>
      <c r="B195" t="s">
        <v>544</v>
      </c>
      <c r="C195" s="2">
        <v>44845.802576087961</v>
      </c>
      <c r="D195" s="2">
        <v>44845.876073842592</v>
      </c>
      <c r="E195" t="s">
        <v>382</v>
      </c>
      <c r="F195" t="s">
        <v>383</v>
      </c>
      <c r="G195" t="s">
        <v>384</v>
      </c>
      <c r="H195" t="s">
        <v>545</v>
      </c>
      <c r="I195" t="s">
        <v>158</v>
      </c>
      <c r="M195" t="s">
        <v>546</v>
      </c>
      <c r="N195" t="s">
        <v>84</v>
      </c>
      <c r="O195" t="s">
        <v>98</v>
      </c>
      <c r="P195" t="s">
        <v>64</v>
      </c>
      <c r="Q195" s="2">
        <v>44562.25</v>
      </c>
      <c r="S195" t="s">
        <v>532</v>
      </c>
      <c r="U195" t="s">
        <v>547</v>
      </c>
      <c r="V195" t="s">
        <v>195</v>
      </c>
      <c r="W195" t="s">
        <v>86</v>
      </c>
      <c r="X195" t="s">
        <v>70</v>
      </c>
      <c r="Y195" t="s">
        <v>534</v>
      </c>
      <c r="Z195" t="s">
        <v>548</v>
      </c>
      <c r="AB195" t="s">
        <v>158</v>
      </c>
      <c r="AC195" t="s">
        <v>158</v>
      </c>
      <c r="AD195" t="s">
        <v>158</v>
      </c>
      <c r="AE195" t="s">
        <v>158</v>
      </c>
      <c r="AF195" t="s">
        <v>158</v>
      </c>
      <c r="AG195" t="s">
        <v>158</v>
      </c>
      <c r="AS195" s="2">
        <v>44846.585682384262</v>
      </c>
      <c r="AT195" t="s">
        <v>388</v>
      </c>
      <c r="AU195" s="2">
        <v>44959.737323252317</v>
      </c>
      <c r="AV195" t="s">
        <v>72</v>
      </c>
    </row>
    <row r="196" spans="1:48" x14ac:dyDescent="0.25">
      <c r="A196">
        <v>198</v>
      </c>
      <c r="B196" t="s">
        <v>549</v>
      </c>
      <c r="C196" s="2">
        <v>44845.763796701387</v>
      </c>
      <c r="D196" s="2">
        <v>44845.876150925928</v>
      </c>
      <c r="E196" t="s">
        <v>382</v>
      </c>
      <c r="F196" t="s">
        <v>383</v>
      </c>
      <c r="G196" t="s">
        <v>384</v>
      </c>
      <c r="H196" t="s">
        <v>550</v>
      </c>
      <c r="I196" t="s">
        <v>158</v>
      </c>
      <c r="M196" t="s">
        <v>551</v>
      </c>
      <c r="N196" t="s">
        <v>62</v>
      </c>
      <c r="O196" t="s">
        <v>63</v>
      </c>
      <c r="Q196" s="2">
        <v>45292.25</v>
      </c>
      <c r="V196" t="s">
        <v>85</v>
      </c>
      <c r="W196" t="s">
        <v>80</v>
      </c>
      <c r="X196" t="s">
        <v>70</v>
      </c>
      <c r="Y196" t="s">
        <v>71</v>
      </c>
      <c r="AB196" t="s">
        <v>158</v>
      </c>
      <c r="AC196" t="s">
        <v>158</v>
      </c>
      <c r="AD196" t="s">
        <v>158</v>
      </c>
      <c r="AE196" t="s">
        <v>158</v>
      </c>
      <c r="AF196" t="s">
        <v>158</v>
      </c>
      <c r="AG196" t="s">
        <v>158</v>
      </c>
      <c r="AS196" s="2">
        <v>44846.585686550927</v>
      </c>
      <c r="AT196" t="s">
        <v>388</v>
      </c>
      <c r="AU196" s="2">
        <v>44959.737327847222</v>
      </c>
      <c r="AV196" t="s">
        <v>72</v>
      </c>
    </row>
    <row r="197" spans="1:48" x14ac:dyDescent="0.25">
      <c r="A197">
        <v>199</v>
      </c>
      <c r="B197" t="s">
        <v>552</v>
      </c>
      <c r="C197" s="2">
        <v>44845.910451365737</v>
      </c>
      <c r="D197" s="2">
        <v>44845.924298518519</v>
      </c>
      <c r="E197" t="s">
        <v>382</v>
      </c>
      <c r="F197" t="s">
        <v>383</v>
      </c>
      <c r="G197" t="s">
        <v>384</v>
      </c>
      <c r="H197" t="s">
        <v>553</v>
      </c>
      <c r="I197" t="s">
        <v>158</v>
      </c>
      <c r="M197" t="s">
        <v>554</v>
      </c>
      <c r="N197" t="s">
        <v>128</v>
      </c>
      <c r="O197" t="s">
        <v>63</v>
      </c>
      <c r="P197" t="s">
        <v>64</v>
      </c>
      <c r="Q197" s="2">
        <v>45292.25</v>
      </c>
      <c r="V197" t="s">
        <v>195</v>
      </c>
      <c r="W197" t="s">
        <v>86</v>
      </c>
      <c r="X197" t="s">
        <v>70</v>
      </c>
      <c r="Y197" t="s">
        <v>71</v>
      </c>
      <c r="Z197" t="s">
        <v>555</v>
      </c>
      <c r="AB197" t="s">
        <v>158</v>
      </c>
      <c r="AC197" t="s">
        <v>158</v>
      </c>
      <c r="AD197" t="s">
        <v>158</v>
      </c>
      <c r="AE197" t="s">
        <v>158</v>
      </c>
      <c r="AF197" t="s">
        <v>158</v>
      </c>
      <c r="AG197" t="s">
        <v>158</v>
      </c>
      <c r="AS197" s="2">
        <v>44846.585691655091</v>
      </c>
      <c r="AT197" t="s">
        <v>388</v>
      </c>
      <c r="AU197" s="2">
        <v>44959.737330810203</v>
      </c>
      <c r="AV197" t="s">
        <v>72</v>
      </c>
    </row>
    <row r="198" spans="1:48" x14ac:dyDescent="0.25">
      <c r="A198">
        <v>200</v>
      </c>
      <c r="B198" t="s">
        <v>556</v>
      </c>
      <c r="C198" s="2">
        <v>44845.982781377323</v>
      </c>
      <c r="D198" s="2">
        <v>44845.983315902777</v>
      </c>
      <c r="E198" t="s">
        <v>382</v>
      </c>
      <c r="F198" t="s">
        <v>383</v>
      </c>
      <c r="G198" t="s">
        <v>384</v>
      </c>
      <c r="H198" t="s">
        <v>557</v>
      </c>
      <c r="I198" t="s">
        <v>158</v>
      </c>
      <c r="M198" t="s">
        <v>558</v>
      </c>
      <c r="N198" t="s">
        <v>128</v>
      </c>
      <c r="O198" t="s">
        <v>63</v>
      </c>
      <c r="P198" t="s">
        <v>64</v>
      </c>
      <c r="Q198" s="2">
        <v>45292.25</v>
      </c>
      <c r="V198" t="s">
        <v>108</v>
      </c>
      <c r="W198" t="s">
        <v>86</v>
      </c>
      <c r="X198" t="s">
        <v>70</v>
      </c>
      <c r="Y198" t="s">
        <v>71</v>
      </c>
      <c r="AB198" t="s">
        <v>158</v>
      </c>
      <c r="AC198" t="s">
        <v>158</v>
      </c>
      <c r="AD198" t="s">
        <v>158</v>
      </c>
      <c r="AE198" t="s">
        <v>158</v>
      </c>
      <c r="AF198" t="s">
        <v>158</v>
      </c>
      <c r="AG198" t="s">
        <v>158</v>
      </c>
      <c r="AS198" s="2">
        <v>44846.585696319453</v>
      </c>
      <c r="AT198" t="s">
        <v>388</v>
      </c>
      <c r="AU198" s="2">
        <v>44959.737334664351</v>
      </c>
      <c r="AV198" t="s">
        <v>72</v>
      </c>
    </row>
    <row r="199" spans="1:48" x14ac:dyDescent="0.25">
      <c r="A199">
        <v>201</v>
      </c>
      <c r="B199" t="s">
        <v>559</v>
      </c>
      <c r="C199" s="2">
        <v>44845.924443900461</v>
      </c>
      <c r="D199" s="2">
        <v>44845.983406122687</v>
      </c>
      <c r="E199" t="s">
        <v>382</v>
      </c>
      <c r="F199" t="s">
        <v>383</v>
      </c>
      <c r="G199" t="s">
        <v>384</v>
      </c>
      <c r="H199" t="s">
        <v>560</v>
      </c>
      <c r="I199" t="s">
        <v>158</v>
      </c>
      <c r="M199" t="s">
        <v>561</v>
      </c>
      <c r="N199" t="s">
        <v>128</v>
      </c>
      <c r="O199" t="s">
        <v>92</v>
      </c>
      <c r="P199" t="s">
        <v>64</v>
      </c>
      <c r="Q199" s="2">
        <v>45658.25</v>
      </c>
      <c r="R199" t="s">
        <v>123</v>
      </c>
      <c r="V199" t="s">
        <v>108</v>
      </c>
      <c r="W199" t="s">
        <v>86</v>
      </c>
      <c r="X199" t="s">
        <v>70</v>
      </c>
      <c r="Y199" t="s">
        <v>129</v>
      </c>
      <c r="Z199" t="s">
        <v>562</v>
      </c>
      <c r="AB199" t="s">
        <v>158</v>
      </c>
      <c r="AC199" t="s">
        <v>158</v>
      </c>
      <c r="AD199" t="s">
        <v>158</v>
      </c>
      <c r="AE199" t="s">
        <v>158</v>
      </c>
      <c r="AF199" t="s">
        <v>158</v>
      </c>
      <c r="AG199" t="s">
        <v>158</v>
      </c>
      <c r="AS199" s="2">
        <v>44846.585701504628</v>
      </c>
      <c r="AT199" t="s">
        <v>388</v>
      </c>
      <c r="AU199" s="2">
        <v>44959.73733773148</v>
      </c>
      <c r="AV199" t="s">
        <v>72</v>
      </c>
    </row>
    <row r="200" spans="1:48" x14ac:dyDescent="0.25">
      <c r="A200">
        <v>202</v>
      </c>
      <c r="B200" t="s">
        <v>563</v>
      </c>
      <c r="C200" s="2">
        <v>44845.98359802083</v>
      </c>
      <c r="D200" s="2">
        <v>44845.984016296286</v>
      </c>
      <c r="E200" t="s">
        <v>382</v>
      </c>
      <c r="F200" t="s">
        <v>383</v>
      </c>
      <c r="G200" t="s">
        <v>384</v>
      </c>
      <c r="H200" t="s">
        <v>564</v>
      </c>
      <c r="I200" t="s">
        <v>158</v>
      </c>
      <c r="M200" t="s">
        <v>565</v>
      </c>
      <c r="N200" t="s">
        <v>128</v>
      </c>
      <c r="O200" t="s">
        <v>63</v>
      </c>
      <c r="P200" t="s">
        <v>64</v>
      </c>
      <c r="Q200" s="2">
        <v>45292.25</v>
      </c>
      <c r="V200" t="s">
        <v>108</v>
      </c>
      <c r="W200" t="s">
        <v>86</v>
      </c>
      <c r="X200" t="s">
        <v>70</v>
      </c>
      <c r="Y200" t="s">
        <v>71</v>
      </c>
      <c r="AB200" t="s">
        <v>158</v>
      </c>
      <c r="AC200" t="s">
        <v>158</v>
      </c>
      <c r="AD200" t="s">
        <v>158</v>
      </c>
      <c r="AE200" t="s">
        <v>158</v>
      </c>
      <c r="AF200" t="s">
        <v>158</v>
      </c>
      <c r="AG200" t="s">
        <v>158</v>
      </c>
      <c r="AS200" s="2">
        <v>44846.5857053125</v>
      </c>
      <c r="AT200" t="s">
        <v>388</v>
      </c>
      <c r="AU200" s="2">
        <v>44959.737341041677</v>
      </c>
      <c r="AV200" t="s">
        <v>72</v>
      </c>
    </row>
    <row r="201" spans="1:48" x14ac:dyDescent="0.25">
      <c r="A201">
        <v>203</v>
      </c>
      <c r="B201" t="s">
        <v>566</v>
      </c>
      <c r="C201" s="2">
        <v>44846.531105648159</v>
      </c>
      <c r="D201" s="2">
        <v>44846.585295034733</v>
      </c>
      <c r="E201" t="s">
        <v>382</v>
      </c>
      <c r="F201" t="s">
        <v>383</v>
      </c>
      <c r="G201" t="s">
        <v>384</v>
      </c>
      <c r="H201" t="s">
        <v>567</v>
      </c>
      <c r="I201" t="s">
        <v>158</v>
      </c>
      <c r="M201" t="s">
        <v>568</v>
      </c>
      <c r="N201" t="s">
        <v>128</v>
      </c>
      <c r="O201" t="s">
        <v>92</v>
      </c>
      <c r="P201" t="s">
        <v>64</v>
      </c>
      <c r="Q201" s="2">
        <v>45292.25</v>
      </c>
      <c r="S201" t="s">
        <v>342</v>
      </c>
      <c r="U201" t="s">
        <v>569</v>
      </c>
      <c r="V201" t="s">
        <v>165</v>
      </c>
      <c r="W201" t="s">
        <v>86</v>
      </c>
      <c r="X201" t="s">
        <v>70</v>
      </c>
      <c r="Y201" t="s">
        <v>87</v>
      </c>
      <c r="Z201" t="s">
        <v>570</v>
      </c>
      <c r="AB201" t="s">
        <v>158</v>
      </c>
      <c r="AC201" t="s">
        <v>158</v>
      </c>
      <c r="AD201" t="s">
        <v>158</v>
      </c>
      <c r="AE201" t="s">
        <v>158</v>
      </c>
      <c r="AF201" t="s">
        <v>158</v>
      </c>
      <c r="AG201" t="s">
        <v>158</v>
      </c>
      <c r="AS201" s="2">
        <v>44846.585710254629</v>
      </c>
      <c r="AT201" t="s">
        <v>388</v>
      </c>
      <c r="AU201" s="2">
        <v>44959.737344652778</v>
      </c>
      <c r="AV201" t="s">
        <v>72</v>
      </c>
    </row>
    <row r="202" spans="1:48" x14ac:dyDescent="0.25">
      <c r="A202">
        <v>204</v>
      </c>
      <c r="B202" t="s">
        <v>571</v>
      </c>
      <c r="C202" s="2">
        <v>44846.54489902778</v>
      </c>
      <c r="D202" s="2">
        <v>44846.547680717602</v>
      </c>
      <c r="E202" t="s">
        <v>155</v>
      </c>
      <c r="F202" t="s">
        <v>186</v>
      </c>
      <c r="H202" t="s">
        <v>572</v>
      </c>
      <c r="I202" t="s">
        <v>158</v>
      </c>
      <c r="J202" t="s">
        <v>116</v>
      </c>
      <c r="K202" t="s">
        <v>115</v>
      </c>
      <c r="L202" t="s">
        <v>573</v>
      </c>
      <c r="AB202" t="s">
        <v>158</v>
      </c>
      <c r="AC202" t="s">
        <v>158</v>
      </c>
      <c r="AD202" t="s">
        <v>158</v>
      </c>
      <c r="AE202" t="s">
        <v>158</v>
      </c>
      <c r="AF202" t="s">
        <v>158</v>
      </c>
      <c r="AG202" t="s">
        <v>158</v>
      </c>
      <c r="AS202" s="2">
        <v>44846.649515115751</v>
      </c>
      <c r="AT202" t="s">
        <v>250</v>
      </c>
      <c r="AU202" s="2">
        <v>44959.737347418981</v>
      </c>
      <c r="AV202" t="s">
        <v>72</v>
      </c>
    </row>
    <row r="203" spans="1:48" x14ac:dyDescent="0.25">
      <c r="A203">
        <v>205</v>
      </c>
      <c r="B203" t="s">
        <v>574</v>
      </c>
      <c r="C203" s="2">
        <v>44846.554199965278</v>
      </c>
      <c r="D203" s="2">
        <v>44846.557017569437</v>
      </c>
      <c r="E203" t="s">
        <v>155</v>
      </c>
      <c r="F203" t="s">
        <v>186</v>
      </c>
      <c r="H203" t="s">
        <v>572</v>
      </c>
      <c r="I203" t="s">
        <v>158</v>
      </c>
      <c r="J203" t="s">
        <v>63</v>
      </c>
      <c r="K203" t="s">
        <v>116</v>
      </c>
      <c r="AB203" t="s">
        <v>158</v>
      </c>
      <c r="AC203" t="s">
        <v>158</v>
      </c>
      <c r="AD203" t="s">
        <v>158</v>
      </c>
      <c r="AE203" t="s">
        <v>158</v>
      </c>
      <c r="AF203" t="s">
        <v>158</v>
      </c>
      <c r="AG203" t="s">
        <v>158</v>
      </c>
      <c r="AS203" s="2">
        <v>44846.649530752307</v>
      </c>
      <c r="AT203" t="s">
        <v>250</v>
      </c>
      <c r="AU203" s="2">
        <v>44959.737350428237</v>
      </c>
      <c r="AV203" t="s">
        <v>72</v>
      </c>
    </row>
    <row r="204" spans="1:48" x14ac:dyDescent="0.25">
      <c r="A204">
        <v>206</v>
      </c>
      <c r="B204" t="s">
        <v>575</v>
      </c>
      <c r="C204" s="2">
        <v>44846.571309166677</v>
      </c>
      <c r="D204" s="2">
        <v>44846.573114641207</v>
      </c>
      <c r="E204" t="s">
        <v>155</v>
      </c>
      <c r="F204" t="s">
        <v>186</v>
      </c>
      <c r="H204" t="s">
        <v>572</v>
      </c>
      <c r="I204" t="s">
        <v>141</v>
      </c>
      <c r="J204" t="s">
        <v>63</v>
      </c>
      <c r="K204" t="s">
        <v>116</v>
      </c>
      <c r="AB204" t="s">
        <v>158</v>
      </c>
      <c r="AC204" t="s">
        <v>158</v>
      </c>
      <c r="AD204" t="s">
        <v>158</v>
      </c>
      <c r="AE204" t="s">
        <v>158</v>
      </c>
      <c r="AF204" t="s">
        <v>158</v>
      </c>
      <c r="AG204" t="s">
        <v>158</v>
      </c>
      <c r="AS204" s="2">
        <v>44846.649538333331</v>
      </c>
      <c r="AT204" t="s">
        <v>250</v>
      </c>
      <c r="AU204" s="2">
        <v>44959.737353530101</v>
      </c>
      <c r="AV204" t="s">
        <v>72</v>
      </c>
    </row>
    <row r="205" spans="1:48" x14ac:dyDescent="0.25">
      <c r="A205">
        <v>207</v>
      </c>
      <c r="B205" t="s">
        <v>576</v>
      </c>
      <c r="C205" s="2">
        <v>44846.578014942133</v>
      </c>
      <c r="D205" s="2">
        <v>44846.579801956017</v>
      </c>
      <c r="E205" t="s">
        <v>155</v>
      </c>
      <c r="F205" t="s">
        <v>186</v>
      </c>
      <c r="H205" t="s">
        <v>572</v>
      </c>
      <c r="I205" t="s">
        <v>141</v>
      </c>
      <c r="J205" t="s">
        <v>63</v>
      </c>
      <c r="K205" t="s">
        <v>116</v>
      </c>
      <c r="AB205" t="s">
        <v>158</v>
      </c>
      <c r="AC205" t="s">
        <v>158</v>
      </c>
      <c r="AD205" t="s">
        <v>158</v>
      </c>
      <c r="AE205" t="s">
        <v>158</v>
      </c>
      <c r="AF205" t="s">
        <v>158</v>
      </c>
      <c r="AG205" t="s">
        <v>158</v>
      </c>
      <c r="AS205" s="2">
        <v>44846.64954437501</v>
      </c>
      <c r="AT205" t="s">
        <v>250</v>
      </c>
      <c r="AU205" s="2">
        <v>44959.737357152779</v>
      </c>
      <c r="AV205" t="s">
        <v>72</v>
      </c>
    </row>
    <row r="206" spans="1:48" x14ac:dyDescent="0.25">
      <c r="A206">
        <v>208</v>
      </c>
      <c r="B206" t="s">
        <v>577</v>
      </c>
      <c r="C206" s="2">
        <v>44846.584932557867</v>
      </c>
      <c r="D206" s="2">
        <v>44846.586547789353</v>
      </c>
      <c r="E206" t="s">
        <v>155</v>
      </c>
      <c r="F206" t="s">
        <v>156</v>
      </c>
      <c r="H206" t="s">
        <v>572</v>
      </c>
      <c r="I206" t="s">
        <v>158</v>
      </c>
      <c r="J206" t="s">
        <v>63</v>
      </c>
      <c r="K206" t="s">
        <v>116</v>
      </c>
      <c r="AB206" t="s">
        <v>158</v>
      </c>
      <c r="AC206" t="s">
        <v>158</v>
      </c>
      <c r="AD206" t="s">
        <v>158</v>
      </c>
      <c r="AE206" t="s">
        <v>158</v>
      </c>
      <c r="AF206" t="s">
        <v>158</v>
      </c>
      <c r="AG206" t="s">
        <v>158</v>
      </c>
      <c r="AS206" s="2">
        <v>44846.649562175917</v>
      </c>
      <c r="AT206" t="s">
        <v>250</v>
      </c>
      <c r="AU206" s="2">
        <v>44959.737360416657</v>
      </c>
      <c r="AV206" t="s">
        <v>72</v>
      </c>
    </row>
    <row r="207" spans="1:48" x14ac:dyDescent="0.25">
      <c r="A207">
        <v>209</v>
      </c>
      <c r="B207" t="s">
        <v>578</v>
      </c>
      <c r="C207" s="2">
        <v>44846.589998738433</v>
      </c>
      <c r="D207" s="2">
        <v>44846.592166736111</v>
      </c>
      <c r="E207" t="s">
        <v>155</v>
      </c>
      <c r="F207" t="s">
        <v>186</v>
      </c>
      <c r="H207" t="s">
        <v>572</v>
      </c>
      <c r="I207" t="s">
        <v>141</v>
      </c>
      <c r="J207" t="s">
        <v>63</v>
      </c>
      <c r="K207" t="s">
        <v>116</v>
      </c>
      <c r="AB207" t="s">
        <v>158</v>
      </c>
      <c r="AC207" t="s">
        <v>158</v>
      </c>
      <c r="AD207" t="s">
        <v>158</v>
      </c>
      <c r="AE207" t="s">
        <v>158</v>
      </c>
      <c r="AF207" t="s">
        <v>158</v>
      </c>
      <c r="AG207" t="s">
        <v>158</v>
      </c>
      <c r="AS207" s="2">
        <v>44846.64957017362</v>
      </c>
      <c r="AT207" t="s">
        <v>250</v>
      </c>
      <c r="AU207" s="2">
        <v>44959.737364247703</v>
      </c>
      <c r="AV207" t="s">
        <v>72</v>
      </c>
    </row>
    <row r="208" spans="1:48" x14ac:dyDescent="0.25">
      <c r="A208">
        <v>210</v>
      </c>
      <c r="B208" t="s">
        <v>579</v>
      </c>
      <c r="C208" s="2">
        <v>44846.594816307872</v>
      </c>
      <c r="D208" s="2">
        <v>44846.596541805557</v>
      </c>
      <c r="E208" t="s">
        <v>155</v>
      </c>
      <c r="F208" t="s">
        <v>186</v>
      </c>
      <c r="H208" t="s">
        <v>572</v>
      </c>
      <c r="I208" t="s">
        <v>141</v>
      </c>
      <c r="J208" t="s">
        <v>115</v>
      </c>
      <c r="K208" t="s">
        <v>116</v>
      </c>
      <c r="AB208" t="s">
        <v>158</v>
      </c>
      <c r="AC208" t="s">
        <v>158</v>
      </c>
      <c r="AD208" t="s">
        <v>158</v>
      </c>
      <c r="AE208" t="s">
        <v>158</v>
      </c>
      <c r="AF208" t="s">
        <v>158</v>
      </c>
      <c r="AG208" t="s">
        <v>158</v>
      </c>
      <c r="AS208" s="2">
        <v>44846.64957603009</v>
      </c>
      <c r="AT208" t="s">
        <v>250</v>
      </c>
      <c r="AU208" s="2">
        <v>44959.737367175927</v>
      </c>
      <c r="AV208" t="s">
        <v>72</v>
      </c>
    </row>
    <row r="209" spans="1:48" x14ac:dyDescent="0.25">
      <c r="A209">
        <v>211</v>
      </c>
      <c r="B209" t="s">
        <v>580</v>
      </c>
      <c r="C209" s="2">
        <v>44846.599810324071</v>
      </c>
      <c r="D209" s="2">
        <v>44846.602050023153</v>
      </c>
      <c r="E209" t="s">
        <v>155</v>
      </c>
      <c r="F209" t="s">
        <v>186</v>
      </c>
      <c r="H209" t="s">
        <v>572</v>
      </c>
      <c r="I209" t="s">
        <v>141</v>
      </c>
      <c r="J209" t="s">
        <v>115</v>
      </c>
      <c r="K209" t="s">
        <v>116</v>
      </c>
      <c r="AB209" t="s">
        <v>158</v>
      </c>
      <c r="AC209" t="s">
        <v>158</v>
      </c>
      <c r="AD209" t="s">
        <v>158</v>
      </c>
      <c r="AE209" t="s">
        <v>158</v>
      </c>
      <c r="AF209" t="s">
        <v>158</v>
      </c>
      <c r="AG209" t="s">
        <v>158</v>
      </c>
      <c r="AS209" s="2">
        <v>44846.649583136583</v>
      </c>
      <c r="AT209" t="s">
        <v>250</v>
      </c>
      <c r="AU209" s="2">
        <v>44959.737370879629</v>
      </c>
      <c r="AV209" t="s">
        <v>72</v>
      </c>
    </row>
    <row r="210" spans="1:48" x14ac:dyDescent="0.25">
      <c r="A210">
        <v>212</v>
      </c>
      <c r="B210" t="s">
        <v>581</v>
      </c>
      <c r="C210" s="2">
        <v>44846.606181956027</v>
      </c>
      <c r="D210" s="2">
        <v>44846.607613136577</v>
      </c>
      <c r="E210" t="s">
        <v>155</v>
      </c>
      <c r="F210" t="s">
        <v>186</v>
      </c>
      <c r="H210" t="s">
        <v>572</v>
      </c>
      <c r="I210" t="s">
        <v>146</v>
      </c>
      <c r="J210" t="s">
        <v>115</v>
      </c>
      <c r="K210" t="s">
        <v>116</v>
      </c>
      <c r="AB210" t="s">
        <v>158</v>
      </c>
      <c r="AC210" t="s">
        <v>158</v>
      </c>
      <c r="AD210" t="s">
        <v>158</v>
      </c>
      <c r="AE210" t="s">
        <v>158</v>
      </c>
      <c r="AF210" t="s">
        <v>158</v>
      </c>
      <c r="AG210" t="s">
        <v>158</v>
      </c>
      <c r="AS210" s="2">
        <v>44846.649590474539</v>
      </c>
      <c r="AT210" t="s">
        <v>250</v>
      </c>
      <c r="AU210" s="2">
        <v>44959.73737383102</v>
      </c>
      <c r="AV210" t="s">
        <v>72</v>
      </c>
    </row>
    <row r="211" spans="1:48" x14ac:dyDescent="0.25">
      <c r="A211">
        <v>213</v>
      </c>
      <c r="B211" t="s">
        <v>582</v>
      </c>
      <c r="C211" s="2">
        <v>44846.610465219906</v>
      </c>
      <c r="D211" s="2">
        <v>44846.612125381936</v>
      </c>
      <c r="E211" t="s">
        <v>155</v>
      </c>
      <c r="F211" t="s">
        <v>186</v>
      </c>
      <c r="H211" t="s">
        <v>572</v>
      </c>
      <c r="I211" t="s">
        <v>158</v>
      </c>
      <c r="J211" t="s">
        <v>63</v>
      </c>
      <c r="K211" t="s">
        <v>116</v>
      </c>
      <c r="AB211" t="s">
        <v>158</v>
      </c>
      <c r="AC211" t="s">
        <v>158</v>
      </c>
      <c r="AD211" t="s">
        <v>158</v>
      </c>
      <c r="AE211" t="s">
        <v>158</v>
      </c>
      <c r="AF211" t="s">
        <v>158</v>
      </c>
      <c r="AG211" t="s">
        <v>158</v>
      </c>
      <c r="AS211" s="2">
        <v>44846.649597303251</v>
      </c>
      <c r="AT211" t="s">
        <v>250</v>
      </c>
      <c r="AU211" s="2">
        <v>44959.737376562502</v>
      </c>
      <c r="AV211" t="s">
        <v>72</v>
      </c>
    </row>
    <row r="212" spans="1:48" x14ac:dyDescent="0.25">
      <c r="A212">
        <v>214</v>
      </c>
      <c r="B212" t="s">
        <v>583</v>
      </c>
      <c r="C212" s="2">
        <v>44846.617057372678</v>
      </c>
      <c r="D212" s="2">
        <v>44846.618390532407</v>
      </c>
      <c r="E212" t="s">
        <v>155</v>
      </c>
      <c r="F212" t="s">
        <v>186</v>
      </c>
      <c r="H212" t="s">
        <v>572</v>
      </c>
      <c r="I212" t="s">
        <v>158</v>
      </c>
      <c r="J212" t="s">
        <v>115</v>
      </c>
      <c r="K212" t="s">
        <v>116</v>
      </c>
      <c r="AB212" t="s">
        <v>158</v>
      </c>
      <c r="AC212" t="s">
        <v>158</v>
      </c>
      <c r="AD212" t="s">
        <v>158</v>
      </c>
      <c r="AE212" t="s">
        <v>158</v>
      </c>
      <c r="AF212" t="s">
        <v>158</v>
      </c>
      <c r="AG212" t="s">
        <v>158</v>
      </c>
      <c r="AS212" s="2">
        <v>44846.649603981481</v>
      </c>
      <c r="AT212" t="s">
        <v>250</v>
      </c>
      <c r="AU212" s="2">
        <v>44959.737379398153</v>
      </c>
      <c r="AV212" t="s">
        <v>72</v>
      </c>
    </row>
    <row r="213" spans="1:48" x14ac:dyDescent="0.25">
      <c r="A213">
        <v>215</v>
      </c>
      <c r="B213" t="s">
        <v>584</v>
      </c>
      <c r="C213" s="2">
        <v>44846.621477592591</v>
      </c>
      <c r="D213" s="2">
        <v>44846.625547800933</v>
      </c>
      <c r="E213" t="s">
        <v>155</v>
      </c>
      <c r="F213" t="s">
        <v>186</v>
      </c>
      <c r="H213" t="s">
        <v>572</v>
      </c>
      <c r="I213" t="s">
        <v>158</v>
      </c>
      <c r="J213" t="s">
        <v>63</v>
      </c>
      <c r="K213" t="s">
        <v>116</v>
      </c>
      <c r="M213" t="s">
        <v>585</v>
      </c>
      <c r="N213" t="s">
        <v>586</v>
      </c>
      <c r="O213" t="s">
        <v>63</v>
      </c>
      <c r="P213" t="s">
        <v>152</v>
      </c>
      <c r="Q213" s="2">
        <v>44927.25</v>
      </c>
      <c r="R213" t="s">
        <v>348</v>
      </c>
      <c r="V213" t="s">
        <v>79</v>
      </c>
      <c r="W213" t="s">
        <v>80</v>
      </c>
      <c r="X213" t="s">
        <v>109</v>
      </c>
      <c r="Y213" t="s">
        <v>129</v>
      </c>
      <c r="AB213" t="s">
        <v>158</v>
      </c>
      <c r="AC213" t="s">
        <v>158</v>
      </c>
      <c r="AD213" t="s">
        <v>158</v>
      </c>
      <c r="AE213" t="s">
        <v>158</v>
      </c>
      <c r="AF213" t="s">
        <v>158</v>
      </c>
      <c r="AG213" t="s">
        <v>158</v>
      </c>
      <c r="AR213" t="s">
        <v>587</v>
      </c>
      <c r="AS213" s="2">
        <v>44846.649613379632</v>
      </c>
      <c r="AT213" t="s">
        <v>250</v>
      </c>
      <c r="AU213" s="2">
        <v>44959.737381967592</v>
      </c>
      <c r="AV213" t="s">
        <v>72</v>
      </c>
    </row>
    <row r="214" spans="1:48" x14ac:dyDescent="0.25">
      <c r="A214">
        <v>216</v>
      </c>
      <c r="B214" t="s">
        <v>588</v>
      </c>
      <c r="C214" s="2">
        <v>44846.628356574067</v>
      </c>
      <c r="D214" s="2">
        <v>44846.630433761573</v>
      </c>
      <c r="E214" t="s">
        <v>155</v>
      </c>
      <c r="F214" t="s">
        <v>186</v>
      </c>
      <c r="H214" t="s">
        <v>572</v>
      </c>
      <c r="I214" t="s">
        <v>158</v>
      </c>
      <c r="J214" t="s">
        <v>63</v>
      </c>
      <c r="K214" t="s">
        <v>116</v>
      </c>
      <c r="AB214" t="s">
        <v>158</v>
      </c>
      <c r="AC214" t="s">
        <v>158</v>
      </c>
      <c r="AD214" t="s">
        <v>158</v>
      </c>
      <c r="AE214" t="s">
        <v>158</v>
      </c>
      <c r="AF214" t="s">
        <v>158</v>
      </c>
      <c r="AG214" t="s">
        <v>158</v>
      </c>
      <c r="AS214" s="2">
        <v>44846.649620601849</v>
      </c>
      <c r="AT214" t="s">
        <v>250</v>
      </c>
      <c r="AU214" s="2">
        <v>44959.737384444437</v>
      </c>
      <c r="AV214" t="s">
        <v>72</v>
      </c>
    </row>
    <row r="215" spans="1:48" x14ac:dyDescent="0.25">
      <c r="A215">
        <v>217</v>
      </c>
      <c r="B215" t="s">
        <v>589</v>
      </c>
      <c r="C215" s="2">
        <v>44846.631958425933</v>
      </c>
      <c r="D215" s="2">
        <v>44846.635958819446</v>
      </c>
      <c r="E215" t="s">
        <v>155</v>
      </c>
      <c r="F215" t="s">
        <v>186</v>
      </c>
      <c r="H215" t="s">
        <v>572</v>
      </c>
      <c r="I215" t="s">
        <v>158</v>
      </c>
      <c r="J215" t="s">
        <v>63</v>
      </c>
      <c r="K215" t="s">
        <v>116</v>
      </c>
      <c r="AB215" t="s">
        <v>158</v>
      </c>
      <c r="AC215" t="s">
        <v>158</v>
      </c>
      <c r="AD215" t="s">
        <v>158</v>
      </c>
      <c r="AE215" t="s">
        <v>158</v>
      </c>
      <c r="AF215" t="s">
        <v>158</v>
      </c>
      <c r="AG215" t="s">
        <v>158</v>
      </c>
      <c r="AS215" s="2">
        <v>44846.649630949083</v>
      </c>
      <c r="AT215" t="s">
        <v>250</v>
      </c>
      <c r="AU215" s="2">
        <v>44959.737387141213</v>
      </c>
      <c r="AV215" t="s">
        <v>72</v>
      </c>
    </row>
    <row r="216" spans="1:48" x14ac:dyDescent="0.25">
      <c r="A216">
        <v>218</v>
      </c>
      <c r="B216" t="s">
        <v>590</v>
      </c>
      <c r="C216" s="2">
        <v>44846.637898692134</v>
      </c>
      <c r="D216" s="2">
        <v>44846.640336932869</v>
      </c>
      <c r="E216" t="s">
        <v>155</v>
      </c>
      <c r="F216" t="s">
        <v>186</v>
      </c>
      <c r="H216" t="s">
        <v>572</v>
      </c>
      <c r="I216" t="s">
        <v>141</v>
      </c>
      <c r="J216" t="s">
        <v>115</v>
      </c>
      <c r="K216" t="s">
        <v>116</v>
      </c>
      <c r="AB216" t="s">
        <v>158</v>
      </c>
      <c r="AC216" t="s">
        <v>158</v>
      </c>
      <c r="AD216" t="s">
        <v>158</v>
      </c>
      <c r="AE216" t="s">
        <v>158</v>
      </c>
      <c r="AF216" t="s">
        <v>158</v>
      </c>
      <c r="AG216" t="s">
        <v>158</v>
      </c>
      <c r="AS216" s="2">
        <v>44846.649710879632</v>
      </c>
      <c r="AT216" t="s">
        <v>250</v>
      </c>
      <c r="AU216" s="2">
        <v>44959.7373902662</v>
      </c>
      <c r="AV216" t="s">
        <v>72</v>
      </c>
    </row>
    <row r="217" spans="1:48" x14ac:dyDescent="0.25">
      <c r="A217">
        <v>219</v>
      </c>
      <c r="B217" t="s">
        <v>591</v>
      </c>
      <c r="C217" s="2">
        <v>44846.644113275463</v>
      </c>
      <c r="D217" s="2">
        <v>44846.647348368053</v>
      </c>
      <c r="E217" t="s">
        <v>155</v>
      </c>
      <c r="F217" t="s">
        <v>186</v>
      </c>
      <c r="H217" t="s">
        <v>592</v>
      </c>
      <c r="I217" t="s">
        <v>158</v>
      </c>
      <c r="J217" t="s">
        <v>63</v>
      </c>
      <c r="K217" t="s">
        <v>116</v>
      </c>
      <c r="L217" t="s">
        <v>593</v>
      </c>
      <c r="AB217" t="s">
        <v>158</v>
      </c>
      <c r="AC217" t="s">
        <v>158</v>
      </c>
      <c r="AD217" t="s">
        <v>158</v>
      </c>
      <c r="AE217" t="s">
        <v>158</v>
      </c>
      <c r="AF217" t="s">
        <v>158</v>
      </c>
      <c r="AG217" t="s">
        <v>158</v>
      </c>
      <c r="AS217" s="2">
        <v>44846.649716828702</v>
      </c>
      <c r="AT217" t="s">
        <v>250</v>
      </c>
      <c r="AU217" s="2">
        <v>44959.7373929514</v>
      </c>
      <c r="AV217" t="s">
        <v>72</v>
      </c>
    </row>
    <row r="218" spans="1:48" x14ac:dyDescent="0.25">
      <c r="A218">
        <v>220</v>
      </c>
      <c r="B218" t="s">
        <v>594</v>
      </c>
      <c r="C218" s="2">
        <v>44846.656258981478</v>
      </c>
      <c r="D218" s="2">
        <v>44846.659226018528</v>
      </c>
      <c r="E218" t="s">
        <v>155</v>
      </c>
      <c r="F218" t="s">
        <v>156</v>
      </c>
      <c r="H218" t="s">
        <v>595</v>
      </c>
      <c r="I218" t="s">
        <v>158</v>
      </c>
      <c r="J218" t="s">
        <v>115</v>
      </c>
      <c r="K218" t="s">
        <v>116</v>
      </c>
      <c r="AB218" t="s">
        <v>158</v>
      </c>
      <c r="AC218" t="s">
        <v>158</v>
      </c>
      <c r="AD218" t="s">
        <v>158</v>
      </c>
      <c r="AE218" t="s">
        <v>158</v>
      </c>
      <c r="AF218" t="s">
        <v>158</v>
      </c>
      <c r="AG218" t="s">
        <v>158</v>
      </c>
      <c r="AS218" s="2">
        <v>44846.659267592608</v>
      </c>
      <c r="AT218" t="s">
        <v>250</v>
      </c>
      <c r="AU218" s="2">
        <v>44959.737395729157</v>
      </c>
      <c r="AV218" t="s">
        <v>72</v>
      </c>
    </row>
    <row r="219" spans="1:48" x14ac:dyDescent="0.25">
      <c r="A219">
        <v>221</v>
      </c>
      <c r="B219" t="s">
        <v>596</v>
      </c>
      <c r="C219" s="2">
        <v>44846.663053657408</v>
      </c>
      <c r="D219" s="2">
        <v>44846.663878402767</v>
      </c>
      <c r="E219" t="s">
        <v>155</v>
      </c>
      <c r="F219" t="s">
        <v>186</v>
      </c>
      <c r="H219" t="s">
        <v>595</v>
      </c>
      <c r="I219" t="s">
        <v>158</v>
      </c>
      <c r="J219" t="s">
        <v>63</v>
      </c>
      <c r="K219" t="s">
        <v>116</v>
      </c>
      <c r="AB219" t="s">
        <v>158</v>
      </c>
      <c r="AC219" t="s">
        <v>158</v>
      </c>
      <c r="AD219" t="s">
        <v>158</v>
      </c>
      <c r="AE219" t="s">
        <v>158</v>
      </c>
      <c r="AF219" t="s">
        <v>158</v>
      </c>
      <c r="AG219" t="s">
        <v>158</v>
      </c>
      <c r="AS219" s="2">
        <v>44846.663912025462</v>
      </c>
      <c r="AT219" t="s">
        <v>250</v>
      </c>
      <c r="AU219" s="2">
        <v>44959.737398263889</v>
      </c>
      <c r="AV219" t="s">
        <v>72</v>
      </c>
    </row>
    <row r="220" spans="1:48" x14ac:dyDescent="0.25">
      <c r="A220">
        <v>222</v>
      </c>
      <c r="B220" t="s">
        <v>597</v>
      </c>
      <c r="C220" s="2">
        <v>44846.667809722217</v>
      </c>
      <c r="D220" s="2">
        <v>44846.670748935183</v>
      </c>
      <c r="E220" t="s">
        <v>155</v>
      </c>
      <c r="F220" t="s">
        <v>186</v>
      </c>
      <c r="H220" t="s">
        <v>595</v>
      </c>
      <c r="I220" t="s">
        <v>146</v>
      </c>
      <c r="J220" t="s">
        <v>63</v>
      </c>
      <c r="K220" t="s">
        <v>116</v>
      </c>
      <c r="AB220" t="s">
        <v>158</v>
      </c>
      <c r="AC220" t="s">
        <v>158</v>
      </c>
      <c r="AD220" t="s">
        <v>158</v>
      </c>
      <c r="AE220" t="s">
        <v>158</v>
      </c>
      <c r="AF220" t="s">
        <v>158</v>
      </c>
      <c r="AG220" t="s">
        <v>158</v>
      </c>
      <c r="AS220" s="2">
        <v>44846.670783483787</v>
      </c>
      <c r="AT220" t="s">
        <v>250</v>
      </c>
      <c r="AU220" s="2">
        <v>44959.737400891201</v>
      </c>
      <c r="AV220" t="s">
        <v>72</v>
      </c>
    </row>
    <row r="221" spans="1:48" x14ac:dyDescent="0.25">
      <c r="A221">
        <v>223</v>
      </c>
      <c r="B221" t="s">
        <v>598</v>
      </c>
      <c r="C221" s="2">
        <v>44846.678732986111</v>
      </c>
      <c r="D221" s="2">
        <v>44846.681556261567</v>
      </c>
      <c r="E221" t="s">
        <v>155</v>
      </c>
      <c r="F221" t="s">
        <v>186</v>
      </c>
      <c r="H221" t="s">
        <v>595</v>
      </c>
      <c r="I221" t="s">
        <v>158</v>
      </c>
      <c r="J221" t="s">
        <v>115</v>
      </c>
      <c r="K221" t="s">
        <v>116</v>
      </c>
      <c r="AB221" t="s">
        <v>158</v>
      </c>
      <c r="AC221" t="s">
        <v>158</v>
      </c>
      <c r="AD221" t="s">
        <v>158</v>
      </c>
      <c r="AE221" t="s">
        <v>158</v>
      </c>
      <c r="AF221" t="s">
        <v>158</v>
      </c>
      <c r="AG221" t="s">
        <v>158</v>
      </c>
      <c r="AS221" s="2">
        <v>44846.681594467591</v>
      </c>
      <c r="AT221" t="s">
        <v>250</v>
      </c>
      <c r="AU221" s="2">
        <v>44959.737403796287</v>
      </c>
      <c r="AV221" t="s">
        <v>72</v>
      </c>
    </row>
    <row r="222" spans="1:48" x14ac:dyDescent="0.25">
      <c r="A222">
        <v>224</v>
      </c>
      <c r="B222" t="s">
        <v>599</v>
      </c>
      <c r="C222" s="2">
        <v>44846.684350127332</v>
      </c>
      <c r="D222" s="2">
        <v>44846.687181909721</v>
      </c>
      <c r="E222" t="s">
        <v>155</v>
      </c>
      <c r="F222" t="s">
        <v>186</v>
      </c>
      <c r="H222" t="s">
        <v>595</v>
      </c>
      <c r="I222" t="s">
        <v>158</v>
      </c>
      <c r="J222" t="s">
        <v>115</v>
      </c>
      <c r="K222" t="s">
        <v>115</v>
      </c>
      <c r="AB222" t="s">
        <v>158</v>
      </c>
      <c r="AC222" t="s">
        <v>158</v>
      </c>
      <c r="AD222" t="s">
        <v>158</v>
      </c>
      <c r="AE222" t="s">
        <v>158</v>
      </c>
      <c r="AF222" t="s">
        <v>158</v>
      </c>
      <c r="AG222" t="s">
        <v>158</v>
      </c>
      <c r="AS222" s="2">
        <v>44846.685813252312</v>
      </c>
      <c r="AT222" t="s">
        <v>250</v>
      </c>
      <c r="AU222" s="2">
        <v>44959.737408136571</v>
      </c>
      <c r="AV222" t="s">
        <v>72</v>
      </c>
    </row>
    <row r="223" spans="1:48" x14ac:dyDescent="0.25">
      <c r="A223">
        <v>225</v>
      </c>
      <c r="B223" t="s">
        <v>600</v>
      </c>
      <c r="C223" s="2">
        <v>44846.68998761574</v>
      </c>
      <c r="D223" s="2">
        <v>44846.691296620367</v>
      </c>
      <c r="E223" t="s">
        <v>155</v>
      </c>
      <c r="F223" t="s">
        <v>186</v>
      </c>
      <c r="H223" t="s">
        <v>595</v>
      </c>
      <c r="I223" t="s">
        <v>158</v>
      </c>
      <c r="J223" t="s">
        <v>115</v>
      </c>
      <c r="K223" t="s">
        <v>116</v>
      </c>
      <c r="AB223" t="s">
        <v>158</v>
      </c>
      <c r="AC223" t="s">
        <v>158</v>
      </c>
      <c r="AD223" t="s">
        <v>158</v>
      </c>
      <c r="AE223" t="s">
        <v>158</v>
      </c>
      <c r="AF223" t="s">
        <v>158</v>
      </c>
      <c r="AG223" t="s">
        <v>158</v>
      </c>
      <c r="AS223" s="2">
        <v>44846.691333275463</v>
      </c>
      <c r="AT223" t="s">
        <v>250</v>
      </c>
      <c r="AU223" s="2">
        <v>44959.737410844908</v>
      </c>
      <c r="AV223" t="s">
        <v>72</v>
      </c>
    </row>
    <row r="224" spans="1:48" x14ac:dyDescent="0.25">
      <c r="A224">
        <v>226</v>
      </c>
      <c r="B224" t="s">
        <v>601</v>
      </c>
      <c r="C224" s="2">
        <v>44846.695246793992</v>
      </c>
      <c r="D224" s="2">
        <v>44846.698539155092</v>
      </c>
      <c r="E224" t="s">
        <v>155</v>
      </c>
      <c r="F224" t="s">
        <v>186</v>
      </c>
      <c r="H224" t="s">
        <v>595</v>
      </c>
      <c r="I224" t="s">
        <v>141</v>
      </c>
      <c r="J224" t="s">
        <v>116</v>
      </c>
      <c r="K224" t="s">
        <v>116</v>
      </c>
      <c r="M224" t="s">
        <v>83</v>
      </c>
      <c r="N224" t="s">
        <v>586</v>
      </c>
      <c r="O224" t="s">
        <v>63</v>
      </c>
      <c r="P224" t="s">
        <v>152</v>
      </c>
      <c r="Q224" s="2">
        <v>44927.25</v>
      </c>
      <c r="R224" t="s">
        <v>348</v>
      </c>
      <c r="V224" t="s">
        <v>108</v>
      </c>
      <c r="W224" t="s">
        <v>80</v>
      </c>
      <c r="X224" t="s">
        <v>109</v>
      </c>
      <c r="Y224" t="s">
        <v>71</v>
      </c>
      <c r="AB224" t="s">
        <v>158</v>
      </c>
      <c r="AC224" t="s">
        <v>158</v>
      </c>
      <c r="AD224" t="s">
        <v>158</v>
      </c>
      <c r="AE224" t="s">
        <v>158</v>
      </c>
      <c r="AF224" t="s">
        <v>158</v>
      </c>
      <c r="AG224" t="s">
        <v>158</v>
      </c>
      <c r="AR224" t="s">
        <v>602</v>
      </c>
      <c r="AS224" s="2">
        <v>44846.698587268518</v>
      </c>
      <c r="AT224" t="s">
        <v>250</v>
      </c>
      <c r="AU224" s="2">
        <v>44959.737415347219</v>
      </c>
      <c r="AV224" t="s">
        <v>72</v>
      </c>
    </row>
    <row r="225" spans="1:48" x14ac:dyDescent="0.25">
      <c r="A225">
        <v>227</v>
      </c>
      <c r="B225" t="s">
        <v>603</v>
      </c>
      <c r="C225" s="2">
        <v>44846.726506585648</v>
      </c>
      <c r="D225" s="2">
        <v>44846.728880578703</v>
      </c>
      <c r="E225" t="s">
        <v>155</v>
      </c>
      <c r="F225" t="s">
        <v>156</v>
      </c>
      <c r="H225" t="s">
        <v>604</v>
      </c>
      <c r="I225" t="s">
        <v>158</v>
      </c>
      <c r="J225" t="s">
        <v>116</v>
      </c>
      <c r="K225" t="s">
        <v>115</v>
      </c>
      <c r="AB225" t="s">
        <v>158</v>
      </c>
      <c r="AC225" t="s">
        <v>158</v>
      </c>
      <c r="AD225" t="s">
        <v>158</v>
      </c>
      <c r="AE225" t="s">
        <v>158</v>
      </c>
      <c r="AF225" t="s">
        <v>158</v>
      </c>
      <c r="AG225" t="s">
        <v>158</v>
      </c>
      <c r="AS225" s="2">
        <v>44846.72893070602</v>
      </c>
      <c r="AT225" t="s">
        <v>250</v>
      </c>
      <c r="AU225" s="2">
        <v>44959.737419548619</v>
      </c>
      <c r="AV225" t="s">
        <v>72</v>
      </c>
    </row>
    <row r="226" spans="1:48" x14ac:dyDescent="0.25">
      <c r="A226">
        <v>228</v>
      </c>
      <c r="B226" t="s">
        <v>605</v>
      </c>
      <c r="C226" s="2">
        <v>44846.732663298608</v>
      </c>
      <c r="D226" s="2">
        <v>44846.737415891213</v>
      </c>
      <c r="E226" t="s">
        <v>155</v>
      </c>
      <c r="F226" t="s">
        <v>186</v>
      </c>
      <c r="H226" t="s">
        <v>606</v>
      </c>
      <c r="I226" t="s">
        <v>141</v>
      </c>
      <c r="J226" t="s">
        <v>116</v>
      </c>
      <c r="K226" t="s">
        <v>116</v>
      </c>
      <c r="M226" t="s">
        <v>607</v>
      </c>
      <c r="N226" t="s">
        <v>128</v>
      </c>
      <c r="O226" t="s">
        <v>63</v>
      </c>
      <c r="P226" t="s">
        <v>64</v>
      </c>
      <c r="Q226" s="2">
        <v>45292.25</v>
      </c>
      <c r="R226" t="s">
        <v>123</v>
      </c>
      <c r="V226" t="s">
        <v>79</v>
      </c>
      <c r="W226" t="s">
        <v>80</v>
      </c>
      <c r="X226" t="s">
        <v>70</v>
      </c>
      <c r="Y226" t="s">
        <v>71</v>
      </c>
      <c r="Z226" t="s">
        <v>608</v>
      </c>
      <c r="AB226" t="s">
        <v>158</v>
      </c>
      <c r="AC226" t="s">
        <v>158</v>
      </c>
      <c r="AD226" t="s">
        <v>158</v>
      </c>
      <c r="AE226" t="s">
        <v>158</v>
      </c>
      <c r="AF226" t="s">
        <v>158</v>
      </c>
      <c r="AG226" t="s">
        <v>158</v>
      </c>
      <c r="AS226" s="2">
        <v>44846.737462569443</v>
      </c>
      <c r="AT226" t="s">
        <v>250</v>
      </c>
      <c r="AU226" s="2">
        <v>44959.737422511571</v>
      </c>
      <c r="AV226" t="s">
        <v>72</v>
      </c>
    </row>
    <row r="227" spans="1:48" x14ac:dyDescent="0.25">
      <c r="A227">
        <v>229</v>
      </c>
      <c r="B227" t="s">
        <v>609</v>
      </c>
      <c r="C227" s="2">
        <v>44846.748535497682</v>
      </c>
      <c r="D227" s="2">
        <v>44846.751699583343</v>
      </c>
      <c r="E227" t="s">
        <v>155</v>
      </c>
      <c r="F227" t="s">
        <v>156</v>
      </c>
      <c r="H227" t="s">
        <v>606</v>
      </c>
      <c r="I227" t="s">
        <v>158</v>
      </c>
      <c r="AB227" t="s">
        <v>158</v>
      </c>
      <c r="AC227" t="s">
        <v>158</v>
      </c>
      <c r="AD227" t="s">
        <v>158</v>
      </c>
      <c r="AE227" t="s">
        <v>158</v>
      </c>
      <c r="AF227" t="s">
        <v>158</v>
      </c>
      <c r="AG227" t="s">
        <v>158</v>
      </c>
      <c r="AS227" s="2">
        <v>44846.750987962972</v>
      </c>
      <c r="AT227" t="s">
        <v>250</v>
      </c>
      <c r="AU227" s="2">
        <v>44959.737425532418</v>
      </c>
      <c r="AV227" t="s">
        <v>72</v>
      </c>
    </row>
    <row r="228" spans="1:48" x14ac:dyDescent="0.25">
      <c r="A228">
        <v>230</v>
      </c>
      <c r="B228" t="s">
        <v>610</v>
      </c>
      <c r="C228" s="2">
        <v>44846.754314259269</v>
      </c>
      <c r="D228" s="2">
        <v>44846.756704363434</v>
      </c>
      <c r="E228" t="s">
        <v>155</v>
      </c>
      <c r="F228" t="s">
        <v>186</v>
      </c>
      <c r="H228" t="s">
        <v>572</v>
      </c>
      <c r="I228" t="s">
        <v>158</v>
      </c>
      <c r="J228" t="s">
        <v>63</v>
      </c>
      <c r="K228" t="s">
        <v>116</v>
      </c>
      <c r="AB228" t="s">
        <v>158</v>
      </c>
      <c r="AC228" t="s">
        <v>158</v>
      </c>
      <c r="AD228" t="s">
        <v>158</v>
      </c>
      <c r="AE228" t="s">
        <v>158</v>
      </c>
      <c r="AF228" t="s">
        <v>158</v>
      </c>
      <c r="AG228" t="s">
        <v>158</v>
      </c>
      <c r="AS228" s="2">
        <v>44846.756737118063</v>
      </c>
      <c r="AT228" t="s">
        <v>250</v>
      </c>
      <c r="AU228" s="2">
        <v>44959.737428368047</v>
      </c>
      <c r="AV228" t="s">
        <v>72</v>
      </c>
    </row>
    <row r="229" spans="1:48" x14ac:dyDescent="0.25">
      <c r="A229">
        <v>231</v>
      </c>
      <c r="B229" t="s">
        <v>611</v>
      </c>
      <c r="C229" s="2">
        <v>44846.761227187497</v>
      </c>
      <c r="D229" s="2">
        <v>44846.764335659733</v>
      </c>
      <c r="E229" t="s">
        <v>155</v>
      </c>
      <c r="F229" t="s">
        <v>186</v>
      </c>
      <c r="H229" t="s">
        <v>572</v>
      </c>
      <c r="I229" t="s">
        <v>158</v>
      </c>
      <c r="J229" t="s">
        <v>63</v>
      </c>
      <c r="K229" t="s">
        <v>116</v>
      </c>
      <c r="AB229" t="s">
        <v>158</v>
      </c>
      <c r="AC229" t="s">
        <v>158</v>
      </c>
      <c r="AD229" t="s">
        <v>158</v>
      </c>
      <c r="AE229" t="s">
        <v>158</v>
      </c>
      <c r="AF229" t="s">
        <v>158</v>
      </c>
      <c r="AG229" t="s">
        <v>158</v>
      </c>
      <c r="AS229" s="2">
        <v>44846.764376296298</v>
      </c>
      <c r="AT229" t="s">
        <v>250</v>
      </c>
      <c r="AU229" s="2">
        <v>44959.737431168978</v>
      </c>
      <c r="AV229" t="s">
        <v>72</v>
      </c>
    </row>
    <row r="230" spans="1:48" x14ac:dyDescent="0.25">
      <c r="A230">
        <v>232</v>
      </c>
      <c r="B230" t="s">
        <v>612</v>
      </c>
      <c r="C230" s="2">
        <v>44846.808818495367</v>
      </c>
      <c r="D230" s="2">
        <v>44846.878270578702</v>
      </c>
      <c r="E230" t="s">
        <v>382</v>
      </c>
      <c r="F230" t="s">
        <v>383</v>
      </c>
      <c r="G230" t="s">
        <v>384</v>
      </c>
      <c r="H230" t="s">
        <v>613</v>
      </c>
      <c r="I230" t="s">
        <v>158</v>
      </c>
      <c r="M230" t="s">
        <v>614</v>
      </c>
      <c r="N230" t="s">
        <v>128</v>
      </c>
      <c r="O230" t="s">
        <v>92</v>
      </c>
      <c r="P230" t="s">
        <v>64</v>
      </c>
      <c r="Q230" s="2">
        <v>45292.25</v>
      </c>
      <c r="V230" t="s">
        <v>195</v>
      </c>
      <c r="W230" t="s">
        <v>80</v>
      </c>
      <c r="X230" t="s">
        <v>70</v>
      </c>
      <c r="Y230" t="s">
        <v>615</v>
      </c>
      <c r="Z230" t="s">
        <v>616</v>
      </c>
      <c r="AB230" t="s">
        <v>158</v>
      </c>
      <c r="AC230" t="s">
        <v>158</v>
      </c>
      <c r="AD230" t="s">
        <v>158</v>
      </c>
      <c r="AE230" t="s">
        <v>158</v>
      </c>
      <c r="AF230" t="s">
        <v>158</v>
      </c>
      <c r="AG230" t="s">
        <v>158</v>
      </c>
      <c r="AS230" s="2">
        <v>44847.016371446764</v>
      </c>
      <c r="AT230" t="s">
        <v>388</v>
      </c>
      <c r="AU230" s="2">
        <v>44959.737434444447</v>
      </c>
      <c r="AV230" t="s">
        <v>72</v>
      </c>
    </row>
    <row r="231" spans="1:48" x14ac:dyDescent="0.25">
      <c r="A231">
        <v>233</v>
      </c>
      <c r="B231" t="s">
        <v>617</v>
      </c>
      <c r="C231" s="2">
        <v>44846.720224467586</v>
      </c>
      <c r="D231" s="2">
        <v>44846.878297407413</v>
      </c>
      <c r="E231" t="s">
        <v>382</v>
      </c>
      <c r="F231" t="s">
        <v>383</v>
      </c>
      <c r="G231" t="s">
        <v>384</v>
      </c>
      <c r="H231" t="s">
        <v>618</v>
      </c>
      <c r="I231" t="s">
        <v>158</v>
      </c>
      <c r="M231" t="s">
        <v>554</v>
      </c>
      <c r="N231" t="s">
        <v>128</v>
      </c>
      <c r="O231" t="s">
        <v>92</v>
      </c>
      <c r="P231" t="s">
        <v>64</v>
      </c>
      <c r="Q231" s="2">
        <v>45292.25</v>
      </c>
      <c r="V231" t="s">
        <v>195</v>
      </c>
      <c r="W231" t="s">
        <v>80</v>
      </c>
      <c r="X231" t="s">
        <v>70</v>
      </c>
      <c r="Y231" t="s">
        <v>129</v>
      </c>
      <c r="Z231" t="s">
        <v>619</v>
      </c>
      <c r="AB231" t="s">
        <v>158</v>
      </c>
      <c r="AC231" t="s">
        <v>158</v>
      </c>
      <c r="AD231" t="s">
        <v>158</v>
      </c>
      <c r="AE231" t="s">
        <v>158</v>
      </c>
      <c r="AF231" t="s">
        <v>158</v>
      </c>
      <c r="AG231" t="s">
        <v>158</v>
      </c>
      <c r="AS231" s="2">
        <v>44847.016378148153</v>
      </c>
      <c r="AT231" t="s">
        <v>388</v>
      </c>
      <c r="AU231" s="2">
        <v>44959.737437314812</v>
      </c>
      <c r="AV231" t="s">
        <v>72</v>
      </c>
    </row>
    <row r="232" spans="1:48" x14ac:dyDescent="0.25">
      <c r="A232">
        <v>234</v>
      </c>
      <c r="B232" t="s">
        <v>620</v>
      </c>
      <c r="C232" s="2">
        <v>44847.601064803239</v>
      </c>
      <c r="D232" s="2">
        <v>44847.602089386572</v>
      </c>
      <c r="E232" t="s">
        <v>57</v>
      </c>
      <c r="F232" t="s">
        <v>58</v>
      </c>
      <c r="H232" t="s">
        <v>621</v>
      </c>
      <c r="I232" t="s">
        <v>158</v>
      </c>
      <c r="M232" t="s">
        <v>120</v>
      </c>
      <c r="N232" t="s">
        <v>586</v>
      </c>
      <c r="O232" t="s">
        <v>78</v>
      </c>
      <c r="P232" t="s">
        <v>622</v>
      </c>
      <c r="Q232" s="2">
        <v>44927.25</v>
      </c>
      <c r="R232" t="s">
        <v>348</v>
      </c>
      <c r="V232" t="s">
        <v>108</v>
      </c>
      <c r="W232" t="s">
        <v>80</v>
      </c>
      <c r="X232" t="s">
        <v>109</v>
      </c>
      <c r="Y232" t="s">
        <v>71</v>
      </c>
      <c r="Z232" t="s">
        <v>623</v>
      </c>
      <c r="AB232" t="s">
        <v>158</v>
      </c>
      <c r="AC232" t="s">
        <v>158</v>
      </c>
      <c r="AD232" t="s">
        <v>158</v>
      </c>
      <c r="AE232" t="s">
        <v>158</v>
      </c>
      <c r="AF232" t="s">
        <v>158</v>
      </c>
      <c r="AG232" t="s">
        <v>158</v>
      </c>
      <c r="AS232" s="2">
        <v>44847.602176400462</v>
      </c>
      <c r="AT232" t="s">
        <v>72</v>
      </c>
      <c r="AU232" s="2">
        <v>44959.737440439807</v>
      </c>
      <c r="AV232" t="s">
        <v>72</v>
      </c>
    </row>
    <row r="233" spans="1:48" x14ac:dyDescent="0.25">
      <c r="A233">
        <v>235</v>
      </c>
      <c r="B233" t="s">
        <v>624</v>
      </c>
      <c r="C233" s="2">
        <v>44847.614340613443</v>
      </c>
      <c r="D233" s="2">
        <v>44847.614875636573</v>
      </c>
      <c r="E233" t="s">
        <v>57</v>
      </c>
      <c r="F233" t="s">
        <v>58</v>
      </c>
      <c r="H233" t="s">
        <v>621</v>
      </c>
      <c r="I233" t="s">
        <v>158</v>
      </c>
      <c r="M233" t="s">
        <v>127</v>
      </c>
      <c r="N233" t="s">
        <v>586</v>
      </c>
      <c r="O233" t="s">
        <v>78</v>
      </c>
      <c r="P233" t="s">
        <v>622</v>
      </c>
      <c r="Q233" s="2">
        <v>44927.25</v>
      </c>
      <c r="V233" t="s">
        <v>108</v>
      </c>
      <c r="W233" t="s">
        <v>80</v>
      </c>
      <c r="X233" t="s">
        <v>109</v>
      </c>
      <c r="Y233" t="s">
        <v>71</v>
      </c>
      <c r="AB233" t="s">
        <v>158</v>
      </c>
      <c r="AC233" t="s">
        <v>158</v>
      </c>
      <c r="AD233" t="s">
        <v>158</v>
      </c>
      <c r="AE233" t="s">
        <v>158</v>
      </c>
      <c r="AF233" t="s">
        <v>158</v>
      </c>
      <c r="AG233" t="s">
        <v>158</v>
      </c>
      <c r="AS233" s="2">
        <v>44847.614945011577</v>
      </c>
      <c r="AT233" t="s">
        <v>72</v>
      </c>
      <c r="AU233" s="2">
        <v>44959.737443113423</v>
      </c>
      <c r="AV233" t="s">
        <v>72</v>
      </c>
    </row>
    <row r="234" spans="1:48" x14ac:dyDescent="0.25">
      <c r="A234">
        <v>236</v>
      </c>
      <c r="B234" t="s">
        <v>625</v>
      </c>
      <c r="C234" s="2">
        <v>44847.634443599527</v>
      </c>
      <c r="D234" s="2">
        <v>44847.635879907408</v>
      </c>
      <c r="E234" t="s">
        <v>57</v>
      </c>
      <c r="F234" t="s">
        <v>58</v>
      </c>
      <c r="H234" t="s">
        <v>626</v>
      </c>
      <c r="I234" t="s">
        <v>158</v>
      </c>
      <c r="M234" t="s">
        <v>627</v>
      </c>
      <c r="N234" t="s">
        <v>62</v>
      </c>
      <c r="O234" t="s">
        <v>92</v>
      </c>
      <c r="P234" t="s">
        <v>64</v>
      </c>
      <c r="Q234" s="2">
        <v>45292.25</v>
      </c>
      <c r="V234" t="s">
        <v>68</v>
      </c>
      <c r="W234" t="s">
        <v>86</v>
      </c>
      <c r="X234" t="s">
        <v>70</v>
      </c>
      <c r="Y234" t="s">
        <v>71</v>
      </c>
      <c r="AB234" t="s">
        <v>158</v>
      </c>
      <c r="AC234" t="s">
        <v>158</v>
      </c>
      <c r="AD234" t="s">
        <v>158</v>
      </c>
      <c r="AE234" t="s">
        <v>158</v>
      </c>
      <c r="AF234" t="s">
        <v>158</v>
      </c>
      <c r="AG234" t="s">
        <v>158</v>
      </c>
      <c r="AS234" s="2">
        <v>44847.635933958343</v>
      </c>
      <c r="AT234" t="s">
        <v>72</v>
      </c>
      <c r="AU234" s="2">
        <v>44959.737446134262</v>
      </c>
      <c r="AV234" t="s">
        <v>72</v>
      </c>
    </row>
    <row r="235" spans="1:48" x14ac:dyDescent="0.25">
      <c r="A235">
        <v>237</v>
      </c>
      <c r="B235" t="s">
        <v>628</v>
      </c>
      <c r="C235" s="2">
        <v>44847.641071817132</v>
      </c>
      <c r="D235" s="2">
        <v>44847.641686689807</v>
      </c>
      <c r="E235" t="s">
        <v>57</v>
      </c>
      <c r="F235" t="s">
        <v>58</v>
      </c>
      <c r="H235" t="s">
        <v>626</v>
      </c>
      <c r="I235" t="s">
        <v>158</v>
      </c>
      <c r="M235" t="s">
        <v>629</v>
      </c>
      <c r="N235" t="s">
        <v>62</v>
      </c>
      <c r="O235" t="s">
        <v>92</v>
      </c>
      <c r="P235" t="s">
        <v>64</v>
      </c>
      <c r="Q235" s="2">
        <v>45292.25</v>
      </c>
      <c r="V235" t="s">
        <v>68</v>
      </c>
      <c r="W235" t="s">
        <v>94</v>
      </c>
      <c r="X235" t="s">
        <v>70</v>
      </c>
      <c r="Y235" t="s">
        <v>71</v>
      </c>
      <c r="AB235" t="s">
        <v>158</v>
      </c>
      <c r="AC235" t="s">
        <v>158</v>
      </c>
      <c r="AD235" t="s">
        <v>158</v>
      </c>
      <c r="AE235" t="s">
        <v>158</v>
      </c>
      <c r="AF235" t="s">
        <v>158</v>
      </c>
      <c r="AG235" t="s">
        <v>158</v>
      </c>
      <c r="AS235" s="2">
        <v>44847.64174003472</v>
      </c>
      <c r="AT235" t="s">
        <v>72</v>
      </c>
      <c r="AU235" s="2">
        <v>44959.737449444438</v>
      </c>
      <c r="AV235" t="s">
        <v>72</v>
      </c>
    </row>
    <row r="236" spans="1:48" x14ac:dyDescent="0.25">
      <c r="A236">
        <v>238</v>
      </c>
      <c r="B236" t="s">
        <v>630</v>
      </c>
      <c r="C236" s="2">
        <v>44847.698802847219</v>
      </c>
      <c r="D236" s="2">
        <v>44847.699781863434</v>
      </c>
      <c r="E236" t="s">
        <v>57</v>
      </c>
      <c r="F236" t="s">
        <v>58</v>
      </c>
      <c r="H236" t="s">
        <v>631</v>
      </c>
      <c r="I236" t="s">
        <v>158</v>
      </c>
      <c r="M236" t="s">
        <v>632</v>
      </c>
      <c r="N236" t="s">
        <v>235</v>
      </c>
      <c r="O236" t="s">
        <v>92</v>
      </c>
      <c r="P236" t="s">
        <v>64</v>
      </c>
      <c r="Q236" s="2">
        <v>45292.25</v>
      </c>
      <c r="S236" t="s">
        <v>371</v>
      </c>
      <c r="T236" t="s">
        <v>497</v>
      </c>
      <c r="U236" t="s">
        <v>633</v>
      </c>
      <c r="V236" t="s">
        <v>85</v>
      </c>
      <c r="W236" t="s">
        <v>80</v>
      </c>
      <c r="X236" t="s">
        <v>70</v>
      </c>
      <c r="Y236" t="s">
        <v>634</v>
      </c>
      <c r="AB236" t="s">
        <v>158</v>
      </c>
      <c r="AC236" t="s">
        <v>158</v>
      </c>
      <c r="AD236" t="s">
        <v>158</v>
      </c>
      <c r="AE236" t="s">
        <v>158</v>
      </c>
      <c r="AF236" t="s">
        <v>158</v>
      </c>
      <c r="AG236" t="s">
        <v>158</v>
      </c>
      <c r="AS236" s="2">
        <v>44847.901222928238</v>
      </c>
      <c r="AT236" t="s">
        <v>72</v>
      </c>
      <c r="AU236" s="2">
        <v>44959.73745226852</v>
      </c>
      <c r="AV236" t="s">
        <v>72</v>
      </c>
    </row>
    <row r="237" spans="1:48" x14ac:dyDescent="0.25">
      <c r="A237">
        <v>239</v>
      </c>
      <c r="B237" t="s">
        <v>635</v>
      </c>
      <c r="C237" s="2">
        <v>44847.703946851849</v>
      </c>
      <c r="D237" s="2">
        <v>44847.704631782413</v>
      </c>
      <c r="E237" t="s">
        <v>57</v>
      </c>
      <c r="F237" t="s">
        <v>58</v>
      </c>
      <c r="H237" t="s">
        <v>631</v>
      </c>
      <c r="I237" t="s">
        <v>158</v>
      </c>
      <c r="M237" t="s">
        <v>636</v>
      </c>
      <c r="N237" t="s">
        <v>235</v>
      </c>
      <c r="O237" t="s">
        <v>92</v>
      </c>
      <c r="P237" t="s">
        <v>64</v>
      </c>
      <c r="Q237" s="2">
        <v>45292.25</v>
      </c>
      <c r="S237" t="s">
        <v>371</v>
      </c>
      <c r="T237" t="s">
        <v>497</v>
      </c>
      <c r="V237" t="s">
        <v>85</v>
      </c>
      <c r="W237" t="s">
        <v>80</v>
      </c>
      <c r="X237" t="s">
        <v>70</v>
      </c>
      <c r="Y237" t="s">
        <v>634</v>
      </c>
      <c r="AB237" t="s">
        <v>158</v>
      </c>
      <c r="AC237" t="s">
        <v>158</v>
      </c>
      <c r="AD237" t="s">
        <v>158</v>
      </c>
      <c r="AE237" t="s">
        <v>158</v>
      </c>
      <c r="AF237" t="s">
        <v>158</v>
      </c>
      <c r="AG237" t="s">
        <v>158</v>
      </c>
      <c r="AS237" s="2">
        <v>44847.901228657407</v>
      </c>
      <c r="AT237" t="s">
        <v>72</v>
      </c>
      <c r="AU237" s="2">
        <v>44959.737455532413</v>
      </c>
      <c r="AV237" t="s">
        <v>72</v>
      </c>
    </row>
    <row r="238" spans="1:48" x14ac:dyDescent="0.25">
      <c r="A238">
        <v>240</v>
      </c>
      <c r="B238" t="s">
        <v>637</v>
      </c>
      <c r="C238" s="2">
        <v>44847.74471298611</v>
      </c>
      <c r="D238" s="2">
        <v>44847.745604733798</v>
      </c>
      <c r="E238" t="s">
        <v>57</v>
      </c>
      <c r="F238" t="s">
        <v>58</v>
      </c>
      <c r="H238" t="s">
        <v>638</v>
      </c>
      <c r="I238" t="s">
        <v>158</v>
      </c>
      <c r="M238" t="s">
        <v>639</v>
      </c>
      <c r="N238" t="s">
        <v>128</v>
      </c>
      <c r="O238" t="s">
        <v>98</v>
      </c>
      <c r="P238" t="s">
        <v>64</v>
      </c>
      <c r="Q238" s="2">
        <v>45292.25</v>
      </c>
      <c r="S238" t="s">
        <v>371</v>
      </c>
      <c r="V238" t="s">
        <v>165</v>
      </c>
      <c r="W238" t="s">
        <v>86</v>
      </c>
      <c r="X238" t="s">
        <v>70</v>
      </c>
      <c r="Y238" t="s">
        <v>640</v>
      </c>
      <c r="AB238" t="s">
        <v>158</v>
      </c>
      <c r="AC238" t="s">
        <v>158</v>
      </c>
      <c r="AD238" t="s">
        <v>158</v>
      </c>
      <c r="AE238" t="s">
        <v>158</v>
      </c>
      <c r="AF238" t="s">
        <v>158</v>
      </c>
      <c r="AG238" t="s">
        <v>158</v>
      </c>
      <c r="AS238" s="2">
        <v>44847.901235057871</v>
      </c>
      <c r="AT238" t="s">
        <v>72</v>
      </c>
      <c r="AU238" s="2">
        <v>44959.737463148151</v>
      </c>
      <c r="AV238" t="s">
        <v>72</v>
      </c>
    </row>
    <row r="239" spans="1:48" x14ac:dyDescent="0.25">
      <c r="A239">
        <v>241</v>
      </c>
      <c r="B239" t="s">
        <v>641</v>
      </c>
      <c r="C239" s="2">
        <v>44847.752444895843</v>
      </c>
      <c r="D239" s="2">
        <v>44847.761952604167</v>
      </c>
      <c r="E239" t="s">
        <v>57</v>
      </c>
      <c r="F239" t="s">
        <v>58</v>
      </c>
      <c r="H239" t="s">
        <v>638</v>
      </c>
      <c r="I239" t="s">
        <v>158</v>
      </c>
      <c r="M239" t="s">
        <v>642</v>
      </c>
      <c r="N239" t="s">
        <v>62</v>
      </c>
      <c r="O239" t="s">
        <v>92</v>
      </c>
      <c r="P239" t="s">
        <v>64</v>
      </c>
      <c r="Q239" s="2">
        <v>45292.25</v>
      </c>
      <c r="S239" t="s">
        <v>371</v>
      </c>
      <c r="V239" t="s">
        <v>165</v>
      </c>
      <c r="W239" t="s">
        <v>86</v>
      </c>
      <c r="X239" t="s">
        <v>70</v>
      </c>
      <c r="Y239" t="s">
        <v>643</v>
      </c>
      <c r="Z239" t="s">
        <v>644</v>
      </c>
      <c r="AB239" t="s">
        <v>158</v>
      </c>
      <c r="AC239" t="s">
        <v>158</v>
      </c>
      <c r="AD239" t="s">
        <v>158</v>
      </c>
      <c r="AE239" t="s">
        <v>158</v>
      </c>
      <c r="AF239" t="s">
        <v>158</v>
      </c>
      <c r="AG239" t="s">
        <v>158</v>
      </c>
      <c r="AQ239" t="s">
        <v>645</v>
      </c>
      <c r="AR239" t="s">
        <v>646</v>
      </c>
      <c r="AS239" s="2">
        <v>44847.901253865741</v>
      </c>
      <c r="AT239" t="s">
        <v>72</v>
      </c>
      <c r="AU239" s="2">
        <v>44959.737468796287</v>
      </c>
      <c r="AV239" t="s">
        <v>72</v>
      </c>
    </row>
    <row r="240" spans="1:48" x14ac:dyDescent="0.25">
      <c r="A240">
        <v>242</v>
      </c>
      <c r="B240" t="s">
        <v>647</v>
      </c>
      <c r="C240" s="2">
        <v>44847.64430122685</v>
      </c>
      <c r="D240" s="2">
        <v>44847.649667349528</v>
      </c>
      <c r="E240" t="s">
        <v>170</v>
      </c>
      <c r="F240" t="s">
        <v>171</v>
      </c>
      <c r="H240" t="s">
        <v>333</v>
      </c>
      <c r="I240" t="s">
        <v>141</v>
      </c>
      <c r="J240" t="s">
        <v>63</v>
      </c>
      <c r="K240" t="s">
        <v>116</v>
      </c>
      <c r="M240" t="s">
        <v>648</v>
      </c>
      <c r="N240" t="s">
        <v>128</v>
      </c>
      <c r="O240" t="s">
        <v>98</v>
      </c>
      <c r="Q240" s="2">
        <v>45658.25</v>
      </c>
      <c r="R240" t="s">
        <v>123</v>
      </c>
      <c r="AB240" t="s">
        <v>158</v>
      </c>
      <c r="AC240" t="s">
        <v>158</v>
      </c>
      <c r="AD240" t="s">
        <v>158</v>
      </c>
      <c r="AE240" t="s">
        <v>158</v>
      </c>
      <c r="AF240" t="s">
        <v>158</v>
      </c>
      <c r="AG240" t="s">
        <v>158</v>
      </c>
      <c r="AS240" s="2">
        <v>44847.993245439808</v>
      </c>
      <c r="AT240" t="s">
        <v>335</v>
      </c>
      <c r="AU240" s="2">
        <v>44959.737473125002</v>
      </c>
      <c r="AV240" t="s">
        <v>72</v>
      </c>
    </row>
    <row r="241" spans="1:48" x14ac:dyDescent="0.25">
      <c r="A241">
        <v>243</v>
      </c>
      <c r="B241" t="s">
        <v>649</v>
      </c>
      <c r="C241" s="2">
        <v>44847.652465277788</v>
      </c>
      <c r="D241" s="2">
        <v>44847.656568622682</v>
      </c>
      <c r="E241" t="s">
        <v>170</v>
      </c>
      <c r="F241" t="s">
        <v>340</v>
      </c>
      <c r="H241" t="s">
        <v>333</v>
      </c>
      <c r="I241" t="s">
        <v>141</v>
      </c>
      <c r="J241" t="s">
        <v>63</v>
      </c>
      <c r="K241" t="s">
        <v>116</v>
      </c>
      <c r="AB241" t="s">
        <v>158</v>
      </c>
      <c r="AC241" t="s">
        <v>158</v>
      </c>
      <c r="AD241" t="s">
        <v>158</v>
      </c>
      <c r="AE241" t="s">
        <v>158</v>
      </c>
      <c r="AF241" t="s">
        <v>158</v>
      </c>
      <c r="AG241" t="s">
        <v>158</v>
      </c>
      <c r="AS241" s="2">
        <v>44847.993264131946</v>
      </c>
      <c r="AT241" t="s">
        <v>335</v>
      </c>
      <c r="AU241" s="2">
        <v>44959.737475717593</v>
      </c>
      <c r="AV241" t="s">
        <v>72</v>
      </c>
    </row>
    <row r="242" spans="1:48" x14ac:dyDescent="0.25">
      <c r="A242">
        <v>244</v>
      </c>
      <c r="B242" t="s">
        <v>650</v>
      </c>
      <c r="C242" s="2">
        <v>44847.67050734954</v>
      </c>
      <c r="D242" s="2">
        <v>44847.673603946758</v>
      </c>
      <c r="E242" t="s">
        <v>170</v>
      </c>
      <c r="F242" t="s">
        <v>340</v>
      </c>
      <c r="H242" t="s">
        <v>333</v>
      </c>
      <c r="I242" t="s">
        <v>158</v>
      </c>
      <c r="J242" t="s">
        <v>63</v>
      </c>
      <c r="K242" t="s">
        <v>115</v>
      </c>
      <c r="AB242" t="s">
        <v>158</v>
      </c>
      <c r="AC242" t="s">
        <v>158</v>
      </c>
      <c r="AD242" t="s">
        <v>158</v>
      </c>
      <c r="AE242" t="s">
        <v>158</v>
      </c>
      <c r="AF242" t="s">
        <v>158</v>
      </c>
      <c r="AG242" t="s">
        <v>158</v>
      </c>
      <c r="AS242" s="2">
        <v>44847.993280208342</v>
      </c>
      <c r="AT242" t="s">
        <v>335</v>
      </c>
      <c r="AU242" s="2">
        <v>44959.737478796298</v>
      </c>
      <c r="AV242" t="s">
        <v>72</v>
      </c>
    </row>
    <row r="243" spans="1:48" x14ac:dyDescent="0.25">
      <c r="A243">
        <v>245</v>
      </c>
      <c r="B243" t="s">
        <v>651</v>
      </c>
      <c r="C243" s="2">
        <v>44847.679217893521</v>
      </c>
      <c r="D243" s="2">
        <v>44847.683634039349</v>
      </c>
      <c r="E243" t="s">
        <v>170</v>
      </c>
      <c r="F243" t="s">
        <v>340</v>
      </c>
      <c r="H243" t="s">
        <v>333</v>
      </c>
      <c r="I243" t="s">
        <v>158</v>
      </c>
      <c r="J243" t="s">
        <v>63</v>
      </c>
      <c r="K243" t="s">
        <v>115</v>
      </c>
      <c r="L243" t="s">
        <v>652</v>
      </c>
      <c r="M243" t="s">
        <v>97</v>
      </c>
      <c r="N243" t="s">
        <v>128</v>
      </c>
      <c r="O243" t="s">
        <v>98</v>
      </c>
      <c r="P243" t="s">
        <v>64</v>
      </c>
      <c r="Q243" s="2">
        <v>45292.25</v>
      </c>
      <c r="R243" t="s">
        <v>123</v>
      </c>
      <c r="V243" t="s">
        <v>195</v>
      </c>
      <c r="W243" t="s">
        <v>94</v>
      </c>
      <c r="X243" t="s">
        <v>70</v>
      </c>
      <c r="Y243" t="s">
        <v>71</v>
      </c>
      <c r="AB243" t="s">
        <v>158</v>
      </c>
      <c r="AC243" t="s">
        <v>158</v>
      </c>
      <c r="AD243" t="s">
        <v>158</v>
      </c>
      <c r="AE243" t="s">
        <v>158</v>
      </c>
      <c r="AF243" t="s">
        <v>158</v>
      </c>
      <c r="AG243" t="s">
        <v>158</v>
      </c>
      <c r="AS243" s="2">
        <v>44847.993296898137</v>
      </c>
      <c r="AT243" t="s">
        <v>335</v>
      </c>
      <c r="AU243" s="2">
        <v>44959.737481724544</v>
      </c>
      <c r="AV243" t="s">
        <v>72</v>
      </c>
    </row>
    <row r="244" spans="1:48" x14ac:dyDescent="0.25">
      <c r="A244">
        <v>246</v>
      </c>
      <c r="B244" t="s">
        <v>653</v>
      </c>
      <c r="C244" s="2">
        <v>44847.686911817131</v>
      </c>
      <c r="D244" s="2">
        <v>44847.690858518523</v>
      </c>
      <c r="E244" t="s">
        <v>170</v>
      </c>
      <c r="F244" t="s">
        <v>340</v>
      </c>
      <c r="H244" t="s">
        <v>333</v>
      </c>
      <c r="I244" t="s">
        <v>158</v>
      </c>
      <c r="J244" t="s">
        <v>63</v>
      </c>
      <c r="K244" t="s">
        <v>116</v>
      </c>
      <c r="AB244" t="s">
        <v>158</v>
      </c>
      <c r="AC244" t="s">
        <v>158</v>
      </c>
      <c r="AD244" t="s">
        <v>158</v>
      </c>
      <c r="AE244" t="s">
        <v>158</v>
      </c>
      <c r="AF244" t="s">
        <v>158</v>
      </c>
      <c r="AG244" t="s">
        <v>158</v>
      </c>
      <c r="AS244" s="2">
        <v>44847.993311967592</v>
      </c>
      <c r="AT244" t="s">
        <v>335</v>
      </c>
      <c r="AU244" s="2">
        <v>44959.737484467587</v>
      </c>
      <c r="AV244" t="s">
        <v>72</v>
      </c>
    </row>
    <row r="245" spans="1:48" x14ac:dyDescent="0.25">
      <c r="A245">
        <v>247</v>
      </c>
      <c r="B245" t="s">
        <v>654</v>
      </c>
      <c r="C245" s="2">
        <v>44847.695114189817</v>
      </c>
      <c r="D245" s="2">
        <v>44847.698778298611</v>
      </c>
      <c r="E245" t="s">
        <v>170</v>
      </c>
      <c r="F245" t="s">
        <v>340</v>
      </c>
      <c r="H245" t="s">
        <v>333</v>
      </c>
      <c r="I245" t="s">
        <v>141</v>
      </c>
      <c r="J245" t="s">
        <v>115</v>
      </c>
      <c r="K245" t="s">
        <v>116</v>
      </c>
      <c r="AB245" t="s">
        <v>158</v>
      </c>
      <c r="AC245" t="s">
        <v>158</v>
      </c>
      <c r="AD245" t="s">
        <v>158</v>
      </c>
      <c r="AE245" t="s">
        <v>158</v>
      </c>
      <c r="AF245" t="s">
        <v>158</v>
      </c>
      <c r="AG245" t="s">
        <v>158</v>
      </c>
      <c r="AS245" s="2">
        <v>44847.993323298608</v>
      </c>
      <c r="AT245" t="s">
        <v>335</v>
      </c>
      <c r="AU245" s="2">
        <v>44959.737487534723</v>
      </c>
      <c r="AV245" t="s">
        <v>72</v>
      </c>
    </row>
    <row r="246" spans="1:48" x14ac:dyDescent="0.25">
      <c r="A246">
        <v>248</v>
      </c>
      <c r="B246" t="s">
        <v>655</v>
      </c>
      <c r="C246" s="2">
        <v>44847.702312974543</v>
      </c>
      <c r="D246" s="2">
        <v>44847.706130138889</v>
      </c>
      <c r="E246" t="s">
        <v>170</v>
      </c>
      <c r="F246" t="s">
        <v>340</v>
      </c>
      <c r="H246" t="s">
        <v>333</v>
      </c>
      <c r="I246" t="s">
        <v>146</v>
      </c>
      <c r="J246" t="s">
        <v>115</v>
      </c>
      <c r="K246" t="s">
        <v>115</v>
      </c>
      <c r="M246" t="s">
        <v>656</v>
      </c>
      <c r="N246" t="s">
        <v>128</v>
      </c>
      <c r="O246" t="s">
        <v>98</v>
      </c>
      <c r="P246" t="s">
        <v>64</v>
      </c>
      <c r="Q246" s="2">
        <v>45658.25</v>
      </c>
      <c r="R246" t="s">
        <v>123</v>
      </c>
      <c r="S246" t="s">
        <v>657</v>
      </c>
      <c r="V246" t="s">
        <v>195</v>
      </c>
      <c r="W246" t="s">
        <v>94</v>
      </c>
      <c r="X246" t="s">
        <v>109</v>
      </c>
      <c r="Y246" t="s">
        <v>71</v>
      </c>
      <c r="Z246" t="s">
        <v>658</v>
      </c>
      <c r="AB246" t="s">
        <v>158</v>
      </c>
      <c r="AC246" t="s">
        <v>158</v>
      </c>
      <c r="AD246" t="s">
        <v>158</v>
      </c>
      <c r="AE246" t="s">
        <v>158</v>
      </c>
      <c r="AF246" t="s">
        <v>158</v>
      </c>
      <c r="AG246" t="s">
        <v>158</v>
      </c>
      <c r="AS246" s="2">
        <v>44847.993337835658</v>
      </c>
      <c r="AT246" t="s">
        <v>335</v>
      </c>
      <c r="AU246" s="2">
        <v>44959.737490312502</v>
      </c>
      <c r="AV246" t="s">
        <v>72</v>
      </c>
    </row>
    <row r="247" spans="1:48" x14ac:dyDescent="0.25">
      <c r="A247">
        <v>249</v>
      </c>
      <c r="B247" t="s">
        <v>659</v>
      </c>
      <c r="C247" s="2">
        <v>44847.712125196762</v>
      </c>
      <c r="D247" s="2">
        <v>44847.715456990743</v>
      </c>
      <c r="E247" t="s">
        <v>170</v>
      </c>
      <c r="F247" t="s">
        <v>340</v>
      </c>
      <c r="H247" t="s">
        <v>333</v>
      </c>
      <c r="I247" t="s">
        <v>158</v>
      </c>
      <c r="J247" t="s">
        <v>63</v>
      </c>
      <c r="K247" t="s">
        <v>115</v>
      </c>
      <c r="AB247" t="s">
        <v>158</v>
      </c>
      <c r="AC247" t="s">
        <v>158</v>
      </c>
      <c r="AD247" t="s">
        <v>158</v>
      </c>
      <c r="AE247" t="s">
        <v>158</v>
      </c>
      <c r="AF247" t="s">
        <v>158</v>
      </c>
      <c r="AG247" t="s">
        <v>158</v>
      </c>
      <c r="AS247" s="2">
        <v>44847.993352164362</v>
      </c>
      <c r="AT247" t="s">
        <v>335</v>
      </c>
      <c r="AU247" s="2">
        <v>44959.737492939807</v>
      </c>
      <c r="AV247" t="s">
        <v>72</v>
      </c>
    </row>
    <row r="248" spans="1:48" x14ac:dyDescent="0.25">
      <c r="A248">
        <v>250</v>
      </c>
      <c r="B248" t="s">
        <v>660</v>
      </c>
      <c r="C248" s="2">
        <v>44847.719794351862</v>
      </c>
      <c r="D248" s="2">
        <v>44847.723389293977</v>
      </c>
      <c r="E248" t="s">
        <v>170</v>
      </c>
      <c r="F248" t="s">
        <v>340</v>
      </c>
      <c r="H248" t="s">
        <v>333</v>
      </c>
      <c r="I248" t="s">
        <v>158</v>
      </c>
      <c r="J248" t="s">
        <v>115</v>
      </c>
      <c r="K248" t="s">
        <v>115</v>
      </c>
      <c r="AB248" t="s">
        <v>158</v>
      </c>
      <c r="AC248" t="s">
        <v>158</v>
      </c>
      <c r="AD248" t="s">
        <v>158</v>
      </c>
      <c r="AE248" t="s">
        <v>158</v>
      </c>
      <c r="AF248" t="s">
        <v>158</v>
      </c>
      <c r="AG248" t="s">
        <v>158</v>
      </c>
      <c r="AS248" s="2">
        <v>44847.993365856491</v>
      </c>
      <c r="AT248" t="s">
        <v>335</v>
      </c>
      <c r="AU248" s="2">
        <v>44959.737496122703</v>
      </c>
      <c r="AV248" t="s">
        <v>72</v>
      </c>
    </row>
    <row r="249" spans="1:48" x14ac:dyDescent="0.25">
      <c r="A249">
        <v>251</v>
      </c>
      <c r="B249" t="s">
        <v>661</v>
      </c>
      <c r="C249" s="2">
        <v>44847.738934791669</v>
      </c>
      <c r="D249" s="2">
        <v>44847.742628159722</v>
      </c>
      <c r="E249" t="s">
        <v>170</v>
      </c>
      <c r="F249" t="s">
        <v>340</v>
      </c>
      <c r="H249" t="s">
        <v>333</v>
      </c>
      <c r="I249" t="s">
        <v>158</v>
      </c>
      <c r="J249" t="s">
        <v>115</v>
      </c>
      <c r="K249" t="s">
        <v>115</v>
      </c>
      <c r="AB249" t="s">
        <v>158</v>
      </c>
      <c r="AC249" t="s">
        <v>158</v>
      </c>
      <c r="AD249" t="s">
        <v>158</v>
      </c>
      <c r="AE249" t="s">
        <v>158</v>
      </c>
      <c r="AF249" t="s">
        <v>158</v>
      </c>
      <c r="AG249" t="s">
        <v>158</v>
      </c>
      <c r="AS249" s="2">
        <v>44847.993383217603</v>
      </c>
      <c r="AT249" t="s">
        <v>335</v>
      </c>
      <c r="AU249" s="2">
        <v>44959.737499409719</v>
      </c>
      <c r="AV249" t="s">
        <v>72</v>
      </c>
    </row>
    <row r="250" spans="1:48" x14ac:dyDescent="0.25">
      <c r="A250">
        <v>252</v>
      </c>
      <c r="B250" t="s">
        <v>662</v>
      </c>
      <c r="C250" s="2">
        <v>44847.745754930547</v>
      </c>
      <c r="D250" s="2">
        <v>44847.748644432868</v>
      </c>
      <c r="E250" t="s">
        <v>170</v>
      </c>
      <c r="F250" t="s">
        <v>340</v>
      </c>
      <c r="H250" t="s">
        <v>333</v>
      </c>
      <c r="I250" t="s">
        <v>158</v>
      </c>
      <c r="J250" t="s">
        <v>63</v>
      </c>
      <c r="K250" t="s">
        <v>63</v>
      </c>
      <c r="AB250" t="s">
        <v>158</v>
      </c>
      <c r="AC250" t="s">
        <v>158</v>
      </c>
      <c r="AD250" t="s">
        <v>158</v>
      </c>
      <c r="AE250" t="s">
        <v>158</v>
      </c>
      <c r="AF250" t="s">
        <v>158</v>
      </c>
      <c r="AG250" t="s">
        <v>158</v>
      </c>
      <c r="AS250" s="2">
        <v>44847.993397395832</v>
      </c>
      <c r="AT250" t="s">
        <v>335</v>
      </c>
      <c r="AU250" s="2">
        <v>44959.737504606477</v>
      </c>
      <c r="AV250" t="s">
        <v>72</v>
      </c>
    </row>
    <row r="251" spans="1:48" x14ac:dyDescent="0.25">
      <c r="A251">
        <v>253</v>
      </c>
      <c r="B251" t="s">
        <v>663</v>
      </c>
      <c r="C251" s="2">
        <v>44847.751413703707</v>
      </c>
      <c r="D251" s="2">
        <v>44847.754535902779</v>
      </c>
      <c r="E251" t="s">
        <v>170</v>
      </c>
      <c r="F251" t="s">
        <v>340</v>
      </c>
      <c r="H251" t="s">
        <v>333</v>
      </c>
      <c r="I251" t="s">
        <v>158</v>
      </c>
      <c r="AB251" t="s">
        <v>158</v>
      </c>
      <c r="AC251" t="s">
        <v>158</v>
      </c>
      <c r="AD251" t="s">
        <v>158</v>
      </c>
      <c r="AE251" t="s">
        <v>158</v>
      </c>
      <c r="AF251" t="s">
        <v>158</v>
      </c>
      <c r="AG251" t="s">
        <v>158</v>
      </c>
      <c r="AS251" s="2">
        <v>44847.993408090268</v>
      </c>
      <c r="AT251" t="s">
        <v>335</v>
      </c>
      <c r="AU251" s="2">
        <v>44959.737508101862</v>
      </c>
      <c r="AV251" t="s">
        <v>72</v>
      </c>
    </row>
    <row r="252" spans="1:48" x14ac:dyDescent="0.25">
      <c r="A252">
        <v>254</v>
      </c>
      <c r="B252" t="s">
        <v>664</v>
      </c>
      <c r="C252" s="2">
        <v>44847.756484317128</v>
      </c>
      <c r="D252" s="2">
        <v>44847.760033680563</v>
      </c>
      <c r="E252" t="s">
        <v>170</v>
      </c>
      <c r="F252" t="s">
        <v>340</v>
      </c>
      <c r="H252" t="s">
        <v>333</v>
      </c>
      <c r="I252" t="s">
        <v>158</v>
      </c>
      <c r="J252" t="s">
        <v>63</v>
      </c>
      <c r="K252" t="s">
        <v>63</v>
      </c>
      <c r="L252" t="s">
        <v>665</v>
      </c>
      <c r="M252" t="s">
        <v>666</v>
      </c>
      <c r="N252" t="s">
        <v>128</v>
      </c>
      <c r="O252" t="s">
        <v>98</v>
      </c>
      <c r="P252" t="s">
        <v>64</v>
      </c>
      <c r="Q252" s="2">
        <v>46023.25</v>
      </c>
      <c r="R252" t="s">
        <v>123</v>
      </c>
      <c r="V252" t="s">
        <v>195</v>
      </c>
      <c r="W252" t="s">
        <v>80</v>
      </c>
      <c r="X252" t="s">
        <v>109</v>
      </c>
      <c r="Y252" t="s">
        <v>71</v>
      </c>
      <c r="AB252" t="s">
        <v>158</v>
      </c>
      <c r="AC252" t="s">
        <v>158</v>
      </c>
      <c r="AD252" t="s">
        <v>158</v>
      </c>
      <c r="AE252" t="s">
        <v>158</v>
      </c>
      <c r="AF252" t="s">
        <v>158</v>
      </c>
      <c r="AG252" t="s">
        <v>158</v>
      </c>
      <c r="AS252" s="2">
        <v>44847.993419386577</v>
      </c>
      <c r="AT252" t="s">
        <v>335</v>
      </c>
      <c r="AU252" s="2">
        <v>44959.73751087964</v>
      </c>
      <c r="AV252" t="s">
        <v>72</v>
      </c>
    </row>
    <row r="253" spans="1:48" x14ac:dyDescent="0.25">
      <c r="A253">
        <v>255</v>
      </c>
      <c r="B253" t="s">
        <v>667</v>
      </c>
      <c r="C253" s="2">
        <v>44847.764496249998</v>
      </c>
      <c r="D253" s="2">
        <v>44847.767964710649</v>
      </c>
      <c r="E253" t="s">
        <v>170</v>
      </c>
      <c r="F253" t="s">
        <v>340</v>
      </c>
      <c r="H253" t="s">
        <v>333</v>
      </c>
      <c r="I253" t="s">
        <v>158</v>
      </c>
      <c r="AB253" t="s">
        <v>158</v>
      </c>
      <c r="AC253" t="s">
        <v>158</v>
      </c>
      <c r="AD253" t="s">
        <v>158</v>
      </c>
      <c r="AE253" t="s">
        <v>158</v>
      </c>
      <c r="AF253" t="s">
        <v>158</v>
      </c>
      <c r="AG253" t="s">
        <v>158</v>
      </c>
      <c r="AS253" s="2">
        <v>44847.993430277776</v>
      </c>
      <c r="AT253" t="s">
        <v>335</v>
      </c>
      <c r="AU253" s="2">
        <v>44959.737513842592</v>
      </c>
      <c r="AV253" t="s">
        <v>72</v>
      </c>
    </row>
    <row r="254" spans="1:48" x14ac:dyDescent="0.25">
      <c r="A254">
        <v>256</v>
      </c>
      <c r="B254" t="s">
        <v>668</v>
      </c>
      <c r="C254" s="2">
        <v>44847.771618090279</v>
      </c>
      <c r="D254" s="2">
        <v>44847.773714953713</v>
      </c>
      <c r="E254" t="s">
        <v>170</v>
      </c>
      <c r="F254" t="s">
        <v>340</v>
      </c>
      <c r="H254" t="s">
        <v>333</v>
      </c>
      <c r="I254" t="s">
        <v>141</v>
      </c>
      <c r="J254" t="s">
        <v>63</v>
      </c>
      <c r="K254" t="s">
        <v>63</v>
      </c>
      <c r="AB254" t="s">
        <v>158</v>
      </c>
      <c r="AC254" t="s">
        <v>158</v>
      </c>
      <c r="AD254" t="s">
        <v>158</v>
      </c>
      <c r="AE254" t="s">
        <v>158</v>
      </c>
      <c r="AF254" t="s">
        <v>158</v>
      </c>
      <c r="AG254" t="s">
        <v>158</v>
      </c>
      <c r="AS254" s="2">
        <v>44847.993443784719</v>
      </c>
      <c r="AT254" t="s">
        <v>335</v>
      </c>
      <c r="AU254" s="2">
        <v>44959.737517060203</v>
      </c>
      <c r="AV254" t="s">
        <v>72</v>
      </c>
    </row>
    <row r="255" spans="1:48" x14ac:dyDescent="0.25">
      <c r="A255">
        <v>257</v>
      </c>
      <c r="B255" t="s">
        <v>669</v>
      </c>
      <c r="C255" s="2">
        <v>44847.776237673621</v>
      </c>
      <c r="D255" s="2">
        <v>44847.778703136573</v>
      </c>
      <c r="E255" t="s">
        <v>170</v>
      </c>
      <c r="F255" t="s">
        <v>340</v>
      </c>
      <c r="H255" t="s">
        <v>333</v>
      </c>
      <c r="I255" t="s">
        <v>141</v>
      </c>
      <c r="K255" t="s">
        <v>116</v>
      </c>
      <c r="AB255" t="s">
        <v>158</v>
      </c>
      <c r="AC255" t="s">
        <v>158</v>
      </c>
      <c r="AD255" t="s">
        <v>158</v>
      </c>
      <c r="AE255" t="s">
        <v>158</v>
      </c>
      <c r="AF255" t="s">
        <v>158</v>
      </c>
      <c r="AG255" t="s">
        <v>158</v>
      </c>
      <c r="AS255" s="2">
        <v>44847.993456921293</v>
      </c>
      <c r="AT255" t="s">
        <v>335</v>
      </c>
      <c r="AU255" s="2">
        <v>44959.737519988434</v>
      </c>
      <c r="AV255" t="s">
        <v>72</v>
      </c>
    </row>
    <row r="256" spans="1:48" x14ac:dyDescent="0.25">
      <c r="A256">
        <v>258</v>
      </c>
      <c r="B256" t="s">
        <v>670</v>
      </c>
      <c r="C256" s="2">
        <v>44847.781402152788</v>
      </c>
      <c r="D256" s="2">
        <v>44847.785569756947</v>
      </c>
      <c r="E256" t="s">
        <v>170</v>
      </c>
      <c r="F256" t="s">
        <v>340</v>
      </c>
      <c r="H256" t="s">
        <v>333</v>
      </c>
      <c r="I256" t="s">
        <v>158</v>
      </c>
      <c r="J256" t="s">
        <v>63</v>
      </c>
      <c r="K256" t="s">
        <v>116</v>
      </c>
      <c r="L256" t="s">
        <v>671</v>
      </c>
      <c r="M256" t="s">
        <v>672</v>
      </c>
      <c r="N256" t="s">
        <v>128</v>
      </c>
      <c r="O256" t="s">
        <v>98</v>
      </c>
      <c r="P256" t="s">
        <v>64</v>
      </c>
      <c r="Q256" s="2">
        <v>46023.25</v>
      </c>
      <c r="R256" t="s">
        <v>123</v>
      </c>
      <c r="V256" t="s">
        <v>195</v>
      </c>
      <c r="W256" t="s">
        <v>80</v>
      </c>
      <c r="X256" t="s">
        <v>109</v>
      </c>
      <c r="Y256" t="s">
        <v>71</v>
      </c>
      <c r="AB256" t="s">
        <v>158</v>
      </c>
      <c r="AC256" t="s">
        <v>158</v>
      </c>
      <c r="AD256" t="s">
        <v>158</v>
      </c>
      <c r="AE256" t="s">
        <v>158</v>
      </c>
      <c r="AF256" t="s">
        <v>158</v>
      </c>
      <c r="AG256" t="s">
        <v>158</v>
      </c>
      <c r="AS256" s="2">
        <v>44847.993468414352</v>
      </c>
      <c r="AT256" t="s">
        <v>335</v>
      </c>
      <c r="AU256" s="2">
        <v>44959.737523356482</v>
      </c>
      <c r="AV256" t="s">
        <v>72</v>
      </c>
    </row>
    <row r="257" spans="1:48" x14ac:dyDescent="0.25">
      <c r="A257">
        <v>259</v>
      </c>
      <c r="B257" t="s">
        <v>673</v>
      </c>
      <c r="C257" s="2">
        <v>44847.787913206019</v>
      </c>
      <c r="D257" s="2">
        <v>44847.791760601853</v>
      </c>
      <c r="E257" t="s">
        <v>170</v>
      </c>
      <c r="F257" t="s">
        <v>340</v>
      </c>
      <c r="H257" t="s">
        <v>333</v>
      </c>
      <c r="I257" t="s">
        <v>158</v>
      </c>
      <c r="J257" t="s">
        <v>115</v>
      </c>
      <c r="K257" t="s">
        <v>116</v>
      </c>
      <c r="L257" t="s">
        <v>671</v>
      </c>
      <c r="M257" t="s">
        <v>672</v>
      </c>
      <c r="N257" t="s">
        <v>128</v>
      </c>
      <c r="O257" t="s">
        <v>98</v>
      </c>
      <c r="P257" t="s">
        <v>64</v>
      </c>
      <c r="Q257" s="2">
        <v>46023.25</v>
      </c>
      <c r="R257" t="s">
        <v>123</v>
      </c>
      <c r="S257" t="s">
        <v>657</v>
      </c>
      <c r="V257" t="s">
        <v>108</v>
      </c>
      <c r="W257" t="s">
        <v>80</v>
      </c>
      <c r="X257" t="s">
        <v>109</v>
      </c>
      <c r="Y257" t="s">
        <v>71</v>
      </c>
      <c r="AB257" t="s">
        <v>158</v>
      </c>
      <c r="AC257" t="s">
        <v>158</v>
      </c>
      <c r="AD257" t="s">
        <v>158</v>
      </c>
      <c r="AE257" t="s">
        <v>158</v>
      </c>
      <c r="AF257" t="s">
        <v>158</v>
      </c>
      <c r="AG257" t="s">
        <v>158</v>
      </c>
      <c r="AS257" s="2">
        <v>44847.993480555553</v>
      </c>
      <c r="AT257" t="s">
        <v>335</v>
      </c>
      <c r="AU257" s="2">
        <v>44959.737525879631</v>
      </c>
      <c r="AV257" t="s">
        <v>72</v>
      </c>
    </row>
    <row r="258" spans="1:48" x14ac:dyDescent="0.25">
      <c r="A258">
        <v>260</v>
      </c>
      <c r="B258" t="s">
        <v>674</v>
      </c>
      <c r="C258" s="2">
        <v>44847.797940034718</v>
      </c>
      <c r="D258" s="2">
        <v>44847.803765092591</v>
      </c>
      <c r="E258" t="s">
        <v>170</v>
      </c>
      <c r="F258" t="s">
        <v>340</v>
      </c>
      <c r="H258" t="s">
        <v>333</v>
      </c>
      <c r="I258" t="s">
        <v>158</v>
      </c>
      <c r="J258" t="s">
        <v>63</v>
      </c>
      <c r="K258" t="s">
        <v>116</v>
      </c>
      <c r="L258" t="s">
        <v>671</v>
      </c>
      <c r="AB258" t="s">
        <v>158</v>
      </c>
      <c r="AC258" t="s">
        <v>158</v>
      </c>
      <c r="AD258" t="s">
        <v>158</v>
      </c>
      <c r="AE258" t="s">
        <v>158</v>
      </c>
      <c r="AF258" t="s">
        <v>158</v>
      </c>
      <c r="AG258" t="s">
        <v>158</v>
      </c>
      <c r="AS258" s="2">
        <v>44847.993496840289</v>
      </c>
      <c r="AT258" t="s">
        <v>335</v>
      </c>
      <c r="AU258" s="2">
        <v>44959.737528993057</v>
      </c>
      <c r="AV258" t="s">
        <v>72</v>
      </c>
    </row>
    <row r="259" spans="1:48" x14ac:dyDescent="0.25">
      <c r="A259">
        <v>261</v>
      </c>
      <c r="B259" t="s">
        <v>675</v>
      </c>
      <c r="C259" s="2">
        <v>44847.805586631941</v>
      </c>
      <c r="D259" s="2">
        <v>44847.809602557893</v>
      </c>
      <c r="E259" t="s">
        <v>170</v>
      </c>
      <c r="F259" t="s">
        <v>340</v>
      </c>
      <c r="H259" t="s">
        <v>333</v>
      </c>
      <c r="I259" t="s">
        <v>158</v>
      </c>
      <c r="J259" t="s">
        <v>63</v>
      </c>
      <c r="K259" t="s">
        <v>116</v>
      </c>
      <c r="AB259" t="s">
        <v>158</v>
      </c>
      <c r="AC259" t="s">
        <v>158</v>
      </c>
      <c r="AD259" t="s">
        <v>158</v>
      </c>
      <c r="AE259" t="s">
        <v>158</v>
      </c>
      <c r="AF259" t="s">
        <v>158</v>
      </c>
      <c r="AG259" t="s">
        <v>158</v>
      </c>
      <c r="AS259" s="2">
        <v>44847.993508865751</v>
      </c>
      <c r="AT259" t="s">
        <v>335</v>
      </c>
      <c r="AU259" s="2">
        <v>44959.737531678242</v>
      </c>
      <c r="AV259" t="s">
        <v>72</v>
      </c>
    </row>
    <row r="260" spans="1:48" x14ac:dyDescent="0.25">
      <c r="A260">
        <v>262</v>
      </c>
      <c r="B260" t="s">
        <v>676</v>
      </c>
      <c r="C260" s="2">
        <v>44847.815642557871</v>
      </c>
      <c r="D260" s="2">
        <v>44847.822035115743</v>
      </c>
      <c r="E260" t="s">
        <v>170</v>
      </c>
      <c r="F260" t="s">
        <v>340</v>
      </c>
      <c r="H260" t="s">
        <v>333</v>
      </c>
      <c r="I260" t="s">
        <v>158</v>
      </c>
      <c r="J260" t="s">
        <v>63</v>
      </c>
      <c r="K260" t="s">
        <v>116</v>
      </c>
      <c r="L260" t="s">
        <v>665</v>
      </c>
      <c r="M260" t="s">
        <v>677</v>
      </c>
      <c r="N260" t="s">
        <v>128</v>
      </c>
      <c r="O260" t="s">
        <v>98</v>
      </c>
      <c r="P260" t="s">
        <v>93</v>
      </c>
      <c r="Q260" s="2">
        <v>45658.25</v>
      </c>
      <c r="R260" t="s">
        <v>123</v>
      </c>
      <c r="S260" t="s">
        <v>657</v>
      </c>
      <c r="V260" t="s">
        <v>85</v>
      </c>
      <c r="W260" t="s">
        <v>94</v>
      </c>
      <c r="Y260" t="s">
        <v>71</v>
      </c>
      <c r="AB260" t="s">
        <v>158</v>
      </c>
      <c r="AC260" t="s">
        <v>158</v>
      </c>
      <c r="AD260" t="s">
        <v>158</v>
      </c>
      <c r="AE260" t="s">
        <v>158</v>
      </c>
      <c r="AF260" t="s">
        <v>158</v>
      </c>
      <c r="AG260" t="s">
        <v>158</v>
      </c>
      <c r="AP260" t="s">
        <v>678</v>
      </c>
      <c r="AR260" t="s">
        <v>679</v>
      </c>
      <c r="AS260" s="2">
        <v>44847.99352103009</v>
      </c>
      <c r="AT260" t="s">
        <v>335</v>
      </c>
      <c r="AU260" s="2">
        <v>44959.737534664353</v>
      </c>
      <c r="AV260" t="s">
        <v>72</v>
      </c>
    </row>
    <row r="261" spans="1:48" x14ac:dyDescent="0.25">
      <c r="A261">
        <v>263</v>
      </c>
      <c r="B261" t="s">
        <v>680</v>
      </c>
      <c r="C261" s="2">
        <v>44847.832052986108</v>
      </c>
      <c r="D261" s="2">
        <v>44847.835650983798</v>
      </c>
      <c r="E261" t="s">
        <v>170</v>
      </c>
      <c r="F261" t="s">
        <v>340</v>
      </c>
      <c r="H261" t="s">
        <v>333</v>
      </c>
      <c r="I261" t="s">
        <v>146</v>
      </c>
      <c r="J261" t="s">
        <v>63</v>
      </c>
      <c r="K261" t="s">
        <v>63</v>
      </c>
      <c r="L261" t="s">
        <v>681</v>
      </c>
      <c r="AB261" t="s">
        <v>158</v>
      </c>
      <c r="AC261" t="s">
        <v>158</v>
      </c>
      <c r="AD261" t="s">
        <v>158</v>
      </c>
      <c r="AE261" t="s">
        <v>158</v>
      </c>
      <c r="AF261" t="s">
        <v>158</v>
      </c>
      <c r="AG261" t="s">
        <v>158</v>
      </c>
      <c r="AS261" s="2">
        <v>44847.993533668981</v>
      </c>
      <c r="AT261" t="s">
        <v>335</v>
      </c>
      <c r="AU261" s="2">
        <v>44959.737537430563</v>
      </c>
      <c r="AV261" t="s">
        <v>72</v>
      </c>
    </row>
    <row r="262" spans="1:48" x14ac:dyDescent="0.25">
      <c r="A262">
        <v>264</v>
      </c>
      <c r="B262" t="s">
        <v>682</v>
      </c>
      <c r="C262" s="2">
        <v>44847.550415254627</v>
      </c>
      <c r="D262" s="2">
        <v>44847.785542025456</v>
      </c>
      <c r="E262" t="s">
        <v>382</v>
      </c>
      <c r="F262" t="s">
        <v>383</v>
      </c>
      <c r="G262" t="s">
        <v>384</v>
      </c>
      <c r="H262" t="s">
        <v>683</v>
      </c>
      <c r="I262" t="s">
        <v>158</v>
      </c>
      <c r="M262" t="s">
        <v>91</v>
      </c>
      <c r="N262" t="s">
        <v>77</v>
      </c>
      <c r="O262" t="s">
        <v>92</v>
      </c>
      <c r="P262" t="s">
        <v>684</v>
      </c>
      <c r="Q262" s="2">
        <v>45292.25</v>
      </c>
      <c r="V262" t="s">
        <v>108</v>
      </c>
      <c r="W262" t="s">
        <v>86</v>
      </c>
      <c r="X262" t="s">
        <v>109</v>
      </c>
      <c r="Y262" t="s">
        <v>685</v>
      </c>
      <c r="Z262" t="s">
        <v>686</v>
      </c>
      <c r="AB262" t="s">
        <v>158</v>
      </c>
      <c r="AC262" t="s">
        <v>158</v>
      </c>
      <c r="AD262" t="s">
        <v>158</v>
      </c>
      <c r="AE262" t="s">
        <v>158</v>
      </c>
      <c r="AF262" t="s">
        <v>158</v>
      </c>
      <c r="AG262" t="s">
        <v>158</v>
      </c>
      <c r="AS262" s="2">
        <v>44847.995875034721</v>
      </c>
      <c r="AT262" t="s">
        <v>388</v>
      </c>
      <c r="AU262" s="2">
        <v>44959.737540127317</v>
      </c>
      <c r="AV262" t="s">
        <v>72</v>
      </c>
    </row>
    <row r="263" spans="1:48" x14ac:dyDescent="0.25">
      <c r="A263">
        <v>265</v>
      </c>
      <c r="B263" t="s">
        <v>687</v>
      </c>
      <c r="C263" s="2">
        <v>44847.606228009259</v>
      </c>
      <c r="D263" s="2">
        <v>44847.785898055547</v>
      </c>
      <c r="E263" t="s">
        <v>382</v>
      </c>
      <c r="F263" t="s">
        <v>383</v>
      </c>
      <c r="G263" t="s">
        <v>384</v>
      </c>
      <c r="H263" t="s">
        <v>688</v>
      </c>
      <c r="I263" t="s">
        <v>158</v>
      </c>
      <c r="M263" t="s">
        <v>91</v>
      </c>
      <c r="N263" t="s">
        <v>77</v>
      </c>
      <c r="O263" t="s">
        <v>92</v>
      </c>
      <c r="P263" t="s">
        <v>684</v>
      </c>
      <c r="Q263" s="2">
        <v>45292.25</v>
      </c>
      <c r="V263" t="s">
        <v>79</v>
      </c>
      <c r="W263" t="s">
        <v>86</v>
      </c>
      <c r="X263" t="s">
        <v>109</v>
      </c>
      <c r="Y263" t="s">
        <v>87</v>
      </c>
      <c r="Z263" t="s">
        <v>689</v>
      </c>
      <c r="AB263" t="s">
        <v>158</v>
      </c>
      <c r="AC263" t="s">
        <v>158</v>
      </c>
      <c r="AD263" t="s">
        <v>158</v>
      </c>
      <c r="AE263" t="s">
        <v>158</v>
      </c>
      <c r="AF263" t="s">
        <v>158</v>
      </c>
      <c r="AG263" t="s">
        <v>158</v>
      </c>
      <c r="AS263" s="2">
        <v>44847.995881921313</v>
      </c>
      <c r="AT263" t="s">
        <v>388</v>
      </c>
      <c r="AU263" s="2">
        <v>44959.737543159717</v>
      </c>
      <c r="AV263" t="s">
        <v>72</v>
      </c>
    </row>
    <row r="264" spans="1:48" x14ac:dyDescent="0.25">
      <c r="A264">
        <v>266</v>
      </c>
      <c r="B264" t="s">
        <v>690</v>
      </c>
      <c r="C264" s="2">
        <v>44847.679586724538</v>
      </c>
      <c r="D264" s="2">
        <v>44847.764319930553</v>
      </c>
      <c r="E264" t="s">
        <v>382</v>
      </c>
      <c r="F264" t="s">
        <v>383</v>
      </c>
      <c r="G264" t="s">
        <v>384</v>
      </c>
      <c r="H264" t="s">
        <v>688</v>
      </c>
      <c r="I264" t="s">
        <v>158</v>
      </c>
      <c r="M264" t="s">
        <v>691</v>
      </c>
      <c r="N264" t="s">
        <v>77</v>
      </c>
      <c r="O264" t="s">
        <v>98</v>
      </c>
      <c r="P264" t="s">
        <v>64</v>
      </c>
      <c r="Q264" s="2">
        <v>45292.25</v>
      </c>
      <c r="V264" t="s">
        <v>79</v>
      </c>
      <c r="W264" t="s">
        <v>80</v>
      </c>
      <c r="X264" t="s">
        <v>109</v>
      </c>
      <c r="Y264" t="s">
        <v>685</v>
      </c>
      <c r="Z264" t="s">
        <v>692</v>
      </c>
      <c r="AB264" t="s">
        <v>158</v>
      </c>
      <c r="AC264" t="s">
        <v>158</v>
      </c>
      <c r="AD264" t="s">
        <v>158</v>
      </c>
      <c r="AE264" t="s">
        <v>158</v>
      </c>
      <c r="AF264" t="s">
        <v>158</v>
      </c>
      <c r="AG264" t="s">
        <v>158</v>
      </c>
      <c r="AS264" s="2">
        <v>44847.99588605325</v>
      </c>
      <c r="AT264" t="s">
        <v>388</v>
      </c>
      <c r="AU264" s="2">
        <v>44959.737545949072</v>
      </c>
      <c r="AV264" t="s">
        <v>72</v>
      </c>
    </row>
    <row r="265" spans="1:48" x14ac:dyDescent="0.25">
      <c r="A265">
        <v>267</v>
      </c>
      <c r="B265" t="s">
        <v>693</v>
      </c>
      <c r="C265" s="2">
        <v>44847.705126342589</v>
      </c>
      <c r="D265" s="2">
        <v>44847.784973472233</v>
      </c>
      <c r="E265" t="s">
        <v>382</v>
      </c>
      <c r="F265" t="s">
        <v>383</v>
      </c>
      <c r="G265" t="s">
        <v>384</v>
      </c>
      <c r="H265" t="s">
        <v>694</v>
      </c>
      <c r="I265" t="s">
        <v>141</v>
      </c>
      <c r="M265" t="s">
        <v>695</v>
      </c>
      <c r="N265" t="s">
        <v>84</v>
      </c>
      <c r="O265" t="s">
        <v>92</v>
      </c>
      <c r="P265" t="s">
        <v>64</v>
      </c>
      <c r="Q265" s="2">
        <v>44927.25</v>
      </c>
      <c r="V265" t="s">
        <v>68</v>
      </c>
      <c r="W265" t="s">
        <v>80</v>
      </c>
      <c r="X265" t="s">
        <v>109</v>
      </c>
      <c r="Y265" t="s">
        <v>71</v>
      </c>
      <c r="Z265" t="s">
        <v>696</v>
      </c>
      <c r="AB265" t="s">
        <v>158</v>
      </c>
      <c r="AC265" t="s">
        <v>158</v>
      </c>
      <c r="AD265" t="s">
        <v>158</v>
      </c>
      <c r="AE265" t="s">
        <v>158</v>
      </c>
      <c r="AF265" t="s">
        <v>158</v>
      </c>
      <c r="AG265" t="s">
        <v>158</v>
      </c>
      <c r="AS265" s="2">
        <v>44847.995892013889</v>
      </c>
      <c r="AT265" t="s">
        <v>388</v>
      </c>
      <c r="AU265" s="2">
        <v>44959.73754908565</v>
      </c>
      <c r="AV265" t="s">
        <v>72</v>
      </c>
    </row>
    <row r="266" spans="1:48" x14ac:dyDescent="0.25">
      <c r="A266">
        <v>268</v>
      </c>
      <c r="B266" t="s">
        <v>697</v>
      </c>
      <c r="C266" s="2">
        <v>44847.74487328704</v>
      </c>
      <c r="D266" s="2">
        <v>44847.799913101851</v>
      </c>
      <c r="E266" t="s">
        <v>382</v>
      </c>
      <c r="F266" t="s">
        <v>383</v>
      </c>
      <c r="G266" t="s">
        <v>384</v>
      </c>
      <c r="H266" t="s">
        <v>698</v>
      </c>
      <c r="I266" t="s">
        <v>158</v>
      </c>
      <c r="M266" t="s">
        <v>91</v>
      </c>
      <c r="N266" t="s">
        <v>84</v>
      </c>
      <c r="O266" t="s">
        <v>98</v>
      </c>
      <c r="P266" t="s">
        <v>699</v>
      </c>
      <c r="Q266" s="2">
        <v>45292.25</v>
      </c>
      <c r="V266" t="s">
        <v>165</v>
      </c>
      <c r="W266" t="s">
        <v>80</v>
      </c>
      <c r="X266" t="s">
        <v>109</v>
      </c>
      <c r="Y266" t="s">
        <v>700</v>
      </c>
      <c r="Z266" t="s">
        <v>701</v>
      </c>
      <c r="AB266" t="s">
        <v>158</v>
      </c>
      <c r="AC266" t="s">
        <v>158</v>
      </c>
      <c r="AD266" t="s">
        <v>158</v>
      </c>
      <c r="AE266" t="s">
        <v>158</v>
      </c>
      <c r="AF266" t="s">
        <v>158</v>
      </c>
      <c r="AG266" t="s">
        <v>158</v>
      </c>
      <c r="AS266" s="2">
        <v>44847.995899305562</v>
      </c>
      <c r="AT266" t="s">
        <v>388</v>
      </c>
      <c r="AU266" s="2">
        <v>44959.73755377315</v>
      </c>
      <c r="AV266" t="s">
        <v>72</v>
      </c>
    </row>
    <row r="267" spans="1:48" x14ac:dyDescent="0.25">
      <c r="A267">
        <v>269</v>
      </c>
      <c r="B267" t="s">
        <v>702</v>
      </c>
      <c r="C267" s="2">
        <v>44847.812725358803</v>
      </c>
      <c r="D267" s="2">
        <v>44847.826406898152</v>
      </c>
      <c r="E267" t="s">
        <v>382</v>
      </c>
      <c r="F267" t="s">
        <v>383</v>
      </c>
      <c r="G267" t="s">
        <v>384</v>
      </c>
      <c r="H267" t="s">
        <v>703</v>
      </c>
      <c r="I267" t="s">
        <v>158</v>
      </c>
      <c r="M267" t="s">
        <v>704</v>
      </c>
      <c r="N267" t="s">
        <v>235</v>
      </c>
      <c r="O267" t="s">
        <v>92</v>
      </c>
      <c r="P267" t="s">
        <v>64</v>
      </c>
      <c r="Q267" s="2">
        <v>45292.25</v>
      </c>
      <c r="V267" t="s">
        <v>79</v>
      </c>
      <c r="W267" t="s">
        <v>80</v>
      </c>
      <c r="X267" t="s">
        <v>109</v>
      </c>
      <c r="Y267" t="s">
        <v>87</v>
      </c>
      <c r="Z267" t="s">
        <v>705</v>
      </c>
      <c r="AB267" t="s">
        <v>158</v>
      </c>
      <c r="AC267" t="s">
        <v>158</v>
      </c>
      <c r="AD267" t="s">
        <v>158</v>
      </c>
      <c r="AE267" t="s">
        <v>158</v>
      </c>
      <c r="AF267" t="s">
        <v>158</v>
      </c>
      <c r="AG267" t="s">
        <v>158</v>
      </c>
      <c r="AS267" s="2">
        <v>44847.995904988427</v>
      </c>
      <c r="AT267" t="s">
        <v>388</v>
      </c>
      <c r="AU267" s="2">
        <v>44959.737557442138</v>
      </c>
      <c r="AV267" t="s">
        <v>72</v>
      </c>
    </row>
    <row r="268" spans="1:48" x14ac:dyDescent="0.25">
      <c r="A268">
        <v>270</v>
      </c>
      <c r="B268" t="s">
        <v>706</v>
      </c>
      <c r="C268" s="2">
        <v>44847.851388599527</v>
      </c>
      <c r="D268" s="2">
        <v>44847.870856111113</v>
      </c>
      <c r="E268" t="s">
        <v>382</v>
      </c>
      <c r="F268" t="s">
        <v>383</v>
      </c>
      <c r="G268" t="s">
        <v>384</v>
      </c>
      <c r="H268" t="s">
        <v>707</v>
      </c>
      <c r="I268" t="s">
        <v>158</v>
      </c>
      <c r="M268" t="s">
        <v>708</v>
      </c>
      <c r="N268" t="s">
        <v>235</v>
      </c>
      <c r="O268" t="s">
        <v>92</v>
      </c>
      <c r="P268" t="s">
        <v>709</v>
      </c>
      <c r="Q268" s="2">
        <v>45292.25</v>
      </c>
      <c r="V268" t="s">
        <v>79</v>
      </c>
      <c r="W268" t="s">
        <v>80</v>
      </c>
      <c r="X268" t="s">
        <v>70</v>
      </c>
      <c r="Y268" t="s">
        <v>685</v>
      </c>
      <c r="Z268" t="s">
        <v>710</v>
      </c>
      <c r="AB268" t="s">
        <v>158</v>
      </c>
      <c r="AC268" t="s">
        <v>158</v>
      </c>
      <c r="AD268" t="s">
        <v>158</v>
      </c>
      <c r="AE268" t="s">
        <v>158</v>
      </c>
      <c r="AF268" t="s">
        <v>158</v>
      </c>
      <c r="AG268" t="s">
        <v>158</v>
      </c>
      <c r="AS268" s="2">
        <v>44847.995909444442</v>
      </c>
      <c r="AT268" t="s">
        <v>388</v>
      </c>
      <c r="AU268" s="2">
        <v>44959.737560254638</v>
      </c>
      <c r="AV268" t="s">
        <v>72</v>
      </c>
    </row>
    <row r="269" spans="1:48" x14ac:dyDescent="0.25">
      <c r="A269">
        <v>271</v>
      </c>
      <c r="B269" t="s">
        <v>711</v>
      </c>
      <c r="C269" s="2">
        <v>44847.888597800928</v>
      </c>
      <c r="D269" s="2">
        <v>44847.917195578702</v>
      </c>
      <c r="E269" t="s">
        <v>382</v>
      </c>
      <c r="F269" t="s">
        <v>383</v>
      </c>
      <c r="G269" t="s">
        <v>384</v>
      </c>
      <c r="H269" t="s">
        <v>712</v>
      </c>
      <c r="I269" t="s">
        <v>158</v>
      </c>
      <c r="M269" t="s">
        <v>91</v>
      </c>
      <c r="N269" t="s">
        <v>235</v>
      </c>
      <c r="O269" t="s">
        <v>92</v>
      </c>
      <c r="P269" t="s">
        <v>684</v>
      </c>
      <c r="Q269" s="2">
        <v>45292.25</v>
      </c>
      <c r="V269" t="s">
        <v>79</v>
      </c>
      <c r="W269" t="s">
        <v>80</v>
      </c>
      <c r="X269" t="s">
        <v>70</v>
      </c>
      <c r="Y269" t="s">
        <v>713</v>
      </c>
      <c r="Z269" t="s">
        <v>714</v>
      </c>
      <c r="AB269" t="s">
        <v>158</v>
      </c>
      <c r="AC269" t="s">
        <v>158</v>
      </c>
      <c r="AD269" t="s">
        <v>158</v>
      </c>
      <c r="AE269" t="s">
        <v>158</v>
      </c>
      <c r="AF269" t="s">
        <v>158</v>
      </c>
      <c r="AG269" t="s">
        <v>158</v>
      </c>
      <c r="AS269" s="2">
        <v>44847.995916539352</v>
      </c>
      <c r="AT269" t="s">
        <v>388</v>
      </c>
      <c r="AU269" s="2">
        <v>44959.737563252318</v>
      </c>
      <c r="AV269" t="s">
        <v>72</v>
      </c>
    </row>
    <row r="270" spans="1:48" x14ac:dyDescent="0.25">
      <c r="A270">
        <v>272</v>
      </c>
      <c r="B270" t="s">
        <v>715</v>
      </c>
      <c r="C270" s="2">
        <v>44846.671691342592</v>
      </c>
      <c r="D270" s="2">
        <v>44846.674450266219</v>
      </c>
      <c r="E270" t="s">
        <v>716</v>
      </c>
      <c r="F270" t="s">
        <v>717</v>
      </c>
      <c r="G270" t="s">
        <v>384</v>
      </c>
      <c r="H270" t="s">
        <v>718</v>
      </c>
      <c r="I270" t="s">
        <v>158</v>
      </c>
      <c r="M270" t="s">
        <v>719</v>
      </c>
      <c r="N270" t="s">
        <v>128</v>
      </c>
      <c r="O270" t="s">
        <v>92</v>
      </c>
      <c r="Q270" s="2">
        <v>45658.25</v>
      </c>
      <c r="U270" t="s">
        <v>720</v>
      </c>
      <c r="V270" t="s">
        <v>79</v>
      </c>
      <c r="W270" t="s">
        <v>86</v>
      </c>
      <c r="X270" t="s">
        <v>70</v>
      </c>
      <c r="Y270" t="s">
        <v>129</v>
      </c>
      <c r="Z270" t="s">
        <v>721</v>
      </c>
      <c r="AB270" t="s">
        <v>158</v>
      </c>
      <c r="AC270" t="s">
        <v>158</v>
      </c>
      <c r="AD270" t="s">
        <v>158</v>
      </c>
      <c r="AE270" t="s">
        <v>158</v>
      </c>
      <c r="AF270" t="s">
        <v>158</v>
      </c>
      <c r="AG270" t="s">
        <v>158</v>
      </c>
      <c r="AS270" s="2">
        <v>44848.079591979164</v>
      </c>
      <c r="AT270" t="s">
        <v>722</v>
      </c>
      <c r="AU270" s="2">
        <v>44959.737566331023</v>
      </c>
      <c r="AV270" t="s">
        <v>72</v>
      </c>
    </row>
    <row r="271" spans="1:48" x14ac:dyDescent="0.25">
      <c r="A271">
        <v>273</v>
      </c>
      <c r="B271" t="s">
        <v>723</v>
      </c>
      <c r="C271" s="2">
        <v>44846.741963692133</v>
      </c>
      <c r="D271" s="2">
        <v>44846.773668090267</v>
      </c>
      <c r="E271" t="s">
        <v>716</v>
      </c>
      <c r="F271" t="s">
        <v>717</v>
      </c>
      <c r="G271" t="s">
        <v>384</v>
      </c>
      <c r="H271" t="s">
        <v>724</v>
      </c>
      <c r="I271" t="s">
        <v>158</v>
      </c>
      <c r="M271" t="s">
        <v>193</v>
      </c>
      <c r="N271" t="s">
        <v>135</v>
      </c>
      <c r="O271" t="s">
        <v>78</v>
      </c>
      <c r="P271" t="s">
        <v>64</v>
      </c>
      <c r="Q271" s="2">
        <v>44927.25</v>
      </c>
      <c r="U271" t="s">
        <v>725</v>
      </c>
      <c r="V271" t="s">
        <v>79</v>
      </c>
      <c r="W271" t="s">
        <v>94</v>
      </c>
      <c r="X271" t="s">
        <v>70</v>
      </c>
      <c r="Y271" t="s">
        <v>71</v>
      </c>
      <c r="Z271" t="s">
        <v>726</v>
      </c>
      <c r="AB271" t="s">
        <v>158</v>
      </c>
      <c r="AC271" t="s">
        <v>158</v>
      </c>
      <c r="AD271" t="s">
        <v>158</v>
      </c>
      <c r="AE271" t="s">
        <v>158</v>
      </c>
      <c r="AF271" t="s">
        <v>158</v>
      </c>
      <c r="AG271" t="s">
        <v>158</v>
      </c>
      <c r="AS271" s="2">
        <v>44848.079605462961</v>
      </c>
      <c r="AT271" t="s">
        <v>722</v>
      </c>
      <c r="AU271" s="2">
        <v>44959.737569004639</v>
      </c>
      <c r="AV271" t="s">
        <v>72</v>
      </c>
    </row>
    <row r="272" spans="1:48" x14ac:dyDescent="0.25">
      <c r="A272">
        <v>274</v>
      </c>
      <c r="B272" t="s">
        <v>727</v>
      </c>
      <c r="C272" s="2">
        <v>44846.779022800933</v>
      </c>
      <c r="D272" s="2">
        <v>44846.78000515046</v>
      </c>
      <c r="E272" t="s">
        <v>716</v>
      </c>
      <c r="F272" t="s">
        <v>717</v>
      </c>
      <c r="G272" t="s">
        <v>384</v>
      </c>
      <c r="H272" t="s">
        <v>728</v>
      </c>
      <c r="I272" t="s">
        <v>158</v>
      </c>
      <c r="M272" t="s">
        <v>193</v>
      </c>
      <c r="N272" t="s">
        <v>128</v>
      </c>
      <c r="O272" t="s">
        <v>78</v>
      </c>
      <c r="Q272" s="2">
        <v>45658.25</v>
      </c>
      <c r="R272" t="s">
        <v>123</v>
      </c>
      <c r="U272" t="s">
        <v>729</v>
      </c>
      <c r="V272" t="s">
        <v>195</v>
      </c>
      <c r="W272" t="s">
        <v>80</v>
      </c>
      <c r="X272" t="s">
        <v>70</v>
      </c>
      <c r="Y272" t="s">
        <v>71</v>
      </c>
      <c r="Z272" t="s">
        <v>730</v>
      </c>
      <c r="AB272" t="s">
        <v>158</v>
      </c>
      <c r="AC272" t="s">
        <v>158</v>
      </c>
      <c r="AD272" t="s">
        <v>158</v>
      </c>
      <c r="AE272" t="s">
        <v>158</v>
      </c>
      <c r="AF272" t="s">
        <v>158</v>
      </c>
      <c r="AG272" t="s">
        <v>158</v>
      </c>
      <c r="AS272" s="2">
        <v>44848.079621828707</v>
      </c>
      <c r="AT272" t="s">
        <v>722</v>
      </c>
      <c r="AU272" s="2">
        <v>44959.737571747683</v>
      </c>
      <c r="AV272" t="s">
        <v>72</v>
      </c>
    </row>
    <row r="273" spans="1:48" x14ac:dyDescent="0.25">
      <c r="A273">
        <v>275</v>
      </c>
      <c r="B273" t="s">
        <v>731</v>
      </c>
      <c r="C273" s="2">
        <v>44846.79727101852</v>
      </c>
      <c r="D273" s="2">
        <v>44846.798440520834</v>
      </c>
      <c r="E273" t="s">
        <v>716</v>
      </c>
      <c r="F273" t="s">
        <v>717</v>
      </c>
      <c r="G273" t="s">
        <v>384</v>
      </c>
      <c r="H273" t="s">
        <v>732</v>
      </c>
      <c r="I273" t="s">
        <v>158</v>
      </c>
      <c r="M273" t="s">
        <v>733</v>
      </c>
      <c r="N273" t="s">
        <v>128</v>
      </c>
      <c r="O273" t="s">
        <v>78</v>
      </c>
      <c r="Q273" s="2">
        <v>45658.25</v>
      </c>
      <c r="U273" t="s">
        <v>720</v>
      </c>
      <c r="V273" t="s">
        <v>79</v>
      </c>
      <c r="W273" t="s">
        <v>80</v>
      </c>
      <c r="X273" t="s">
        <v>70</v>
      </c>
      <c r="Y273" t="s">
        <v>71</v>
      </c>
      <c r="Z273" t="s">
        <v>734</v>
      </c>
      <c r="AB273" t="s">
        <v>158</v>
      </c>
      <c r="AC273" t="s">
        <v>158</v>
      </c>
      <c r="AD273" t="s">
        <v>158</v>
      </c>
      <c r="AE273" t="s">
        <v>158</v>
      </c>
      <c r="AF273" t="s">
        <v>158</v>
      </c>
      <c r="AG273" t="s">
        <v>158</v>
      </c>
      <c r="AS273" s="2">
        <v>44848.079636342591</v>
      </c>
      <c r="AT273" t="s">
        <v>722</v>
      </c>
      <c r="AU273" s="2">
        <v>44959.737574756953</v>
      </c>
      <c r="AV273" t="s">
        <v>72</v>
      </c>
    </row>
    <row r="274" spans="1:48" x14ac:dyDescent="0.25">
      <c r="A274">
        <v>276</v>
      </c>
      <c r="B274" t="s">
        <v>735</v>
      </c>
      <c r="C274" s="2">
        <v>44847.610610937511</v>
      </c>
      <c r="D274" s="2">
        <v>44847.672955324073</v>
      </c>
      <c r="E274" t="s">
        <v>716</v>
      </c>
      <c r="F274" t="s">
        <v>717</v>
      </c>
      <c r="G274" t="s">
        <v>384</v>
      </c>
      <c r="H274" t="s">
        <v>736</v>
      </c>
      <c r="I274" t="s">
        <v>158</v>
      </c>
      <c r="M274" t="s">
        <v>737</v>
      </c>
      <c r="N274" t="s">
        <v>128</v>
      </c>
      <c r="O274" t="s">
        <v>92</v>
      </c>
      <c r="Q274" s="2">
        <v>44927.25</v>
      </c>
      <c r="U274" t="s">
        <v>738</v>
      </c>
      <c r="V274" t="s">
        <v>79</v>
      </c>
      <c r="W274" t="s">
        <v>94</v>
      </c>
      <c r="X274" t="s">
        <v>70</v>
      </c>
      <c r="Y274" t="s">
        <v>71</v>
      </c>
      <c r="Z274" t="s">
        <v>739</v>
      </c>
      <c r="AB274" t="s">
        <v>158</v>
      </c>
      <c r="AC274" t="s">
        <v>158</v>
      </c>
      <c r="AD274" t="s">
        <v>158</v>
      </c>
      <c r="AE274" t="s">
        <v>158</v>
      </c>
      <c r="AF274" t="s">
        <v>158</v>
      </c>
      <c r="AG274" t="s">
        <v>158</v>
      </c>
      <c r="AS274" s="2">
        <v>44848.079648043982</v>
      </c>
      <c r="AT274" t="s">
        <v>722</v>
      </c>
      <c r="AU274" s="2">
        <v>44959.737577916683</v>
      </c>
      <c r="AV274" t="s">
        <v>72</v>
      </c>
    </row>
    <row r="275" spans="1:48" x14ac:dyDescent="0.25">
      <c r="A275">
        <v>277</v>
      </c>
      <c r="B275" t="s">
        <v>740</v>
      </c>
      <c r="C275" s="2">
        <v>44847.700587685184</v>
      </c>
      <c r="D275" s="2">
        <v>44847.710206493059</v>
      </c>
      <c r="E275" t="s">
        <v>716</v>
      </c>
      <c r="F275" t="s">
        <v>717</v>
      </c>
      <c r="G275" t="s">
        <v>384</v>
      </c>
      <c r="H275" t="s">
        <v>741</v>
      </c>
      <c r="I275" t="s">
        <v>158</v>
      </c>
      <c r="M275" t="s">
        <v>120</v>
      </c>
      <c r="N275" t="s">
        <v>62</v>
      </c>
      <c r="O275" t="s">
        <v>92</v>
      </c>
      <c r="Q275" s="2">
        <v>44927.25</v>
      </c>
      <c r="U275" t="s">
        <v>720</v>
      </c>
      <c r="V275" t="s">
        <v>165</v>
      </c>
      <c r="W275" t="s">
        <v>94</v>
      </c>
      <c r="X275" t="s">
        <v>70</v>
      </c>
      <c r="Y275" t="s">
        <v>71</v>
      </c>
      <c r="Z275" t="s">
        <v>742</v>
      </c>
      <c r="AB275" t="s">
        <v>158</v>
      </c>
      <c r="AC275" t="s">
        <v>158</v>
      </c>
      <c r="AD275" t="s">
        <v>158</v>
      </c>
      <c r="AE275" t="s">
        <v>158</v>
      </c>
      <c r="AF275" t="s">
        <v>158</v>
      </c>
      <c r="AG275" t="s">
        <v>158</v>
      </c>
      <c r="AS275" s="2">
        <v>44848.079661724543</v>
      </c>
      <c r="AT275" t="s">
        <v>722</v>
      </c>
      <c r="AU275" s="2">
        <v>44959.737581215268</v>
      </c>
      <c r="AV275" t="s">
        <v>72</v>
      </c>
    </row>
    <row r="276" spans="1:48" x14ac:dyDescent="0.25">
      <c r="A276">
        <v>278</v>
      </c>
      <c r="B276" t="s">
        <v>743</v>
      </c>
      <c r="C276" s="2">
        <v>44847.722550648148</v>
      </c>
      <c r="D276" s="2">
        <v>44847.72696054398</v>
      </c>
      <c r="E276" t="s">
        <v>716</v>
      </c>
      <c r="F276" t="s">
        <v>717</v>
      </c>
      <c r="G276" t="s">
        <v>384</v>
      </c>
      <c r="H276" t="s">
        <v>744</v>
      </c>
      <c r="I276" t="s">
        <v>158</v>
      </c>
      <c r="M276" t="s">
        <v>127</v>
      </c>
      <c r="N276" t="s">
        <v>135</v>
      </c>
      <c r="O276" t="s">
        <v>63</v>
      </c>
      <c r="Q276" s="2">
        <v>44927.25</v>
      </c>
      <c r="U276" t="s">
        <v>720</v>
      </c>
      <c r="V276" t="s">
        <v>165</v>
      </c>
      <c r="W276" t="s">
        <v>94</v>
      </c>
      <c r="X276" t="s">
        <v>70</v>
      </c>
      <c r="Y276" t="s">
        <v>71</v>
      </c>
      <c r="Z276" t="s">
        <v>745</v>
      </c>
      <c r="AB276" t="s">
        <v>158</v>
      </c>
      <c r="AC276" t="s">
        <v>158</v>
      </c>
      <c r="AD276" t="s">
        <v>158</v>
      </c>
      <c r="AE276" t="s">
        <v>158</v>
      </c>
      <c r="AF276" t="s">
        <v>158</v>
      </c>
      <c r="AG276" t="s">
        <v>158</v>
      </c>
      <c r="AS276" s="2">
        <v>44848.079683599542</v>
      </c>
      <c r="AT276" t="s">
        <v>722</v>
      </c>
      <c r="AU276" s="2">
        <v>44959.737585347233</v>
      </c>
      <c r="AV276" t="s">
        <v>72</v>
      </c>
    </row>
    <row r="277" spans="1:48" x14ac:dyDescent="0.25">
      <c r="A277">
        <v>279</v>
      </c>
      <c r="B277" t="s">
        <v>746</v>
      </c>
      <c r="C277" s="2">
        <v>44847.758901157409</v>
      </c>
      <c r="D277" s="2">
        <v>44847.776088993058</v>
      </c>
      <c r="E277" t="s">
        <v>716</v>
      </c>
      <c r="F277" t="s">
        <v>717</v>
      </c>
      <c r="G277" t="s">
        <v>384</v>
      </c>
      <c r="H277" t="s">
        <v>747</v>
      </c>
      <c r="I277" t="s">
        <v>158</v>
      </c>
      <c r="M277" t="s">
        <v>748</v>
      </c>
      <c r="N277" t="s">
        <v>128</v>
      </c>
      <c r="O277" t="s">
        <v>92</v>
      </c>
      <c r="P277" t="s">
        <v>749</v>
      </c>
      <c r="U277" t="s">
        <v>720</v>
      </c>
      <c r="V277" t="s">
        <v>165</v>
      </c>
      <c r="W277" t="s">
        <v>94</v>
      </c>
      <c r="X277" t="s">
        <v>70</v>
      </c>
      <c r="Y277" t="s">
        <v>71</v>
      </c>
      <c r="Z277" t="s">
        <v>750</v>
      </c>
      <c r="AB277" t="s">
        <v>158</v>
      </c>
      <c r="AC277" t="s">
        <v>158</v>
      </c>
      <c r="AD277" t="s">
        <v>158</v>
      </c>
      <c r="AE277" t="s">
        <v>158</v>
      </c>
      <c r="AF277" t="s">
        <v>158</v>
      </c>
      <c r="AG277" t="s">
        <v>158</v>
      </c>
      <c r="AS277" s="2">
        <v>44848.079699027789</v>
      </c>
      <c r="AT277" t="s">
        <v>722</v>
      </c>
      <c r="AU277" s="2">
        <v>44959.737589351862</v>
      </c>
      <c r="AV277" t="s">
        <v>72</v>
      </c>
    </row>
    <row r="278" spans="1:48" x14ac:dyDescent="0.25">
      <c r="A278">
        <v>280</v>
      </c>
      <c r="B278" t="s">
        <v>751</v>
      </c>
      <c r="C278" s="2">
        <v>44847.796382997687</v>
      </c>
      <c r="D278" s="2">
        <v>44847.797878877318</v>
      </c>
      <c r="E278" t="s">
        <v>716</v>
      </c>
      <c r="F278" t="s">
        <v>717</v>
      </c>
      <c r="G278" t="s">
        <v>384</v>
      </c>
      <c r="H278" t="s">
        <v>752</v>
      </c>
      <c r="I278" t="s">
        <v>158</v>
      </c>
      <c r="M278" t="s">
        <v>753</v>
      </c>
      <c r="N278" t="s">
        <v>77</v>
      </c>
      <c r="O278" t="s">
        <v>63</v>
      </c>
      <c r="Q278" s="2">
        <v>46023.25</v>
      </c>
      <c r="U278" t="s">
        <v>720</v>
      </c>
      <c r="V278" t="s">
        <v>79</v>
      </c>
      <c r="W278" t="s">
        <v>94</v>
      </c>
      <c r="Y278" t="s">
        <v>71</v>
      </c>
      <c r="Z278" t="s">
        <v>754</v>
      </c>
      <c r="AB278" t="s">
        <v>158</v>
      </c>
      <c r="AC278" t="s">
        <v>158</v>
      </c>
      <c r="AD278" t="s">
        <v>158</v>
      </c>
      <c r="AE278" t="s">
        <v>158</v>
      </c>
      <c r="AF278" t="s">
        <v>158</v>
      </c>
      <c r="AG278" t="s">
        <v>158</v>
      </c>
      <c r="AS278" s="2">
        <v>44848.079705706019</v>
      </c>
      <c r="AT278" t="s">
        <v>722</v>
      </c>
      <c r="AU278" s="2">
        <v>44959.737593981481</v>
      </c>
      <c r="AV278" t="s">
        <v>72</v>
      </c>
    </row>
    <row r="279" spans="1:48" x14ac:dyDescent="0.25">
      <c r="A279">
        <v>281</v>
      </c>
      <c r="B279" t="s">
        <v>755</v>
      </c>
      <c r="C279" s="2">
        <v>44847.802591493048</v>
      </c>
      <c r="D279" s="2">
        <v>44847.80399083333</v>
      </c>
      <c r="E279" t="s">
        <v>716</v>
      </c>
      <c r="F279" t="s">
        <v>717</v>
      </c>
      <c r="G279" t="s">
        <v>384</v>
      </c>
      <c r="H279" t="s">
        <v>756</v>
      </c>
      <c r="I279" t="s">
        <v>158</v>
      </c>
      <c r="M279" t="s">
        <v>757</v>
      </c>
      <c r="N279" t="s">
        <v>128</v>
      </c>
      <c r="O279" t="s">
        <v>92</v>
      </c>
      <c r="Q279" s="2">
        <v>46023.25</v>
      </c>
      <c r="U279" t="s">
        <v>720</v>
      </c>
      <c r="V279" t="s">
        <v>165</v>
      </c>
      <c r="W279" t="s">
        <v>94</v>
      </c>
      <c r="X279" t="s">
        <v>70</v>
      </c>
      <c r="Y279" t="s">
        <v>71</v>
      </c>
      <c r="Z279" t="s">
        <v>734</v>
      </c>
      <c r="AB279" t="s">
        <v>158</v>
      </c>
      <c r="AC279" t="s">
        <v>158</v>
      </c>
      <c r="AD279" t="s">
        <v>158</v>
      </c>
      <c r="AE279" t="s">
        <v>158</v>
      </c>
      <c r="AF279" t="s">
        <v>158</v>
      </c>
      <c r="AG279" t="s">
        <v>158</v>
      </c>
      <c r="AS279" s="2">
        <v>44848.079719895832</v>
      </c>
      <c r="AT279" t="s">
        <v>722</v>
      </c>
      <c r="AU279" s="2">
        <v>44959.737597060193</v>
      </c>
      <c r="AV279" t="s">
        <v>72</v>
      </c>
    </row>
    <row r="280" spans="1:48" x14ac:dyDescent="0.25">
      <c r="A280">
        <v>282</v>
      </c>
      <c r="B280" t="s">
        <v>758</v>
      </c>
      <c r="C280" s="2">
        <v>44847.82975946759</v>
      </c>
      <c r="D280" s="2">
        <v>44847.838058692127</v>
      </c>
      <c r="E280" t="s">
        <v>716</v>
      </c>
      <c r="F280" t="s">
        <v>717</v>
      </c>
      <c r="G280" t="s">
        <v>384</v>
      </c>
      <c r="H280" t="s">
        <v>759</v>
      </c>
      <c r="I280" t="s">
        <v>158</v>
      </c>
      <c r="M280" t="s">
        <v>753</v>
      </c>
      <c r="N280" t="s">
        <v>128</v>
      </c>
      <c r="O280" t="s">
        <v>98</v>
      </c>
      <c r="P280" t="s">
        <v>749</v>
      </c>
      <c r="Q280" s="2">
        <v>46388.25</v>
      </c>
      <c r="U280" t="s">
        <v>738</v>
      </c>
      <c r="V280" t="s">
        <v>79</v>
      </c>
      <c r="W280" t="s">
        <v>69</v>
      </c>
      <c r="X280" t="s">
        <v>70</v>
      </c>
      <c r="Y280" t="s">
        <v>71</v>
      </c>
      <c r="Z280" t="s">
        <v>760</v>
      </c>
      <c r="AB280" t="s">
        <v>158</v>
      </c>
      <c r="AC280" t="s">
        <v>158</v>
      </c>
      <c r="AD280" t="s">
        <v>158</v>
      </c>
      <c r="AE280" t="s">
        <v>158</v>
      </c>
      <c r="AF280" t="s">
        <v>158</v>
      </c>
      <c r="AG280" t="s">
        <v>158</v>
      </c>
      <c r="AS280" s="2">
        <v>44848.079732986109</v>
      </c>
      <c r="AT280" t="s">
        <v>722</v>
      </c>
      <c r="AU280" s="2">
        <v>44959.7376</v>
      </c>
      <c r="AV280" t="s">
        <v>72</v>
      </c>
    </row>
    <row r="281" spans="1:48" x14ac:dyDescent="0.25">
      <c r="A281">
        <v>283</v>
      </c>
      <c r="B281" t="s">
        <v>761</v>
      </c>
      <c r="C281" s="2">
        <v>44847.840281331017</v>
      </c>
      <c r="D281" s="2">
        <v>44847.843545000003</v>
      </c>
      <c r="E281" t="s">
        <v>716</v>
      </c>
      <c r="F281" t="s">
        <v>717</v>
      </c>
      <c r="G281" t="s">
        <v>384</v>
      </c>
      <c r="H281" t="s">
        <v>762</v>
      </c>
      <c r="I281" t="s">
        <v>158</v>
      </c>
      <c r="M281" t="s">
        <v>763</v>
      </c>
      <c r="N281" t="s">
        <v>586</v>
      </c>
      <c r="O281" t="s">
        <v>78</v>
      </c>
      <c r="P281" t="s">
        <v>66</v>
      </c>
      <c r="U281" t="s">
        <v>720</v>
      </c>
      <c r="V281" t="s">
        <v>79</v>
      </c>
      <c r="X281" t="s">
        <v>109</v>
      </c>
      <c r="Y281" t="s">
        <v>71</v>
      </c>
      <c r="Z281" t="s">
        <v>764</v>
      </c>
      <c r="AB281" t="s">
        <v>158</v>
      </c>
      <c r="AC281" t="s">
        <v>158</v>
      </c>
      <c r="AD281" t="s">
        <v>158</v>
      </c>
      <c r="AE281" t="s">
        <v>158</v>
      </c>
      <c r="AF281" t="s">
        <v>158</v>
      </c>
      <c r="AG281" t="s">
        <v>158</v>
      </c>
      <c r="AS281" s="2">
        <v>44848.079747268523</v>
      </c>
      <c r="AT281" t="s">
        <v>722</v>
      </c>
      <c r="AU281" s="2">
        <v>44959.737602546287</v>
      </c>
      <c r="AV281" t="s">
        <v>72</v>
      </c>
    </row>
    <row r="282" spans="1:48" x14ac:dyDescent="0.25">
      <c r="A282">
        <v>284</v>
      </c>
      <c r="B282" t="s">
        <v>765</v>
      </c>
      <c r="C282" s="2">
        <v>44847.854862453707</v>
      </c>
      <c r="D282" s="2">
        <v>44847.858574143524</v>
      </c>
      <c r="E282" t="s">
        <v>716</v>
      </c>
      <c r="F282" t="s">
        <v>717</v>
      </c>
      <c r="G282" t="s">
        <v>384</v>
      </c>
      <c r="H282" t="s">
        <v>766</v>
      </c>
      <c r="I282" t="s">
        <v>158</v>
      </c>
      <c r="M282" t="s">
        <v>757</v>
      </c>
      <c r="N282" t="s">
        <v>235</v>
      </c>
      <c r="O282" t="s">
        <v>92</v>
      </c>
      <c r="Q282" s="2">
        <v>45658.25</v>
      </c>
      <c r="U282" t="s">
        <v>720</v>
      </c>
      <c r="V282" t="s">
        <v>85</v>
      </c>
      <c r="W282" t="s">
        <v>94</v>
      </c>
      <c r="X282" t="s">
        <v>70</v>
      </c>
      <c r="Y282" t="s">
        <v>71</v>
      </c>
      <c r="Z282" t="s">
        <v>767</v>
      </c>
      <c r="AB282" t="s">
        <v>158</v>
      </c>
      <c r="AC282" t="s">
        <v>158</v>
      </c>
      <c r="AD282" t="s">
        <v>158</v>
      </c>
      <c r="AE282" t="s">
        <v>158</v>
      </c>
      <c r="AF282" t="s">
        <v>158</v>
      </c>
      <c r="AG282" t="s">
        <v>158</v>
      </c>
      <c r="AS282" s="2">
        <v>44848.079761307868</v>
      </c>
      <c r="AT282" t="s">
        <v>722</v>
      </c>
      <c r="AU282" s="2">
        <v>44959.737605393508</v>
      </c>
      <c r="AV282" t="s">
        <v>72</v>
      </c>
    </row>
    <row r="283" spans="1:48" x14ac:dyDescent="0.25">
      <c r="A283">
        <v>285</v>
      </c>
      <c r="B283" t="s">
        <v>768</v>
      </c>
      <c r="C283" s="2">
        <v>44847.884667222221</v>
      </c>
      <c r="D283" s="2">
        <v>44847.888747291683</v>
      </c>
      <c r="E283" t="s">
        <v>716</v>
      </c>
      <c r="F283" t="s">
        <v>717</v>
      </c>
      <c r="G283" t="s">
        <v>384</v>
      </c>
      <c r="H283" t="s">
        <v>157</v>
      </c>
      <c r="I283" t="s">
        <v>158</v>
      </c>
      <c r="M283" t="s">
        <v>757</v>
      </c>
      <c r="N283" t="s">
        <v>77</v>
      </c>
      <c r="O283" t="s">
        <v>92</v>
      </c>
      <c r="P283" t="s">
        <v>769</v>
      </c>
      <c r="U283" t="s">
        <v>720</v>
      </c>
      <c r="V283" t="s">
        <v>79</v>
      </c>
      <c r="W283" t="s">
        <v>94</v>
      </c>
      <c r="X283" t="s">
        <v>70</v>
      </c>
      <c r="Y283" t="s">
        <v>71</v>
      </c>
      <c r="Z283" t="s">
        <v>770</v>
      </c>
      <c r="AB283" t="s">
        <v>158</v>
      </c>
      <c r="AC283" t="s">
        <v>158</v>
      </c>
      <c r="AD283" t="s">
        <v>158</v>
      </c>
      <c r="AE283" t="s">
        <v>158</v>
      </c>
      <c r="AF283" t="s">
        <v>158</v>
      </c>
      <c r="AG283" t="s">
        <v>158</v>
      </c>
      <c r="AS283" s="2">
        <v>44848.079776643521</v>
      </c>
      <c r="AT283" t="s">
        <v>722</v>
      </c>
      <c r="AU283" s="2">
        <v>44959.737608703697</v>
      </c>
      <c r="AV283" t="s">
        <v>72</v>
      </c>
    </row>
    <row r="284" spans="1:48" x14ac:dyDescent="0.25">
      <c r="A284">
        <v>286</v>
      </c>
      <c r="B284" t="s">
        <v>771</v>
      </c>
      <c r="C284" s="2">
        <v>44847.901085289363</v>
      </c>
      <c r="D284" s="2">
        <v>44847.907034131953</v>
      </c>
      <c r="E284" t="s">
        <v>716</v>
      </c>
      <c r="F284" t="s">
        <v>717</v>
      </c>
      <c r="G284" t="s">
        <v>384</v>
      </c>
      <c r="H284" t="s">
        <v>772</v>
      </c>
      <c r="I284" t="s">
        <v>158</v>
      </c>
      <c r="M284" t="s">
        <v>757</v>
      </c>
      <c r="N284" t="s">
        <v>128</v>
      </c>
      <c r="O284" t="s">
        <v>98</v>
      </c>
      <c r="P284" t="s">
        <v>749</v>
      </c>
      <c r="Q284" s="2">
        <v>45658.25</v>
      </c>
      <c r="U284" t="s">
        <v>720</v>
      </c>
      <c r="V284" t="s">
        <v>79</v>
      </c>
      <c r="W284" t="s">
        <v>80</v>
      </c>
      <c r="X284" t="s">
        <v>70</v>
      </c>
      <c r="Y284" t="s">
        <v>71</v>
      </c>
      <c r="Z284" t="s">
        <v>773</v>
      </c>
      <c r="AB284" t="s">
        <v>158</v>
      </c>
      <c r="AC284" t="s">
        <v>158</v>
      </c>
      <c r="AD284" t="s">
        <v>158</v>
      </c>
      <c r="AE284" t="s">
        <v>158</v>
      </c>
      <c r="AF284" t="s">
        <v>158</v>
      </c>
      <c r="AG284" t="s">
        <v>158</v>
      </c>
      <c r="AS284" s="2">
        <v>44848.079792638891</v>
      </c>
      <c r="AT284" t="s">
        <v>722</v>
      </c>
      <c r="AU284" s="2">
        <v>44959.73761207176</v>
      </c>
      <c r="AV284" t="s">
        <v>72</v>
      </c>
    </row>
    <row r="285" spans="1:48" x14ac:dyDescent="0.25">
      <c r="A285">
        <v>287</v>
      </c>
      <c r="B285" t="s">
        <v>774</v>
      </c>
      <c r="C285" s="2">
        <v>44848.539738206018</v>
      </c>
      <c r="D285" s="2">
        <v>44848.542201435193</v>
      </c>
      <c r="E285" t="s">
        <v>155</v>
      </c>
      <c r="F285" t="s">
        <v>156</v>
      </c>
      <c r="H285" t="s">
        <v>775</v>
      </c>
      <c r="I285" t="s">
        <v>158</v>
      </c>
      <c r="J285" t="s">
        <v>116</v>
      </c>
      <c r="K285" t="s">
        <v>116</v>
      </c>
      <c r="AB285" t="s">
        <v>158</v>
      </c>
      <c r="AC285" t="s">
        <v>158</v>
      </c>
      <c r="AD285" t="s">
        <v>158</v>
      </c>
      <c r="AE285" t="s">
        <v>158</v>
      </c>
      <c r="AF285" t="s">
        <v>158</v>
      </c>
      <c r="AG285" t="s">
        <v>158</v>
      </c>
      <c r="AS285" s="2">
        <v>44848.542355983787</v>
      </c>
      <c r="AT285" t="s">
        <v>250</v>
      </c>
      <c r="AU285" s="2">
        <v>44959.737614988437</v>
      </c>
      <c r="AV285" t="s">
        <v>72</v>
      </c>
    </row>
    <row r="286" spans="1:48" x14ac:dyDescent="0.25">
      <c r="A286">
        <v>288</v>
      </c>
      <c r="B286" t="s">
        <v>776</v>
      </c>
      <c r="C286" s="2">
        <v>44848.54376458333</v>
      </c>
      <c r="D286" s="2">
        <v>44848.546173136572</v>
      </c>
      <c r="E286" t="s">
        <v>155</v>
      </c>
      <c r="F286" t="s">
        <v>186</v>
      </c>
      <c r="H286" t="s">
        <v>775</v>
      </c>
      <c r="I286" t="s">
        <v>158</v>
      </c>
      <c r="J286" t="s">
        <v>115</v>
      </c>
      <c r="K286" t="s">
        <v>116</v>
      </c>
      <c r="L286" t="s">
        <v>777</v>
      </c>
      <c r="AB286" t="s">
        <v>158</v>
      </c>
      <c r="AC286" t="s">
        <v>158</v>
      </c>
      <c r="AD286" t="s">
        <v>158</v>
      </c>
      <c r="AE286" t="s">
        <v>158</v>
      </c>
      <c r="AF286" t="s">
        <v>158</v>
      </c>
      <c r="AG286" t="s">
        <v>158</v>
      </c>
      <c r="AS286" s="2">
        <v>44848.546205312501</v>
      </c>
      <c r="AT286" t="s">
        <v>250</v>
      </c>
      <c r="AU286" s="2">
        <v>44959.737617789353</v>
      </c>
      <c r="AV286" t="s">
        <v>72</v>
      </c>
    </row>
    <row r="287" spans="1:48" x14ac:dyDescent="0.25">
      <c r="A287">
        <v>289</v>
      </c>
      <c r="B287" t="s">
        <v>778</v>
      </c>
      <c r="C287" s="2">
        <v>44848.547710648148</v>
      </c>
      <c r="D287" s="2">
        <v>44848.549813113423</v>
      </c>
      <c r="E287" t="s">
        <v>155</v>
      </c>
      <c r="F287" t="s">
        <v>186</v>
      </c>
      <c r="H287" t="s">
        <v>775</v>
      </c>
      <c r="I287" t="s">
        <v>141</v>
      </c>
      <c r="J287" t="s">
        <v>115</v>
      </c>
      <c r="K287" t="s">
        <v>116</v>
      </c>
      <c r="L287" t="s">
        <v>70</v>
      </c>
      <c r="AB287" t="s">
        <v>158</v>
      </c>
      <c r="AC287" t="s">
        <v>158</v>
      </c>
      <c r="AD287" t="s">
        <v>158</v>
      </c>
      <c r="AE287" t="s">
        <v>158</v>
      </c>
      <c r="AF287" t="s">
        <v>158</v>
      </c>
      <c r="AG287" t="s">
        <v>158</v>
      </c>
      <c r="AS287" s="2">
        <v>44848.549850648153</v>
      </c>
      <c r="AT287" t="s">
        <v>250</v>
      </c>
      <c r="AU287" s="2">
        <v>44959.737620474538</v>
      </c>
      <c r="AV287" t="s">
        <v>72</v>
      </c>
    </row>
    <row r="288" spans="1:48" x14ac:dyDescent="0.25">
      <c r="A288">
        <v>290</v>
      </c>
      <c r="B288" t="s">
        <v>779</v>
      </c>
      <c r="C288" s="2">
        <v>44848.551518877313</v>
      </c>
      <c r="D288" s="2">
        <v>44848.552927581019</v>
      </c>
      <c r="E288" t="s">
        <v>155</v>
      </c>
      <c r="F288" t="s">
        <v>186</v>
      </c>
      <c r="H288" t="s">
        <v>775</v>
      </c>
      <c r="I288" t="s">
        <v>158</v>
      </c>
      <c r="J288" t="s">
        <v>115</v>
      </c>
      <c r="K288" t="s">
        <v>116</v>
      </c>
      <c r="L288" t="s">
        <v>70</v>
      </c>
      <c r="AB288" t="s">
        <v>158</v>
      </c>
      <c r="AC288" t="s">
        <v>158</v>
      </c>
      <c r="AD288" t="s">
        <v>158</v>
      </c>
      <c r="AE288" t="s">
        <v>158</v>
      </c>
      <c r="AF288" t="s">
        <v>158</v>
      </c>
      <c r="AG288" t="s">
        <v>158</v>
      </c>
      <c r="AS288" s="2">
        <v>44848.552970509263</v>
      </c>
      <c r="AT288" t="s">
        <v>250</v>
      </c>
      <c r="AU288" s="2">
        <v>44959.737623692126</v>
      </c>
      <c r="AV288" t="s">
        <v>72</v>
      </c>
    </row>
    <row r="289" spans="1:48" x14ac:dyDescent="0.25">
      <c r="A289">
        <v>291</v>
      </c>
      <c r="B289" t="s">
        <v>780</v>
      </c>
      <c r="C289" s="2">
        <v>44848.55445452546</v>
      </c>
      <c r="D289" s="2">
        <v>44848.558454004633</v>
      </c>
      <c r="E289" t="s">
        <v>155</v>
      </c>
      <c r="F289" t="s">
        <v>186</v>
      </c>
      <c r="H289" t="s">
        <v>775</v>
      </c>
      <c r="I289" t="s">
        <v>158</v>
      </c>
      <c r="J289" t="s">
        <v>115</v>
      </c>
      <c r="K289" t="s">
        <v>116</v>
      </c>
      <c r="AB289" t="s">
        <v>158</v>
      </c>
      <c r="AC289" t="s">
        <v>158</v>
      </c>
      <c r="AD289" t="s">
        <v>158</v>
      </c>
      <c r="AE289" t="s">
        <v>158</v>
      </c>
      <c r="AF289" t="s">
        <v>158</v>
      </c>
      <c r="AG289" t="s">
        <v>158</v>
      </c>
      <c r="AS289" s="2">
        <v>44848.55739159722</v>
      </c>
      <c r="AT289" t="s">
        <v>250</v>
      </c>
      <c r="AU289" s="2">
        <v>44959.737626875001</v>
      </c>
      <c r="AV289" t="s">
        <v>72</v>
      </c>
    </row>
    <row r="290" spans="1:48" x14ac:dyDescent="0.25">
      <c r="A290">
        <v>292</v>
      </c>
      <c r="B290" t="s">
        <v>781</v>
      </c>
      <c r="C290" s="2">
        <v>44848.560701817129</v>
      </c>
      <c r="D290" s="2">
        <v>44848.563393888893</v>
      </c>
      <c r="E290" t="s">
        <v>155</v>
      </c>
      <c r="F290" t="s">
        <v>186</v>
      </c>
      <c r="H290" t="s">
        <v>775</v>
      </c>
      <c r="I290" t="s">
        <v>158</v>
      </c>
      <c r="J290" t="s">
        <v>115</v>
      </c>
      <c r="K290" t="s">
        <v>116</v>
      </c>
      <c r="AB290" t="s">
        <v>158</v>
      </c>
      <c r="AC290" t="s">
        <v>158</v>
      </c>
      <c r="AD290" t="s">
        <v>158</v>
      </c>
      <c r="AE290" t="s">
        <v>158</v>
      </c>
      <c r="AF290" t="s">
        <v>158</v>
      </c>
      <c r="AG290" t="s">
        <v>158</v>
      </c>
      <c r="AS290" s="2">
        <v>44848.563423483807</v>
      </c>
      <c r="AT290" t="s">
        <v>250</v>
      </c>
      <c r="AU290" s="2">
        <v>44959.73763113426</v>
      </c>
      <c r="AV290" t="s">
        <v>72</v>
      </c>
    </row>
    <row r="291" spans="1:48" x14ac:dyDescent="0.25">
      <c r="A291">
        <v>293</v>
      </c>
      <c r="B291" t="s">
        <v>782</v>
      </c>
      <c r="C291" s="2">
        <v>44848.566934629627</v>
      </c>
      <c r="D291" s="2">
        <v>44848.567379942127</v>
      </c>
      <c r="E291" t="s">
        <v>155</v>
      </c>
      <c r="F291" t="s">
        <v>186</v>
      </c>
      <c r="H291" t="s">
        <v>775</v>
      </c>
      <c r="I291" t="s">
        <v>158</v>
      </c>
      <c r="J291" t="s">
        <v>115</v>
      </c>
      <c r="K291" t="s">
        <v>116</v>
      </c>
      <c r="AB291" t="s">
        <v>158</v>
      </c>
      <c r="AC291" t="s">
        <v>158</v>
      </c>
      <c r="AD291" t="s">
        <v>158</v>
      </c>
      <c r="AE291" t="s">
        <v>158</v>
      </c>
      <c r="AF291" t="s">
        <v>158</v>
      </c>
      <c r="AG291" t="s">
        <v>158</v>
      </c>
      <c r="AS291" s="2">
        <v>44848.567404444453</v>
      </c>
      <c r="AT291" t="s">
        <v>250</v>
      </c>
      <c r="AU291" s="2">
        <v>44959.737634398152</v>
      </c>
      <c r="AV291" t="s">
        <v>72</v>
      </c>
    </row>
    <row r="292" spans="1:48" x14ac:dyDescent="0.25">
      <c r="A292">
        <v>294</v>
      </c>
      <c r="B292" t="s">
        <v>783</v>
      </c>
      <c r="C292" s="2">
        <v>44848.569639340283</v>
      </c>
      <c r="D292" s="2">
        <v>44848.572135671297</v>
      </c>
      <c r="E292" t="s">
        <v>155</v>
      </c>
      <c r="F292" t="s">
        <v>186</v>
      </c>
      <c r="H292" t="s">
        <v>775</v>
      </c>
      <c r="I292" t="s">
        <v>141</v>
      </c>
      <c r="J292" t="s">
        <v>115</v>
      </c>
      <c r="K292" t="s">
        <v>116</v>
      </c>
      <c r="AB292" t="s">
        <v>158</v>
      </c>
      <c r="AC292" t="s">
        <v>158</v>
      </c>
      <c r="AD292" t="s">
        <v>158</v>
      </c>
      <c r="AE292" t="s">
        <v>158</v>
      </c>
      <c r="AF292" t="s">
        <v>158</v>
      </c>
      <c r="AG292" t="s">
        <v>158</v>
      </c>
      <c r="AS292" s="2">
        <v>44848.572170266198</v>
      </c>
      <c r="AT292" t="s">
        <v>250</v>
      </c>
      <c r="AU292" s="2">
        <v>44959.737638055558</v>
      </c>
      <c r="AV292" t="s">
        <v>72</v>
      </c>
    </row>
    <row r="293" spans="1:48" x14ac:dyDescent="0.25">
      <c r="A293">
        <v>295</v>
      </c>
      <c r="B293" t="s">
        <v>784</v>
      </c>
      <c r="C293" s="2">
        <v>44848.574155393508</v>
      </c>
      <c r="D293" s="2">
        <v>44848.576492268519</v>
      </c>
      <c r="E293" t="s">
        <v>155</v>
      </c>
      <c r="F293" t="s">
        <v>186</v>
      </c>
      <c r="H293" t="s">
        <v>775</v>
      </c>
      <c r="I293" t="s">
        <v>158</v>
      </c>
      <c r="J293" t="s">
        <v>116</v>
      </c>
      <c r="K293" t="s">
        <v>116</v>
      </c>
      <c r="AB293" t="s">
        <v>158</v>
      </c>
      <c r="AC293" t="s">
        <v>158</v>
      </c>
      <c r="AD293" t="s">
        <v>158</v>
      </c>
      <c r="AE293" t="s">
        <v>158</v>
      </c>
      <c r="AF293" t="s">
        <v>158</v>
      </c>
      <c r="AG293" t="s">
        <v>158</v>
      </c>
      <c r="AS293" s="2">
        <v>44848.576529293983</v>
      </c>
      <c r="AT293" t="s">
        <v>250</v>
      </c>
      <c r="AU293" s="2">
        <v>44959.73764078704</v>
      </c>
      <c r="AV293" t="s">
        <v>72</v>
      </c>
    </row>
    <row r="294" spans="1:48" x14ac:dyDescent="0.25">
      <c r="A294">
        <v>296</v>
      </c>
      <c r="B294" t="s">
        <v>785</v>
      </c>
      <c r="C294" s="2">
        <v>44848.578529976847</v>
      </c>
      <c r="D294" s="2">
        <v>44848.581970150473</v>
      </c>
      <c r="E294" t="s">
        <v>155</v>
      </c>
      <c r="F294" t="s">
        <v>186</v>
      </c>
      <c r="H294" t="s">
        <v>775</v>
      </c>
      <c r="I294" t="s">
        <v>158</v>
      </c>
      <c r="J294" t="s">
        <v>115</v>
      </c>
      <c r="K294" t="s">
        <v>116</v>
      </c>
      <c r="AB294" t="s">
        <v>158</v>
      </c>
      <c r="AC294" t="s">
        <v>158</v>
      </c>
      <c r="AD294" t="s">
        <v>158</v>
      </c>
      <c r="AE294" t="s">
        <v>158</v>
      </c>
      <c r="AF294" t="s">
        <v>158</v>
      </c>
      <c r="AG294" t="s">
        <v>158</v>
      </c>
      <c r="AS294" s="2">
        <v>44848.582009513892</v>
      </c>
      <c r="AT294" t="s">
        <v>250</v>
      </c>
      <c r="AU294" s="2">
        <v>44959.737643437496</v>
      </c>
      <c r="AV294" t="s">
        <v>72</v>
      </c>
    </row>
    <row r="295" spans="1:48" x14ac:dyDescent="0.25">
      <c r="A295">
        <v>297</v>
      </c>
      <c r="B295" t="s">
        <v>786</v>
      </c>
      <c r="C295" s="2">
        <v>44848.585019594917</v>
      </c>
      <c r="D295" s="2">
        <v>44848.590430752323</v>
      </c>
      <c r="E295" t="s">
        <v>155</v>
      </c>
      <c r="F295" t="s">
        <v>156</v>
      </c>
      <c r="H295" t="s">
        <v>775</v>
      </c>
      <c r="I295" t="s">
        <v>158</v>
      </c>
      <c r="J295" t="s">
        <v>115</v>
      </c>
      <c r="K295" t="s">
        <v>116</v>
      </c>
      <c r="M295" t="s">
        <v>787</v>
      </c>
      <c r="N295" t="s">
        <v>128</v>
      </c>
      <c r="O295" t="s">
        <v>92</v>
      </c>
      <c r="P295" t="s">
        <v>64</v>
      </c>
      <c r="Q295" s="2">
        <v>45658.25</v>
      </c>
      <c r="R295" t="s">
        <v>123</v>
      </c>
      <c r="V295" t="s">
        <v>68</v>
      </c>
      <c r="W295" t="s">
        <v>94</v>
      </c>
      <c r="X295" t="s">
        <v>109</v>
      </c>
      <c r="Y295" t="s">
        <v>129</v>
      </c>
      <c r="Z295" t="s">
        <v>788</v>
      </c>
      <c r="AB295" t="s">
        <v>158</v>
      </c>
      <c r="AC295" t="s">
        <v>158</v>
      </c>
      <c r="AD295" t="s">
        <v>158</v>
      </c>
      <c r="AE295" t="s">
        <v>158</v>
      </c>
      <c r="AF295" t="s">
        <v>158</v>
      </c>
      <c r="AG295" t="s">
        <v>158</v>
      </c>
      <c r="AS295" s="2">
        <v>44848.590494895841</v>
      </c>
      <c r="AT295" t="s">
        <v>250</v>
      </c>
      <c r="AU295" s="2">
        <v>44959.73764634259</v>
      </c>
      <c r="AV295" t="s">
        <v>72</v>
      </c>
    </row>
    <row r="296" spans="1:48" x14ac:dyDescent="0.25">
      <c r="A296">
        <v>298</v>
      </c>
      <c r="B296" t="s">
        <v>789</v>
      </c>
      <c r="C296" s="2">
        <v>44848.594747129631</v>
      </c>
      <c r="D296" s="2">
        <v>44848.597953217592</v>
      </c>
      <c r="E296" t="s">
        <v>155</v>
      </c>
      <c r="F296" t="s">
        <v>186</v>
      </c>
      <c r="H296" t="s">
        <v>775</v>
      </c>
      <c r="I296" t="s">
        <v>158</v>
      </c>
      <c r="J296" t="s">
        <v>116</v>
      </c>
      <c r="K296" t="s">
        <v>116</v>
      </c>
      <c r="AB296" t="s">
        <v>158</v>
      </c>
      <c r="AC296" t="s">
        <v>158</v>
      </c>
      <c r="AD296" t="s">
        <v>158</v>
      </c>
      <c r="AE296" t="s">
        <v>158</v>
      </c>
      <c r="AF296" t="s">
        <v>158</v>
      </c>
      <c r="AG296" t="s">
        <v>158</v>
      </c>
      <c r="AS296" s="2">
        <v>44848.597993425923</v>
      </c>
      <c r="AT296" t="s">
        <v>250</v>
      </c>
      <c r="AU296" s="2">
        <v>44959.737649363429</v>
      </c>
      <c r="AV296" t="s">
        <v>72</v>
      </c>
    </row>
    <row r="297" spans="1:48" x14ac:dyDescent="0.25">
      <c r="A297">
        <v>299</v>
      </c>
      <c r="B297" t="s">
        <v>790</v>
      </c>
      <c r="C297" s="2">
        <v>44848.600337442127</v>
      </c>
      <c r="D297" s="2">
        <v>44848.604174560183</v>
      </c>
      <c r="E297" t="s">
        <v>155</v>
      </c>
      <c r="F297" t="s">
        <v>186</v>
      </c>
      <c r="H297" t="s">
        <v>775</v>
      </c>
      <c r="I297" t="s">
        <v>146</v>
      </c>
      <c r="J297" t="s">
        <v>115</v>
      </c>
      <c r="K297" t="s">
        <v>116</v>
      </c>
      <c r="AB297" t="s">
        <v>158</v>
      </c>
      <c r="AC297" t="s">
        <v>158</v>
      </c>
      <c r="AD297" t="s">
        <v>158</v>
      </c>
      <c r="AE297" t="s">
        <v>158</v>
      </c>
      <c r="AF297" t="s">
        <v>158</v>
      </c>
      <c r="AG297" t="s">
        <v>158</v>
      </c>
      <c r="AS297" s="2">
        <v>44848.602903078703</v>
      </c>
      <c r="AT297" t="s">
        <v>250</v>
      </c>
      <c r="AU297" s="2">
        <v>44959.73765221065</v>
      </c>
      <c r="AV297" t="s">
        <v>72</v>
      </c>
    </row>
    <row r="298" spans="1:48" x14ac:dyDescent="0.25">
      <c r="A298">
        <v>300</v>
      </c>
      <c r="B298" t="s">
        <v>791</v>
      </c>
      <c r="C298" s="2">
        <v>44848.60696344907</v>
      </c>
      <c r="D298" s="2">
        <v>44848.608256018517</v>
      </c>
      <c r="E298" t="s">
        <v>155</v>
      </c>
      <c r="F298" t="s">
        <v>186</v>
      </c>
      <c r="H298" t="s">
        <v>775</v>
      </c>
      <c r="I298" t="s">
        <v>158</v>
      </c>
      <c r="J298" t="s">
        <v>116</v>
      </c>
      <c r="K298" t="s">
        <v>115</v>
      </c>
      <c r="AB298" t="s">
        <v>158</v>
      </c>
      <c r="AC298" t="s">
        <v>158</v>
      </c>
      <c r="AD298" t="s">
        <v>158</v>
      </c>
      <c r="AE298" t="s">
        <v>158</v>
      </c>
      <c r="AF298" t="s">
        <v>158</v>
      </c>
      <c r="AG298" t="s">
        <v>158</v>
      </c>
      <c r="AS298" s="2">
        <v>44848.608296678241</v>
      </c>
      <c r="AT298" t="s">
        <v>250</v>
      </c>
      <c r="AU298" s="2">
        <v>44959.737654918979</v>
      </c>
      <c r="AV298" t="s">
        <v>72</v>
      </c>
    </row>
    <row r="299" spans="1:48" x14ac:dyDescent="0.25">
      <c r="A299">
        <v>301</v>
      </c>
      <c r="B299" t="s">
        <v>792</v>
      </c>
      <c r="C299" s="2">
        <v>44848.613245046297</v>
      </c>
      <c r="D299" s="2">
        <v>44848.616908402779</v>
      </c>
      <c r="E299" t="s">
        <v>155</v>
      </c>
      <c r="F299" t="s">
        <v>186</v>
      </c>
      <c r="H299" t="s">
        <v>775</v>
      </c>
      <c r="I299" t="s">
        <v>158</v>
      </c>
      <c r="J299" t="s">
        <v>115</v>
      </c>
      <c r="K299" t="s">
        <v>116</v>
      </c>
      <c r="AB299" t="s">
        <v>158</v>
      </c>
      <c r="AC299" t="s">
        <v>158</v>
      </c>
      <c r="AD299" t="s">
        <v>158</v>
      </c>
      <c r="AE299" t="s">
        <v>158</v>
      </c>
      <c r="AF299" t="s">
        <v>158</v>
      </c>
      <c r="AG299" t="s">
        <v>158</v>
      </c>
      <c r="AS299" s="2">
        <v>44848.616956006947</v>
      </c>
      <c r="AT299" t="s">
        <v>250</v>
      </c>
      <c r="AU299" s="2">
        <v>44959.737659409722</v>
      </c>
      <c r="AV299" t="s">
        <v>72</v>
      </c>
    </row>
    <row r="300" spans="1:48" x14ac:dyDescent="0.25">
      <c r="A300">
        <v>302</v>
      </c>
      <c r="B300" t="s">
        <v>793</v>
      </c>
      <c r="C300" s="2">
        <v>44848.618331180558</v>
      </c>
      <c r="D300" s="2">
        <v>44848.621029803238</v>
      </c>
      <c r="E300" t="s">
        <v>155</v>
      </c>
      <c r="F300" t="s">
        <v>186</v>
      </c>
      <c r="H300" t="s">
        <v>775</v>
      </c>
      <c r="I300" t="s">
        <v>158</v>
      </c>
      <c r="J300" t="s">
        <v>115</v>
      </c>
      <c r="K300" t="s">
        <v>116</v>
      </c>
      <c r="AB300" t="s">
        <v>158</v>
      </c>
      <c r="AC300" t="s">
        <v>158</v>
      </c>
      <c r="AD300" t="s">
        <v>158</v>
      </c>
      <c r="AE300" t="s">
        <v>158</v>
      </c>
      <c r="AF300" t="s">
        <v>158</v>
      </c>
      <c r="AG300" t="s">
        <v>158</v>
      </c>
      <c r="AS300" s="2">
        <v>44848.621060277786</v>
      </c>
      <c r="AT300" t="s">
        <v>250</v>
      </c>
      <c r="AU300" s="2">
        <v>44959.737662476851</v>
      </c>
      <c r="AV300" t="s">
        <v>72</v>
      </c>
    </row>
    <row r="301" spans="1:48" x14ac:dyDescent="0.25">
      <c r="A301">
        <v>303</v>
      </c>
      <c r="B301" t="s">
        <v>794</v>
      </c>
      <c r="C301" s="2">
        <v>44848.623219189823</v>
      </c>
      <c r="D301" s="2">
        <v>44848.62462644677</v>
      </c>
      <c r="E301" t="s">
        <v>155</v>
      </c>
      <c r="F301" t="s">
        <v>186</v>
      </c>
      <c r="H301" t="s">
        <v>775</v>
      </c>
      <c r="I301" t="s">
        <v>141</v>
      </c>
      <c r="J301" t="s">
        <v>115</v>
      </c>
      <c r="K301" t="s">
        <v>116</v>
      </c>
      <c r="AB301" t="s">
        <v>158</v>
      </c>
      <c r="AC301" t="s">
        <v>158</v>
      </c>
      <c r="AD301" t="s">
        <v>158</v>
      </c>
      <c r="AE301" t="s">
        <v>158</v>
      </c>
      <c r="AF301" t="s">
        <v>158</v>
      </c>
      <c r="AG301" t="s">
        <v>158</v>
      </c>
      <c r="AS301" s="2">
        <v>44848.624660624999</v>
      </c>
      <c r="AT301" t="s">
        <v>250</v>
      </c>
      <c r="AU301" s="2">
        <v>44959.737666180547</v>
      </c>
      <c r="AV301" t="s">
        <v>72</v>
      </c>
    </row>
    <row r="302" spans="1:48" x14ac:dyDescent="0.25">
      <c r="A302">
        <v>304</v>
      </c>
      <c r="B302" t="s">
        <v>795</v>
      </c>
      <c r="C302" s="2">
        <v>44848.626180775464</v>
      </c>
      <c r="D302" s="2">
        <v>44848.62825228009</v>
      </c>
      <c r="E302" t="s">
        <v>155</v>
      </c>
      <c r="F302" t="s">
        <v>186</v>
      </c>
      <c r="H302" t="s">
        <v>775</v>
      </c>
      <c r="I302" t="s">
        <v>141</v>
      </c>
      <c r="J302" t="s">
        <v>115</v>
      </c>
      <c r="K302" t="s">
        <v>116</v>
      </c>
      <c r="AB302" t="s">
        <v>158</v>
      </c>
      <c r="AC302" t="s">
        <v>158</v>
      </c>
      <c r="AD302" t="s">
        <v>158</v>
      </c>
      <c r="AE302" t="s">
        <v>158</v>
      </c>
      <c r="AF302" t="s">
        <v>158</v>
      </c>
      <c r="AG302" t="s">
        <v>158</v>
      </c>
      <c r="AS302" s="2">
        <v>44848.628283958336</v>
      </c>
      <c r="AT302" t="s">
        <v>250</v>
      </c>
      <c r="AU302" s="2">
        <v>44959.737668738417</v>
      </c>
      <c r="AV302" t="s">
        <v>72</v>
      </c>
    </row>
    <row r="303" spans="1:48" x14ac:dyDescent="0.25">
      <c r="A303">
        <v>305</v>
      </c>
      <c r="B303" t="s">
        <v>796</v>
      </c>
      <c r="C303" s="2">
        <v>44848.630196180573</v>
      </c>
      <c r="D303" s="2">
        <v>44848.632482337962</v>
      </c>
      <c r="E303" t="s">
        <v>155</v>
      </c>
      <c r="F303" t="s">
        <v>186</v>
      </c>
      <c r="H303" t="s">
        <v>775</v>
      </c>
      <c r="I303" t="s">
        <v>158</v>
      </c>
      <c r="J303" t="s">
        <v>115</v>
      </c>
      <c r="K303" t="s">
        <v>116</v>
      </c>
      <c r="AB303" t="s">
        <v>158</v>
      </c>
      <c r="AC303" t="s">
        <v>158</v>
      </c>
      <c r="AD303" t="s">
        <v>158</v>
      </c>
      <c r="AE303" t="s">
        <v>158</v>
      </c>
      <c r="AF303" t="s">
        <v>158</v>
      </c>
      <c r="AG303" t="s">
        <v>158</v>
      </c>
      <c r="AS303" s="2">
        <v>44848.632514872683</v>
      </c>
      <c r="AT303" t="s">
        <v>250</v>
      </c>
      <c r="AU303" s="2">
        <v>44959.737671226852</v>
      </c>
      <c r="AV303" t="s">
        <v>72</v>
      </c>
    </row>
    <row r="304" spans="1:48" x14ac:dyDescent="0.25">
      <c r="A304">
        <v>306</v>
      </c>
      <c r="B304" t="s">
        <v>797</v>
      </c>
      <c r="C304" s="2">
        <v>44848.633628252312</v>
      </c>
      <c r="D304" s="2">
        <v>44848.636135833331</v>
      </c>
      <c r="E304" t="s">
        <v>155</v>
      </c>
      <c r="F304" t="s">
        <v>186</v>
      </c>
      <c r="H304" t="s">
        <v>798</v>
      </c>
      <c r="I304" t="s">
        <v>141</v>
      </c>
      <c r="J304" t="s">
        <v>115</v>
      </c>
      <c r="K304" t="s">
        <v>116</v>
      </c>
      <c r="AB304" t="s">
        <v>158</v>
      </c>
      <c r="AC304" t="s">
        <v>158</v>
      </c>
      <c r="AD304" t="s">
        <v>158</v>
      </c>
      <c r="AE304" t="s">
        <v>158</v>
      </c>
      <c r="AF304" t="s">
        <v>158</v>
      </c>
      <c r="AG304" t="s">
        <v>158</v>
      </c>
      <c r="AS304" s="2">
        <v>44848.636165451389</v>
      </c>
      <c r="AT304" t="s">
        <v>250</v>
      </c>
      <c r="AU304" s="2">
        <v>44959.737674618053</v>
      </c>
      <c r="AV304" t="s">
        <v>72</v>
      </c>
    </row>
    <row r="305" spans="1:48" x14ac:dyDescent="0.25">
      <c r="A305">
        <v>307</v>
      </c>
      <c r="B305" t="s">
        <v>799</v>
      </c>
      <c r="C305" s="2">
        <v>44848.637850752311</v>
      </c>
      <c r="D305" s="2">
        <v>44848.639370462974</v>
      </c>
      <c r="E305" t="s">
        <v>155</v>
      </c>
      <c r="F305" t="s">
        <v>186</v>
      </c>
      <c r="H305" t="s">
        <v>798</v>
      </c>
      <c r="I305" t="s">
        <v>158</v>
      </c>
      <c r="J305" t="s">
        <v>115</v>
      </c>
      <c r="K305" t="s">
        <v>116</v>
      </c>
      <c r="AB305" t="s">
        <v>158</v>
      </c>
      <c r="AC305" t="s">
        <v>158</v>
      </c>
      <c r="AD305" t="s">
        <v>158</v>
      </c>
      <c r="AE305" t="s">
        <v>158</v>
      </c>
      <c r="AF305" t="s">
        <v>158</v>
      </c>
      <c r="AG305" t="s">
        <v>158</v>
      </c>
      <c r="AS305" s="2">
        <v>44848.639402638888</v>
      </c>
      <c r="AT305" t="s">
        <v>250</v>
      </c>
      <c r="AU305" s="2">
        <v>44959.737677685182</v>
      </c>
      <c r="AV305" t="s">
        <v>72</v>
      </c>
    </row>
    <row r="306" spans="1:48" x14ac:dyDescent="0.25">
      <c r="A306">
        <v>308</v>
      </c>
      <c r="B306" t="s">
        <v>800</v>
      </c>
      <c r="C306" s="2">
        <v>44848.642129444437</v>
      </c>
      <c r="D306" s="2">
        <v>44848.642483321761</v>
      </c>
      <c r="E306" t="s">
        <v>155</v>
      </c>
      <c r="F306" t="s">
        <v>186</v>
      </c>
      <c r="H306" t="s">
        <v>798</v>
      </c>
      <c r="I306" t="s">
        <v>158</v>
      </c>
      <c r="J306" t="s">
        <v>115</v>
      </c>
      <c r="K306" t="s">
        <v>116</v>
      </c>
      <c r="AB306" t="s">
        <v>158</v>
      </c>
      <c r="AC306" t="s">
        <v>158</v>
      </c>
      <c r="AD306" t="s">
        <v>158</v>
      </c>
      <c r="AE306" t="s">
        <v>158</v>
      </c>
      <c r="AF306" t="s">
        <v>158</v>
      </c>
      <c r="AG306" t="s">
        <v>158</v>
      </c>
      <c r="AS306" s="2">
        <v>44848.642522592592</v>
      </c>
      <c r="AT306" t="s">
        <v>250</v>
      </c>
      <c r="AU306" s="2">
        <v>44959.737680590268</v>
      </c>
      <c r="AV306" t="s">
        <v>72</v>
      </c>
    </row>
    <row r="307" spans="1:48" x14ac:dyDescent="0.25">
      <c r="A307">
        <v>309</v>
      </c>
      <c r="B307" t="s">
        <v>801</v>
      </c>
      <c r="C307" s="2">
        <v>44848.644383576393</v>
      </c>
      <c r="D307" s="2">
        <v>44848.647683194453</v>
      </c>
      <c r="E307" t="s">
        <v>155</v>
      </c>
      <c r="F307" t="s">
        <v>186</v>
      </c>
      <c r="H307" t="s">
        <v>798</v>
      </c>
      <c r="I307" t="s">
        <v>141</v>
      </c>
      <c r="J307" t="s">
        <v>116</v>
      </c>
      <c r="K307" t="s">
        <v>115</v>
      </c>
      <c r="AB307" t="s">
        <v>158</v>
      </c>
      <c r="AC307" t="s">
        <v>158</v>
      </c>
      <c r="AD307" t="s">
        <v>158</v>
      </c>
      <c r="AE307" t="s">
        <v>158</v>
      </c>
      <c r="AF307" t="s">
        <v>158</v>
      </c>
      <c r="AG307" t="s">
        <v>158</v>
      </c>
      <c r="AS307" s="2">
        <v>44848.647718842592</v>
      </c>
      <c r="AT307" t="s">
        <v>250</v>
      </c>
      <c r="AU307" s="2">
        <v>44959.737683402767</v>
      </c>
      <c r="AV307" t="s">
        <v>72</v>
      </c>
    </row>
    <row r="308" spans="1:48" x14ac:dyDescent="0.25">
      <c r="A308">
        <v>310</v>
      </c>
      <c r="B308" t="s">
        <v>802</v>
      </c>
      <c r="C308" s="2">
        <v>44848.659849456017</v>
      </c>
      <c r="D308" s="2">
        <v>44848.662479664352</v>
      </c>
      <c r="E308" t="s">
        <v>155</v>
      </c>
      <c r="F308" t="s">
        <v>186</v>
      </c>
      <c r="H308" t="s">
        <v>798</v>
      </c>
      <c r="I308" t="s">
        <v>158</v>
      </c>
      <c r="J308" t="s">
        <v>116</v>
      </c>
      <c r="K308" t="s">
        <v>116</v>
      </c>
      <c r="AB308" t="s">
        <v>158</v>
      </c>
      <c r="AC308" t="s">
        <v>158</v>
      </c>
      <c r="AD308" t="s">
        <v>158</v>
      </c>
      <c r="AE308" t="s">
        <v>158</v>
      </c>
      <c r="AF308" t="s">
        <v>158</v>
      </c>
      <c r="AG308" t="s">
        <v>158</v>
      </c>
      <c r="AS308" s="2">
        <v>44848.662516215278</v>
      </c>
      <c r="AT308" t="s">
        <v>250</v>
      </c>
      <c r="AU308" s="2">
        <v>44959.737686458328</v>
      </c>
      <c r="AV308" t="s">
        <v>72</v>
      </c>
    </row>
    <row r="309" spans="1:48" x14ac:dyDescent="0.25">
      <c r="A309">
        <v>311</v>
      </c>
      <c r="B309" t="s">
        <v>803</v>
      </c>
      <c r="C309" s="2">
        <v>44848.666080868054</v>
      </c>
      <c r="D309" s="2">
        <v>44848.666488344898</v>
      </c>
      <c r="E309" t="s">
        <v>155</v>
      </c>
      <c r="F309" t="s">
        <v>186</v>
      </c>
      <c r="H309" t="s">
        <v>798</v>
      </c>
      <c r="I309" t="s">
        <v>158</v>
      </c>
      <c r="J309" t="s">
        <v>63</v>
      </c>
      <c r="K309" t="s">
        <v>116</v>
      </c>
      <c r="AB309" t="s">
        <v>158</v>
      </c>
      <c r="AC309" t="s">
        <v>158</v>
      </c>
      <c r="AD309" t="s">
        <v>158</v>
      </c>
      <c r="AE309" t="s">
        <v>158</v>
      </c>
      <c r="AF309" t="s">
        <v>158</v>
      </c>
      <c r="AG309" t="s">
        <v>158</v>
      </c>
      <c r="AS309" s="2">
        <v>44848.66651398148</v>
      </c>
      <c r="AT309" t="s">
        <v>250</v>
      </c>
      <c r="AU309" s="2">
        <v>44959.737689166657</v>
      </c>
      <c r="AV309" t="s">
        <v>72</v>
      </c>
    </row>
    <row r="310" spans="1:48" x14ac:dyDescent="0.25">
      <c r="A310">
        <v>312</v>
      </c>
      <c r="B310" t="s">
        <v>804</v>
      </c>
      <c r="C310" s="2">
        <v>44848.667817326394</v>
      </c>
      <c r="D310" s="2">
        <v>44848.670089178238</v>
      </c>
      <c r="E310" t="s">
        <v>155</v>
      </c>
      <c r="F310" t="s">
        <v>186</v>
      </c>
      <c r="H310" t="s">
        <v>775</v>
      </c>
      <c r="I310" t="s">
        <v>158</v>
      </c>
      <c r="J310" t="s">
        <v>63</v>
      </c>
      <c r="K310" t="s">
        <v>63</v>
      </c>
      <c r="AB310" t="s">
        <v>158</v>
      </c>
      <c r="AC310" t="s">
        <v>158</v>
      </c>
      <c r="AD310" t="s">
        <v>158</v>
      </c>
      <c r="AE310" t="s">
        <v>158</v>
      </c>
      <c r="AF310" t="s">
        <v>158</v>
      </c>
      <c r="AG310" t="s">
        <v>158</v>
      </c>
      <c r="AS310" s="2">
        <v>44848.670116574067</v>
      </c>
      <c r="AT310" t="s">
        <v>250</v>
      </c>
      <c r="AU310" s="2">
        <v>44959.737691631941</v>
      </c>
      <c r="AV310" t="s">
        <v>72</v>
      </c>
    </row>
    <row r="311" spans="1:48" x14ac:dyDescent="0.25">
      <c r="A311">
        <v>313</v>
      </c>
      <c r="B311" t="s">
        <v>805</v>
      </c>
      <c r="C311" s="2">
        <v>44848.672245104157</v>
      </c>
      <c r="D311" s="2">
        <v>44848.67480508102</v>
      </c>
      <c r="E311" t="s">
        <v>155</v>
      </c>
      <c r="F311" t="s">
        <v>186</v>
      </c>
      <c r="H311" t="s">
        <v>775</v>
      </c>
      <c r="I311" t="s">
        <v>158</v>
      </c>
      <c r="J311" t="s">
        <v>115</v>
      </c>
      <c r="K311" t="s">
        <v>116</v>
      </c>
      <c r="AB311" t="s">
        <v>158</v>
      </c>
      <c r="AC311" t="s">
        <v>158</v>
      </c>
      <c r="AD311" t="s">
        <v>158</v>
      </c>
      <c r="AE311" t="s">
        <v>158</v>
      </c>
      <c r="AF311" t="s">
        <v>158</v>
      </c>
      <c r="AG311" t="s">
        <v>158</v>
      </c>
      <c r="AS311" s="2">
        <v>44848.67484704862</v>
      </c>
      <c r="AT311" t="s">
        <v>250</v>
      </c>
      <c r="AU311" s="2">
        <v>44959.737694421303</v>
      </c>
      <c r="AV311" t="s">
        <v>72</v>
      </c>
    </row>
    <row r="312" spans="1:48" x14ac:dyDescent="0.25">
      <c r="A312">
        <v>314</v>
      </c>
      <c r="B312" t="s">
        <v>806</v>
      </c>
      <c r="C312" s="2">
        <v>44848.676071111113</v>
      </c>
      <c r="D312" s="2">
        <v>44848.678413067129</v>
      </c>
      <c r="E312" t="s">
        <v>155</v>
      </c>
      <c r="F312" t="s">
        <v>186</v>
      </c>
      <c r="H312" t="s">
        <v>798</v>
      </c>
      <c r="I312" t="s">
        <v>158</v>
      </c>
      <c r="J312" t="s">
        <v>63</v>
      </c>
      <c r="K312" t="s">
        <v>116</v>
      </c>
      <c r="AB312" t="s">
        <v>158</v>
      </c>
      <c r="AC312" t="s">
        <v>158</v>
      </c>
      <c r="AD312" t="s">
        <v>158</v>
      </c>
      <c r="AE312" t="s">
        <v>158</v>
      </c>
      <c r="AF312" t="s">
        <v>158</v>
      </c>
      <c r="AG312" t="s">
        <v>158</v>
      </c>
      <c r="AS312" s="2">
        <v>44848.67844304398</v>
      </c>
      <c r="AT312" t="s">
        <v>250</v>
      </c>
      <c r="AU312" s="2">
        <v>44959.737697500001</v>
      </c>
      <c r="AV312" t="s">
        <v>72</v>
      </c>
    </row>
    <row r="313" spans="1:48" x14ac:dyDescent="0.25">
      <c r="A313">
        <v>315</v>
      </c>
      <c r="B313" t="s">
        <v>807</v>
      </c>
      <c r="C313" s="2">
        <v>44848.680929479167</v>
      </c>
      <c r="D313" s="2">
        <v>44848.682329062511</v>
      </c>
      <c r="E313" t="s">
        <v>155</v>
      </c>
      <c r="F313" t="s">
        <v>186</v>
      </c>
      <c r="H313" t="s">
        <v>798</v>
      </c>
      <c r="I313" t="s">
        <v>158</v>
      </c>
      <c r="J313" t="s">
        <v>116</v>
      </c>
      <c r="K313" t="s">
        <v>115</v>
      </c>
      <c r="AB313" t="s">
        <v>158</v>
      </c>
      <c r="AC313" t="s">
        <v>158</v>
      </c>
      <c r="AD313" t="s">
        <v>158</v>
      </c>
      <c r="AE313" t="s">
        <v>158</v>
      </c>
      <c r="AF313" t="s">
        <v>158</v>
      </c>
      <c r="AG313" t="s">
        <v>158</v>
      </c>
      <c r="AS313" s="2">
        <v>44848.682403368053</v>
      </c>
      <c r="AT313" t="s">
        <v>250</v>
      </c>
      <c r="AU313" s="2">
        <v>44959.737701296297</v>
      </c>
      <c r="AV313" t="s">
        <v>72</v>
      </c>
    </row>
    <row r="314" spans="1:48" x14ac:dyDescent="0.25">
      <c r="A314">
        <v>316</v>
      </c>
      <c r="B314" t="s">
        <v>808</v>
      </c>
      <c r="C314" s="2">
        <v>44848.684172303241</v>
      </c>
      <c r="D314" s="2">
        <v>44848.686281724527</v>
      </c>
      <c r="E314" t="s">
        <v>155</v>
      </c>
      <c r="F314" t="s">
        <v>186</v>
      </c>
      <c r="H314" t="s">
        <v>798</v>
      </c>
      <c r="I314" t="s">
        <v>158</v>
      </c>
      <c r="J314" t="s">
        <v>115</v>
      </c>
      <c r="K314" t="s">
        <v>116</v>
      </c>
      <c r="AB314" t="s">
        <v>158</v>
      </c>
      <c r="AC314" t="s">
        <v>158</v>
      </c>
      <c r="AD314" t="s">
        <v>158</v>
      </c>
      <c r="AE314" t="s">
        <v>158</v>
      </c>
      <c r="AF314" t="s">
        <v>158</v>
      </c>
      <c r="AG314" t="s">
        <v>158</v>
      </c>
      <c r="AS314" s="2">
        <v>44848.686327731477</v>
      </c>
      <c r="AT314" t="s">
        <v>250</v>
      </c>
      <c r="AU314" s="2">
        <v>44959.73770513889</v>
      </c>
      <c r="AV314" t="s">
        <v>72</v>
      </c>
    </row>
    <row r="315" spans="1:48" x14ac:dyDescent="0.25">
      <c r="A315">
        <v>317</v>
      </c>
      <c r="B315" t="s">
        <v>809</v>
      </c>
      <c r="C315" s="2">
        <v>44848.688642060188</v>
      </c>
      <c r="D315" s="2">
        <v>44848.690998657417</v>
      </c>
      <c r="E315" t="s">
        <v>155</v>
      </c>
      <c r="F315" t="s">
        <v>186</v>
      </c>
      <c r="H315" t="s">
        <v>775</v>
      </c>
      <c r="I315" t="s">
        <v>158</v>
      </c>
      <c r="J315" t="s">
        <v>115</v>
      </c>
      <c r="K315" t="s">
        <v>116</v>
      </c>
      <c r="AB315" t="s">
        <v>158</v>
      </c>
      <c r="AC315" t="s">
        <v>158</v>
      </c>
      <c r="AD315" t="s">
        <v>158</v>
      </c>
      <c r="AE315" t="s">
        <v>158</v>
      </c>
      <c r="AF315" t="s">
        <v>158</v>
      </c>
      <c r="AG315" t="s">
        <v>158</v>
      </c>
      <c r="AS315" s="2">
        <v>44848.691041527767</v>
      </c>
      <c r="AT315" t="s">
        <v>250</v>
      </c>
      <c r="AU315" s="2">
        <v>44959.73770863426</v>
      </c>
      <c r="AV315" t="s">
        <v>72</v>
      </c>
    </row>
    <row r="316" spans="1:48" x14ac:dyDescent="0.25">
      <c r="A316">
        <v>318</v>
      </c>
      <c r="B316" t="s">
        <v>810</v>
      </c>
      <c r="C316" s="2">
        <v>44848.694039444446</v>
      </c>
      <c r="D316" s="2">
        <v>44848.695850219898</v>
      </c>
      <c r="E316" t="s">
        <v>155</v>
      </c>
      <c r="F316" t="s">
        <v>186</v>
      </c>
      <c r="H316" t="s">
        <v>775</v>
      </c>
      <c r="I316" t="s">
        <v>158</v>
      </c>
      <c r="J316" t="s">
        <v>63</v>
      </c>
      <c r="K316" t="s">
        <v>116</v>
      </c>
      <c r="AB316" t="s">
        <v>158</v>
      </c>
      <c r="AC316" t="s">
        <v>158</v>
      </c>
      <c r="AD316" t="s">
        <v>158</v>
      </c>
      <c r="AE316" t="s">
        <v>158</v>
      </c>
      <c r="AF316" t="s">
        <v>158</v>
      </c>
      <c r="AG316" t="s">
        <v>158</v>
      </c>
      <c r="AS316" s="2">
        <v>44848.695879502317</v>
      </c>
      <c r="AT316" t="s">
        <v>250</v>
      </c>
      <c r="AU316" s="2">
        <v>44959.737713912044</v>
      </c>
      <c r="AV316" t="s">
        <v>72</v>
      </c>
    </row>
    <row r="317" spans="1:48" x14ac:dyDescent="0.25">
      <c r="A317">
        <v>319</v>
      </c>
      <c r="B317" t="s">
        <v>811</v>
      </c>
      <c r="C317" s="2">
        <v>44848.697555740742</v>
      </c>
      <c r="D317" s="2">
        <v>44848.699573356484</v>
      </c>
      <c r="E317" t="s">
        <v>155</v>
      </c>
      <c r="F317" t="s">
        <v>186</v>
      </c>
      <c r="H317" t="s">
        <v>775</v>
      </c>
      <c r="I317" t="s">
        <v>141</v>
      </c>
      <c r="J317" t="s">
        <v>115</v>
      </c>
      <c r="K317" t="s">
        <v>116</v>
      </c>
      <c r="AB317" t="s">
        <v>158</v>
      </c>
      <c r="AC317" t="s">
        <v>158</v>
      </c>
      <c r="AD317" t="s">
        <v>158</v>
      </c>
      <c r="AE317" t="s">
        <v>158</v>
      </c>
      <c r="AF317" t="s">
        <v>158</v>
      </c>
      <c r="AG317" t="s">
        <v>158</v>
      </c>
      <c r="AS317" s="2">
        <v>44848.699600729182</v>
      </c>
      <c r="AT317" t="s">
        <v>250</v>
      </c>
      <c r="AU317" s="2">
        <v>44959.737718159733</v>
      </c>
      <c r="AV317" t="s">
        <v>72</v>
      </c>
    </row>
    <row r="318" spans="1:48" x14ac:dyDescent="0.25">
      <c r="A318">
        <v>320</v>
      </c>
      <c r="B318" t="s">
        <v>812</v>
      </c>
      <c r="C318" s="2">
        <v>44848.70131715278</v>
      </c>
      <c r="D318" s="2">
        <v>44848.703270937498</v>
      </c>
      <c r="E318" t="s">
        <v>155</v>
      </c>
      <c r="F318" t="s">
        <v>186</v>
      </c>
      <c r="H318" t="s">
        <v>775</v>
      </c>
      <c r="I318" t="s">
        <v>158</v>
      </c>
      <c r="J318" t="s">
        <v>115</v>
      </c>
      <c r="K318" t="s">
        <v>115</v>
      </c>
      <c r="AB318" t="s">
        <v>158</v>
      </c>
      <c r="AC318" t="s">
        <v>158</v>
      </c>
      <c r="AD318" t="s">
        <v>158</v>
      </c>
      <c r="AE318" t="s">
        <v>158</v>
      </c>
      <c r="AF318" t="s">
        <v>158</v>
      </c>
      <c r="AG318" t="s">
        <v>158</v>
      </c>
      <c r="AS318" s="2">
        <v>44848.703312083337</v>
      </c>
      <c r="AT318" t="s">
        <v>250</v>
      </c>
      <c r="AU318" s="2">
        <v>44959.737721921287</v>
      </c>
      <c r="AV318" t="s">
        <v>72</v>
      </c>
    </row>
    <row r="319" spans="1:48" x14ac:dyDescent="0.25">
      <c r="A319">
        <v>321</v>
      </c>
      <c r="B319" t="s">
        <v>813</v>
      </c>
      <c r="C319" s="2">
        <v>44848.704783900474</v>
      </c>
      <c r="D319" s="2">
        <v>44848.708185682881</v>
      </c>
      <c r="E319" t="s">
        <v>155</v>
      </c>
      <c r="F319" t="s">
        <v>156</v>
      </c>
      <c r="H319" t="s">
        <v>775</v>
      </c>
      <c r="I319" t="s">
        <v>158</v>
      </c>
      <c r="J319" t="s">
        <v>63</v>
      </c>
      <c r="K319" t="s">
        <v>116</v>
      </c>
      <c r="M319" t="s">
        <v>787</v>
      </c>
      <c r="N319" t="s">
        <v>128</v>
      </c>
      <c r="O319" t="s">
        <v>63</v>
      </c>
      <c r="P319" t="s">
        <v>64</v>
      </c>
      <c r="Q319" s="2">
        <v>45658.25</v>
      </c>
      <c r="R319" t="s">
        <v>123</v>
      </c>
      <c r="V319" t="s">
        <v>85</v>
      </c>
      <c r="W319" t="s">
        <v>94</v>
      </c>
      <c r="X319" t="s">
        <v>109</v>
      </c>
      <c r="Y319" t="s">
        <v>814</v>
      </c>
      <c r="Z319" t="s">
        <v>815</v>
      </c>
      <c r="AB319" t="s">
        <v>158</v>
      </c>
      <c r="AC319" t="s">
        <v>158</v>
      </c>
      <c r="AD319" t="s">
        <v>158</v>
      </c>
      <c r="AE319" t="s">
        <v>158</v>
      </c>
      <c r="AF319" t="s">
        <v>158</v>
      </c>
      <c r="AG319" t="s">
        <v>158</v>
      </c>
      <c r="AS319" s="2">
        <v>44848.708309340283</v>
      </c>
      <c r="AT319" t="s">
        <v>250</v>
      </c>
      <c r="AU319" s="2">
        <v>44959.737725462961</v>
      </c>
      <c r="AV319" t="s">
        <v>72</v>
      </c>
    </row>
    <row r="320" spans="1:48" x14ac:dyDescent="0.25">
      <c r="A320">
        <v>322</v>
      </c>
      <c r="B320" t="s">
        <v>816</v>
      </c>
      <c r="C320" s="2">
        <v>44848.710211689817</v>
      </c>
      <c r="D320" s="2">
        <v>44848.711956701387</v>
      </c>
      <c r="E320" t="s">
        <v>155</v>
      </c>
      <c r="F320" t="s">
        <v>186</v>
      </c>
      <c r="H320" t="s">
        <v>775</v>
      </c>
      <c r="I320" t="s">
        <v>158</v>
      </c>
      <c r="J320" t="s">
        <v>63</v>
      </c>
      <c r="K320" t="s">
        <v>116</v>
      </c>
      <c r="AB320" t="s">
        <v>158</v>
      </c>
      <c r="AC320" t="s">
        <v>158</v>
      </c>
      <c r="AD320" t="s">
        <v>158</v>
      </c>
      <c r="AE320" t="s">
        <v>158</v>
      </c>
      <c r="AF320" t="s">
        <v>158</v>
      </c>
      <c r="AG320" t="s">
        <v>158</v>
      </c>
      <c r="AS320" s="2">
        <v>44848.712020208332</v>
      </c>
      <c r="AT320" t="s">
        <v>250</v>
      </c>
      <c r="AU320" s="2">
        <v>44959.737728460648</v>
      </c>
      <c r="AV320" t="s">
        <v>72</v>
      </c>
    </row>
    <row r="321" spans="1:48" x14ac:dyDescent="0.25">
      <c r="A321">
        <v>323</v>
      </c>
      <c r="B321" t="s">
        <v>817</v>
      </c>
      <c r="C321" s="2">
        <v>44848.713616388894</v>
      </c>
      <c r="D321" s="2">
        <v>44848.715331527783</v>
      </c>
      <c r="E321" t="s">
        <v>155</v>
      </c>
      <c r="F321" t="s">
        <v>186</v>
      </c>
      <c r="H321" t="s">
        <v>775</v>
      </c>
      <c r="I321" t="s">
        <v>158</v>
      </c>
      <c r="J321" t="s">
        <v>63</v>
      </c>
      <c r="K321" t="s">
        <v>116</v>
      </c>
      <c r="AB321" t="s">
        <v>158</v>
      </c>
      <c r="AC321" t="s">
        <v>158</v>
      </c>
      <c r="AD321" t="s">
        <v>158</v>
      </c>
      <c r="AE321" t="s">
        <v>158</v>
      </c>
      <c r="AF321" t="s">
        <v>158</v>
      </c>
      <c r="AG321" t="s">
        <v>158</v>
      </c>
      <c r="AS321" s="2">
        <v>44848.715357650457</v>
      </c>
      <c r="AT321" t="s">
        <v>250</v>
      </c>
      <c r="AU321" s="2">
        <v>44959.73773273149</v>
      </c>
      <c r="AV321" t="s">
        <v>72</v>
      </c>
    </row>
    <row r="322" spans="1:48" x14ac:dyDescent="0.25">
      <c r="A322">
        <v>324</v>
      </c>
      <c r="B322" t="s">
        <v>818</v>
      </c>
      <c r="C322" s="2">
        <v>44848.717731759258</v>
      </c>
      <c r="D322" s="2">
        <v>44848.721719305548</v>
      </c>
      <c r="E322" t="s">
        <v>155</v>
      </c>
      <c r="F322" t="s">
        <v>186</v>
      </c>
      <c r="H322" t="s">
        <v>775</v>
      </c>
      <c r="I322" t="s">
        <v>158</v>
      </c>
      <c r="J322" t="s">
        <v>63</v>
      </c>
      <c r="K322" t="s">
        <v>116</v>
      </c>
      <c r="AB322" t="s">
        <v>158</v>
      </c>
      <c r="AC322" t="s">
        <v>158</v>
      </c>
      <c r="AD322" t="s">
        <v>158</v>
      </c>
      <c r="AE322" t="s">
        <v>158</v>
      </c>
      <c r="AF322" t="s">
        <v>158</v>
      </c>
      <c r="AG322" t="s">
        <v>158</v>
      </c>
      <c r="AS322" s="2">
        <v>44848.721787511568</v>
      </c>
      <c r="AT322" t="s">
        <v>250</v>
      </c>
      <c r="AU322" s="2">
        <v>44959.737737002317</v>
      </c>
      <c r="AV322" t="s">
        <v>72</v>
      </c>
    </row>
    <row r="323" spans="1:48" x14ac:dyDescent="0.25">
      <c r="A323">
        <v>325</v>
      </c>
      <c r="B323" t="s">
        <v>819</v>
      </c>
      <c r="C323" s="2">
        <v>44848.721845891203</v>
      </c>
      <c r="D323" s="2">
        <v>44848.723268229172</v>
      </c>
      <c r="E323" t="s">
        <v>155</v>
      </c>
      <c r="F323" t="s">
        <v>186</v>
      </c>
      <c r="H323" t="s">
        <v>775</v>
      </c>
      <c r="I323" t="s">
        <v>158</v>
      </c>
      <c r="J323" t="s">
        <v>115</v>
      </c>
      <c r="K323" t="s">
        <v>116</v>
      </c>
      <c r="AB323" t="s">
        <v>158</v>
      </c>
      <c r="AC323" t="s">
        <v>158</v>
      </c>
      <c r="AD323" t="s">
        <v>158</v>
      </c>
      <c r="AE323" t="s">
        <v>158</v>
      </c>
      <c r="AF323" t="s">
        <v>158</v>
      </c>
      <c r="AG323" t="s">
        <v>158</v>
      </c>
      <c r="AS323" s="2">
        <v>44848.72330322917</v>
      </c>
      <c r="AT323" t="s">
        <v>250</v>
      </c>
      <c r="AU323" s="2">
        <v>44959.737741435187</v>
      </c>
      <c r="AV323" t="s">
        <v>72</v>
      </c>
    </row>
    <row r="324" spans="1:48" x14ac:dyDescent="0.25">
      <c r="A324">
        <v>326</v>
      </c>
      <c r="B324" t="s">
        <v>820</v>
      </c>
      <c r="C324" s="2">
        <v>44848.726587557867</v>
      </c>
      <c r="D324" s="2">
        <v>44848.727490682868</v>
      </c>
      <c r="E324" t="s">
        <v>155</v>
      </c>
      <c r="F324" t="s">
        <v>186</v>
      </c>
      <c r="H324" t="s">
        <v>775</v>
      </c>
      <c r="I324" t="s">
        <v>158</v>
      </c>
      <c r="J324" t="s">
        <v>115</v>
      </c>
      <c r="K324" t="s">
        <v>116</v>
      </c>
      <c r="AB324" t="s">
        <v>158</v>
      </c>
      <c r="AC324" t="s">
        <v>158</v>
      </c>
      <c r="AD324" t="s">
        <v>158</v>
      </c>
      <c r="AE324" t="s">
        <v>158</v>
      </c>
      <c r="AF324" t="s">
        <v>158</v>
      </c>
      <c r="AG324" t="s">
        <v>158</v>
      </c>
      <c r="AS324" s="2">
        <v>44848.727531099546</v>
      </c>
      <c r="AT324" t="s">
        <v>250</v>
      </c>
      <c r="AU324" s="2">
        <v>44959.737745092592</v>
      </c>
      <c r="AV324" t="s">
        <v>72</v>
      </c>
    </row>
    <row r="325" spans="1:48" x14ac:dyDescent="0.25">
      <c r="A325">
        <v>327</v>
      </c>
      <c r="B325" t="s">
        <v>821</v>
      </c>
      <c r="C325" s="2">
        <v>44848.731899895844</v>
      </c>
      <c r="D325" s="2">
        <v>44848.734202581021</v>
      </c>
      <c r="E325" t="s">
        <v>155</v>
      </c>
      <c r="F325" t="s">
        <v>186</v>
      </c>
      <c r="H325" t="s">
        <v>775</v>
      </c>
      <c r="I325" t="s">
        <v>158</v>
      </c>
      <c r="J325" t="s">
        <v>63</v>
      </c>
      <c r="K325" t="s">
        <v>116</v>
      </c>
      <c r="AB325" t="s">
        <v>158</v>
      </c>
      <c r="AC325" t="s">
        <v>158</v>
      </c>
      <c r="AD325" t="s">
        <v>158</v>
      </c>
      <c r="AE325" t="s">
        <v>158</v>
      </c>
      <c r="AF325" t="s">
        <v>158</v>
      </c>
      <c r="AG325" t="s">
        <v>158</v>
      </c>
      <c r="AS325" s="2">
        <v>44848.734263067126</v>
      </c>
      <c r="AT325" t="s">
        <v>250</v>
      </c>
      <c r="AU325" s="2">
        <v>44959.73774989583</v>
      </c>
      <c r="AV325" t="s">
        <v>72</v>
      </c>
    </row>
    <row r="326" spans="1:48" x14ac:dyDescent="0.25">
      <c r="A326">
        <v>328</v>
      </c>
      <c r="B326" t="s">
        <v>822</v>
      </c>
      <c r="C326" s="2">
        <v>44848.549470451391</v>
      </c>
      <c r="D326" s="2">
        <v>44848.79458593751</v>
      </c>
      <c r="E326" t="s">
        <v>382</v>
      </c>
      <c r="F326" t="s">
        <v>383</v>
      </c>
      <c r="G326" t="s">
        <v>384</v>
      </c>
      <c r="H326" t="s">
        <v>823</v>
      </c>
      <c r="I326" t="s">
        <v>158</v>
      </c>
      <c r="M326" t="s">
        <v>546</v>
      </c>
      <c r="N326" t="s">
        <v>77</v>
      </c>
      <c r="O326" t="s">
        <v>63</v>
      </c>
      <c r="P326" t="s">
        <v>66</v>
      </c>
      <c r="Q326" s="2">
        <v>44927.25</v>
      </c>
      <c r="R326" t="s">
        <v>123</v>
      </c>
      <c r="S326" t="s">
        <v>349</v>
      </c>
      <c r="U326" t="s">
        <v>824</v>
      </c>
      <c r="V326" t="s">
        <v>108</v>
      </c>
      <c r="W326" t="s">
        <v>94</v>
      </c>
      <c r="X326" t="s">
        <v>70</v>
      </c>
      <c r="Y326" t="s">
        <v>71</v>
      </c>
      <c r="Z326" t="s">
        <v>825</v>
      </c>
      <c r="AB326" t="s">
        <v>158</v>
      </c>
      <c r="AC326" t="s">
        <v>158</v>
      </c>
      <c r="AD326" t="s">
        <v>158</v>
      </c>
      <c r="AE326" t="s">
        <v>158</v>
      </c>
      <c r="AF326" t="s">
        <v>158</v>
      </c>
      <c r="AG326" t="s">
        <v>158</v>
      </c>
      <c r="AS326" s="2">
        <v>44848.794640023138</v>
      </c>
      <c r="AT326" t="s">
        <v>388</v>
      </c>
      <c r="AU326" s="2">
        <v>44959.737752847221</v>
      </c>
      <c r="AV326" t="s">
        <v>72</v>
      </c>
    </row>
    <row r="327" spans="1:48" x14ac:dyDescent="0.25">
      <c r="A327">
        <v>329</v>
      </c>
      <c r="B327" t="s">
        <v>826</v>
      </c>
      <c r="C327" s="2">
        <v>44848.608907928239</v>
      </c>
      <c r="D327" s="2">
        <v>44848.647372071762</v>
      </c>
      <c r="E327" t="s">
        <v>382</v>
      </c>
      <c r="F327" t="s">
        <v>383</v>
      </c>
      <c r="G327" t="s">
        <v>384</v>
      </c>
      <c r="H327" t="s">
        <v>827</v>
      </c>
      <c r="I327" t="s">
        <v>158</v>
      </c>
      <c r="M327" t="s">
        <v>828</v>
      </c>
      <c r="N327" t="s">
        <v>128</v>
      </c>
      <c r="O327" t="s">
        <v>63</v>
      </c>
      <c r="P327" t="s">
        <v>64</v>
      </c>
      <c r="Q327" s="2">
        <v>45292.25</v>
      </c>
      <c r="R327" t="s">
        <v>123</v>
      </c>
      <c r="V327" t="s">
        <v>195</v>
      </c>
      <c r="W327" t="s">
        <v>86</v>
      </c>
      <c r="X327" t="s">
        <v>70</v>
      </c>
      <c r="Y327" t="s">
        <v>71</v>
      </c>
      <c r="Z327" t="s">
        <v>829</v>
      </c>
      <c r="AB327" t="s">
        <v>158</v>
      </c>
      <c r="AC327" t="s">
        <v>158</v>
      </c>
      <c r="AD327" t="s">
        <v>158</v>
      </c>
      <c r="AE327" t="s">
        <v>158</v>
      </c>
      <c r="AF327" t="s">
        <v>158</v>
      </c>
      <c r="AG327" t="s">
        <v>158</v>
      </c>
      <c r="AS327" s="2">
        <v>44848.794647488423</v>
      </c>
      <c r="AT327" t="s">
        <v>388</v>
      </c>
      <c r="AU327" s="2">
        <v>44959.737757627307</v>
      </c>
      <c r="AV327" t="s">
        <v>72</v>
      </c>
    </row>
    <row r="328" spans="1:48" x14ac:dyDescent="0.25">
      <c r="A328">
        <v>330</v>
      </c>
      <c r="B328" t="s">
        <v>830</v>
      </c>
      <c r="C328" s="2">
        <v>44848.812724456016</v>
      </c>
      <c r="D328" s="2">
        <v>44848.814668645842</v>
      </c>
      <c r="E328" t="s">
        <v>198</v>
      </c>
      <c r="F328" t="s">
        <v>186</v>
      </c>
      <c r="H328" t="s">
        <v>421</v>
      </c>
      <c r="I328" t="s">
        <v>158</v>
      </c>
      <c r="J328" t="s">
        <v>63</v>
      </c>
      <c r="K328" t="s">
        <v>116</v>
      </c>
      <c r="AB328" t="s">
        <v>158</v>
      </c>
      <c r="AC328" t="s">
        <v>158</v>
      </c>
      <c r="AD328" t="s">
        <v>158</v>
      </c>
      <c r="AE328" t="s">
        <v>158</v>
      </c>
      <c r="AF328" t="s">
        <v>158</v>
      </c>
      <c r="AG328" t="s">
        <v>158</v>
      </c>
      <c r="AS328" s="2">
        <v>44848.814746481483</v>
      </c>
      <c r="AT328" t="s">
        <v>250</v>
      </c>
      <c r="AU328" s="2">
        <v>44959.737760891207</v>
      </c>
      <c r="AV328" t="s">
        <v>72</v>
      </c>
    </row>
    <row r="329" spans="1:48" x14ac:dyDescent="0.25">
      <c r="A329">
        <v>331</v>
      </c>
      <c r="B329" t="s">
        <v>831</v>
      </c>
      <c r="C329" s="2">
        <v>44848.816842986111</v>
      </c>
      <c r="D329" s="2">
        <v>44848.821617881942</v>
      </c>
      <c r="E329" t="s">
        <v>198</v>
      </c>
      <c r="F329" t="s">
        <v>186</v>
      </c>
      <c r="H329" t="s">
        <v>421</v>
      </c>
      <c r="I329" t="s">
        <v>158</v>
      </c>
      <c r="J329" t="s">
        <v>63</v>
      </c>
      <c r="K329" t="s">
        <v>116</v>
      </c>
      <c r="AB329" t="s">
        <v>158</v>
      </c>
      <c r="AC329" t="s">
        <v>158</v>
      </c>
      <c r="AD329" t="s">
        <v>158</v>
      </c>
      <c r="AE329" t="s">
        <v>158</v>
      </c>
      <c r="AF329" t="s">
        <v>158</v>
      </c>
      <c r="AG329" t="s">
        <v>158</v>
      </c>
      <c r="AS329" s="2">
        <v>44848.818788263889</v>
      </c>
      <c r="AT329" t="s">
        <v>250</v>
      </c>
      <c r="AU329" s="2">
        <v>44959.737764282407</v>
      </c>
      <c r="AV329" t="s">
        <v>72</v>
      </c>
    </row>
    <row r="330" spans="1:48" x14ac:dyDescent="0.25">
      <c r="A330">
        <v>332</v>
      </c>
      <c r="B330" t="s">
        <v>832</v>
      </c>
      <c r="C330" s="2">
        <v>44848.819602812502</v>
      </c>
      <c r="D330" s="2">
        <v>44848.821394861108</v>
      </c>
      <c r="E330" t="s">
        <v>198</v>
      </c>
      <c r="F330" t="s">
        <v>186</v>
      </c>
      <c r="H330" t="s">
        <v>421</v>
      </c>
      <c r="I330" t="s">
        <v>158</v>
      </c>
      <c r="J330" t="s">
        <v>63</v>
      </c>
      <c r="K330" t="s">
        <v>116</v>
      </c>
      <c r="AB330" t="s">
        <v>158</v>
      </c>
      <c r="AC330" t="s">
        <v>158</v>
      </c>
      <c r="AD330" t="s">
        <v>158</v>
      </c>
      <c r="AE330" t="s">
        <v>158</v>
      </c>
      <c r="AF330" t="s">
        <v>158</v>
      </c>
      <c r="AG330" t="s">
        <v>158</v>
      </c>
      <c r="AS330" s="2">
        <v>44848.821418796288</v>
      </c>
      <c r="AT330" t="s">
        <v>250</v>
      </c>
      <c r="AU330" s="2">
        <v>44959.737769583342</v>
      </c>
      <c r="AV330" t="s">
        <v>72</v>
      </c>
    </row>
    <row r="331" spans="1:48" x14ac:dyDescent="0.25">
      <c r="A331">
        <v>333</v>
      </c>
      <c r="B331" t="s">
        <v>833</v>
      </c>
      <c r="C331" s="2">
        <v>44848.822511446757</v>
      </c>
      <c r="D331" s="2">
        <v>44848.825124432871</v>
      </c>
      <c r="E331" t="s">
        <v>198</v>
      </c>
      <c r="F331" t="s">
        <v>186</v>
      </c>
      <c r="H331" t="s">
        <v>421</v>
      </c>
      <c r="I331" t="s">
        <v>158</v>
      </c>
      <c r="J331" t="s">
        <v>63</v>
      </c>
      <c r="K331" t="s">
        <v>116</v>
      </c>
      <c r="AB331" t="s">
        <v>158</v>
      </c>
      <c r="AC331" t="s">
        <v>158</v>
      </c>
      <c r="AD331" t="s">
        <v>158</v>
      </c>
      <c r="AE331" t="s">
        <v>158</v>
      </c>
      <c r="AF331" t="s">
        <v>158</v>
      </c>
      <c r="AG331" t="s">
        <v>158</v>
      </c>
      <c r="AS331" s="2">
        <v>44848.824362824067</v>
      </c>
      <c r="AT331" t="s">
        <v>250</v>
      </c>
      <c r="AU331" s="2">
        <v>44959.737782719909</v>
      </c>
      <c r="AV331" t="s">
        <v>72</v>
      </c>
    </row>
    <row r="332" spans="1:48" x14ac:dyDescent="0.25">
      <c r="A332">
        <v>334</v>
      </c>
      <c r="B332" t="s">
        <v>834</v>
      </c>
      <c r="C332" s="2">
        <v>44848.826060509258</v>
      </c>
      <c r="D332" s="2">
        <v>44848.827807592592</v>
      </c>
      <c r="E332" t="s">
        <v>198</v>
      </c>
      <c r="F332" t="s">
        <v>186</v>
      </c>
      <c r="H332" t="s">
        <v>421</v>
      </c>
      <c r="I332" t="s">
        <v>158</v>
      </c>
      <c r="J332" t="s">
        <v>115</v>
      </c>
      <c r="K332" t="s">
        <v>116</v>
      </c>
      <c r="AB332" t="s">
        <v>158</v>
      </c>
      <c r="AC332" t="s">
        <v>158</v>
      </c>
      <c r="AD332" t="s">
        <v>158</v>
      </c>
      <c r="AE332" t="s">
        <v>158</v>
      </c>
      <c r="AF332" t="s">
        <v>158</v>
      </c>
      <c r="AG332" t="s">
        <v>158</v>
      </c>
      <c r="AS332" s="2">
        <v>44848.827839398153</v>
      </c>
      <c r="AT332" t="s">
        <v>250</v>
      </c>
      <c r="AU332" s="2">
        <v>44959.737788761573</v>
      </c>
      <c r="AV332" t="s">
        <v>72</v>
      </c>
    </row>
    <row r="333" spans="1:48" x14ac:dyDescent="0.25">
      <c r="A333">
        <v>335</v>
      </c>
      <c r="B333" t="s">
        <v>835</v>
      </c>
      <c r="C333" s="2">
        <v>44848.828670891213</v>
      </c>
      <c r="D333" s="2">
        <v>44848.830279884263</v>
      </c>
      <c r="E333" t="s">
        <v>198</v>
      </c>
      <c r="F333" t="s">
        <v>186</v>
      </c>
      <c r="H333" t="s">
        <v>421</v>
      </c>
      <c r="I333" t="s">
        <v>158</v>
      </c>
      <c r="J333" t="s">
        <v>63</v>
      </c>
      <c r="K333" t="s">
        <v>116</v>
      </c>
      <c r="AB333" t="s">
        <v>158</v>
      </c>
      <c r="AC333" t="s">
        <v>158</v>
      </c>
      <c r="AD333" t="s">
        <v>158</v>
      </c>
      <c r="AE333" t="s">
        <v>158</v>
      </c>
      <c r="AF333" t="s">
        <v>158</v>
      </c>
      <c r="AG333" t="s">
        <v>158</v>
      </c>
      <c r="AS333" s="2">
        <v>44848.830303252318</v>
      </c>
      <c r="AT333" t="s">
        <v>250</v>
      </c>
      <c r="AU333" s="2">
        <v>44959.737792488428</v>
      </c>
      <c r="AV333" t="s">
        <v>72</v>
      </c>
    </row>
    <row r="334" spans="1:48" x14ac:dyDescent="0.25">
      <c r="A334">
        <v>336</v>
      </c>
      <c r="B334" t="s">
        <v>836</v>
      </c>
      <c r="C334" s="2">
        <v>44848.831791909717</v>
      </c>
      <c r="D334" s="2">
        <v>44848.833524247682</v>
      </c>
      <c r="E334" t="s">
        <v>198</v>
      </c>
      <c r="F334" t="s">
        <v>186</v>
      </c>
      <c r="H334" t="s">
        <v>421</v>
      </c>
      <c r="I334" t="s">
        <v>158</v>
      </c>
      <c r="J334" t="s">
        <v>63</v>
      </c>
      <c r="K334" t="s">
        <v>116</v>
      </c>
      <c r="AB334" t="s">
        <v>158</v>
      </c>
      <c r="AC334" t="s">
        <v>158</v>
      </c>
      <c r="AD334" t="s">
        <v>158</v>
      </c>
      <c r="AE334" t="s">
        <v>158</v>
      </c>
      <c r="AF334" t="s">
        <v>158</v>
      </c>
      <c r="AG334" t="s">
        <v>158</v>
      </c>
      <c r="AS334" s="2">
        <v>44848.833211504629</v>
      </c>
      <c r="AT334" t="s">
        <v>250</v>
      </c>
      <c r="AU334" s="2">
        <v>44959.737798506947</v>
      </c>
      <c r="AV334" t="s">
        <v>72</v>
      </c>
    </row>
    <row r="335" spans="1:48" x14ac:dyDescent="0.25">
      <c r="A335">
        <v>337</v>
      </c>
      <c r="B335" t="s">
        <v>837</v>
      </c>
      <c r="C335" s="2">
        <v>44848.834781064812</v>
      </c>
      <c r="D335" s="2">
        <v>44848.836341863433</v>
      </c>
      <c r="E335" t="s">
        <v>198</v>
      </c>
      <c r="F335" t="s">
        <v>186</v>
      </c>
      <c r="H335" t="s">
        <v>421</v>
      </c>
      <c r="I335" t="s">
        <v>158</v>
      </c>
      <c r="J335" t="s">
        <v>63</v>
      </c>
      <c r="K335" t="s">
        <v>116</v>
      </c>
      <c r="AB335" t="s">
        <v>158</v>
      </c>
      <c r="AC335" t="s">
        <v>158</v>
      </c>
      <c r="AD335" t="s">
        <v>158</v>
      </c>
      <c r="AE335" t="s">
        <v>158</v>
      </c>
      <c r="AF335" t="s">
        <v>158</v>
      </c>
      <c r="AG335" t="s">
        <v>158</v>
      </c>
      <c r="AS335" s="2">
        <v>44848.836366724543</v>
      </c>
      <c r="AT335" t="s">
        <v>250</v>
      </c>
      <c r="AU335" s="2">
        <v>44959.737803252312</v>
      </c>
      <c r="AV335" t="s">
        <v>72</v>
      </c>
    </row>
    <row r="336" spans="1:48" x14ac:dyDescent="0.25">
      <c r="A336">
        <v>338</v>
      </c>
      <c r="B336" t="s">
        <v>838</v>
      </c>
      <c r="C336" s="2">
        <v>44848.83734510417</v>
      </c>
      <c r="D336" s="2">
        <v>44848.839447326391</v>
      </c>
      <c r="E336" t="s">
        <v>198</v>
      </c>
      <c r="F336" t="s">
        <v>186</v>
      </c>
      <c r="H336" t="s">
        <v>421</v>
      </c>
      <c r="I336" t="s">
        <v>158</v>
      </c>
      <c r="J336" t="s">
        <v>63</v>
      </c>
      <c r="K336" t="s">
        <v>116</v>
      </c>
      <c r="AB336" t="s">
        <v>158</v>
      </c>
      <c r="AC336" t="s">
        <v>158</v>
      </c>
      <c r="AD336" t="s">
        <v>158</v>
      </c>
      <c r="AE336" t="s">
        <v>158</v>
      </c>
      <c r="AF336" t="s">
        <v>158</v>
      </c>
      <c r="AG336" t="s">
        <v>158</v>
      </c>
      <c r="AS336" s="2">
        <v>44848.839474224536</v>
      </c>
      <c r="AT336" t="s">
        <v>250</v>
      </c>
      <c r="AU336" s="2">
        <v>44959.737806365738</v>
      </c>
      <c r="AV336" t="s">
        <v>72</v>
      </c>
    </row>
    <row r="337" spans="1:48" x14ac:dyDescent="0.25">
      <c r="A337">
        <v>339</v>
      </c>
      <c r="B337" t="s">
        <v>839</v>
      </c>
      <c r="C337" s="2">
        <v>44848.840498923608</v>
      </c>
      <c r="D337" s="2">
        <v>44848.841831076388</v>
      </c>
      <c r="E337" t="s">
        <v>198</v>
      </c>
      <c r="F337" t="s">
        <v>186</v>
      </c>
      <c r="H337" t="s">
        <v>421</v>
      </c>
      <c r="I337" t="s">
        <v>158</v>
      </c>
      <c r="J337" t="s">
        <v>63</v>
      </c>
      <c r="K337" t="s">
        <v>116</v>
      </c>
      <c r="AB337" t="s">
        <v>158</v>
      </c>
      <c r="AC337" t="s">
        <v>158</v>
      </c>
      <c r="AD337" t="s">
        <v>158</v>
      </c>
      <c r="AE337" t="s">
        <v>158</v>
      </c>
      <c r="AF337" t="s">
        <v>158</v>
      </c>
      <c r="AG337" t="s">
        <v>158</v>
      </c>
      <c r="AS337" s="2">
        <v>44848.841862106477</v>
      </c>
      <c r="AT337" t="s">
        <v>250</v>
      </c>
      <c r="AU337" s="2">
        <v>44959.737809270831</v>
      </c>
      <c r="AV337" t="s">
        <v>72</v>
      </c>
    </row>
    <row r="338" spans="1:48" x14ac:dyDescent="0.25">
      <c r="A338">
        <v>340</v>
      </c>
      <c r="B338" t="s">
        <v>840</v>
      </c>
      <c r="C338" s="2">
        <v>44848.842804386572</v>
      </c>
      <c r="D338" s="2">
        <v>44848.844526574067</v>
      </c>
      <c r="E338" t="s">
        <v>198</v>
      </c>
      <c r="F338" t="s">
        <v>186</v>
      </c>
      <c r="H338" t="s">
        <v>421</v>
      </c>
      <c r="I338" t="s">
        <v>158</v>
      </c>
      <c r="J338" t="s">
        <v>63</v>
      </c>
      <c r="K338" t="s">
        <v>116</v>
      </c>
      <c r="AB338" t="s">
        <v>158</v>
      </c>
      <c r="AC338" t="s">
        <v>158</v>
      </c>
      <c r="AD338" t="s">
        <v>158</v>
      </c>
      <c r="AE338" t="s">
        <v>158</v>
      </c>
      <c r="AF338" t="s">
        <v>158</v>
      </c>
      <c r="AG338" t="s">
        <v>158</v>
      </c>
      <c r="AS338" s="2">
        <v>44848.844551851849</v>
      </c>
      <c r="AT338" t="s">
        <v>250</v>
      </c>
      <c r="AU338" s="2">
        <v>44959.737815995373</v>
      </c>
      <c r="AV338" t="s">
        <v>72</v>
      </c>
    </row>
    <row r="339" spans="1:48" x14ac:dyDescent="0.25">
      <c r="A339">
        <v>341</v>
      </c>
      <c r="B339" t="s">
        <v>841</v>
      </c>
      <c r="C339" s="2">
        <v>44848.84584671296</v>
      </c>
      <c r="D339" s="2">
        <v>44848.850870231479</v>
      </c>
      <c r="E339" t="s">
        <v>198</v>
      </c>
      <c r="F339" t="s">
        <v>186</v>
      </c>
      <c r="H339" t="s">
        <v>421</v>
      </c>
      <c r="I339" t="s">
        <v>158</v>
      </c>
      <c r="J339" t="s">
        <v>63</v>
      </c>
      <c r="K339" t="s">
        <v>116</v>
      </c>
      <c r="AB339" t="s">
        <v>158</v>
      </c>
      <c r="AC339" t="s">
        <v>158</v>
      </c>
      <c r="AD339" t="s">
        <v>158</v>
      </c>
      <c r="AE339" t="s">
        <v>158</v>
      </c>
      <c r="AF339" t="s">
        <v>158</v>
      </c>
      <c r="AG339" t="s">
        <v>158</v>
      </c>
      <c r="AS339" s="2">
        <v>44848.847544247677</v>
      </c>
      <c r="AT339" t="s">
        <v>250</v>
      </c>
      <c r="AU339" s="2">
        <v>44959.737819803238</v>
      </c>
      <c r="AV339" t="s">
        <v>72</v>
      </c>
    </row>
    <row r="340" spans="1:48" x14ac:dyDescent="0.25">
      <c r="A340">
        <v>342</v>
      </c>
      <c r="B340" t="s">
        <v>842</v>
      </c>
      <c r="C340" s="2">
        <v>44848.848860439823</v>
      </c>
      <c r="D340" s="2">
        <v>44848.850396215283</v>
      </c>
      <c r="E340" t="s">
        <v>198</v>
      </c>
      <c r="F340" t="s">
        <v>186</v>
      </c>
      <c r="H340" t="s">
        <v>421</v>
      </c>
      <c r="I340" t="s">
        <v>158</v>
      </c>
      <c r="J340" t="s">
        <v>63</v>
      </c>
      <c r="K340" t="s">
        <v>115</v>
      </c>
      <c r="AB340" t="s">
        <v>158</v>
      </c>
      <c r="AC340" t="s">
        <v>158</v>
      </c>
      <c r="AD340" t="s">
        <v>158</v>
      </c>
      <c r="AE340" t="s">
        <v>158</v>
      </c>
      <c r="AF340" t="s">
        <v>158</v>
      </c>
      <c r="AG340" t="s">
        <v>158</v>
      </c>
      <c r="AS340" s="2">
        <v>44848.850430266197</v>
      </c>
      <c r="AT340" t="s">
        <v>250</v>
      </c>
      <c r="AU340" s="2">
        <v>44959.737824965283</v>
      </c>
      <c r="AV340" t="s">
        <v>72</v>
      </c>
    </row>
    <row r="341" spans="1:48" x14ac:dyDescent="0.25">
      <c r="A341">
        <v>343</v>
      </c>
      <c r="B341" t="s">
        <v>843</v>
      </c>
      <c r="C341" s="2">
        <v>44848.525044224538</v>
      </c>
      <c r="D341" s="2">
        <v>44848.533149421302</v>
      </c>
      <c r="E341" t="s">
        <v>716</v>
      </c>
      <c r="F341" t="s">
        <v>717</v>
      </c>
      <c r="G341" t="s">
        <v>384</v>
      </c>
      <c r="H341" t="s">
        <v>844</v>
      </c>
      <c r="I341" t="s">
        <v>158</v>
      </c>
      <c r="M341" t="s">
        <v>120</v>
      </c>
      <c r="N341" t="s">
        <v>77</v>
      </c>
      <c r="O341" t="s">
        <v>92</v>
      </c>
      <c r="P341" t="s">
        <v>769</v>
      </c>
      <c r="Q341" s="2">
        <v>45658.25</v>
      </c>
      <c r="U341" t="s">
        <v>720</v>
      </c>
      <c r="V341" t="s">
        <v>79</v>
      </c>
      <c r="W341" t="s">
        <v>80</v>
      </c>
      <c r="X341" t="s">
        <v>70</v>
      </c>
      <c r="Y341" t="s">
        <v>71</v>
      </c>
      <c r="Z341" t="s">
        <v>845</v>
      </c>
      <c r="AB341" t="s">
        <v>158</v>
      </c>
      <c r="AC341" t="s">
        <v>158</v>
      </c>
      <c r="AD341" t="s">
        <v>158</v>
      </c>
      <c r="AE341" t="s">
        <v>158</v>
      </c>
      <c r="AF341" t="s">
        <v>158</v>
      </c>
      <c r="AG341" t="s">
        <v>158</v>
      </c>
      <c r="AS341" s="2">
        <v>44850.447749155093</v>
      </c>
      <c r="AT341" t="s">
        <v>722</v>
      </c>
      <c r="AU341" s="2">
        <v>44959.737828159719</v>
      </c>
      <c r="AV341" t="s">
        <v>72</v>
      </c>
    </row>
    <row r="342" spans="1:48" x14ac:dyDescent="0.25">
      <c r="A342">
        <v>344</v>
      </c>
      <c r="B342" t="s">
        <v>846</v>
      </c>
      <c r="C342" s="2">
        <v>44848.54014449074</v>
      </c>
      <c r="D342" s="2">
        <v>44848.541549074071</v>
      </c>
      <c r="E342" t="s">
        <v>716</v>
      </c>
      <c r="F342" t="s">
        <v>717</v>
      </c>
      <c r="G342" t="s">
        <v>384</v>
      </c>
      <c r="H342" t="s">
        <v>847</v>
      </c>
      <c r="I342" t="s">
        <v>158</v>
      </c>
      <c r="M342" t="s">
        <v>120</v>
      </c>
      <c r="N342" t="s">
        <v>77</v>
      </c>
      <c r="O342" t="s">
        <v>92</v>
      </c>
      <c r="P342" t="s">
        <v>66</v>
      </c>
      <c r="Q342" s="2">
        <v>45292.25</v>
      </c>
      <c r="U342" t="s">
        <v>720</v>
      </c>
      <c r="V342" t="s">
        <v>79</v>
      </c>
      <c r="W342" t="s">
        <v>80</v>
      </c>
      <c r="X342" t="s">
        <v>70</v>
      </c>
      <c r="Y342" t="s">
        <v>71</v>
      </c>
      <c r="Z342" t="s">
        <v>848</v>
      </c>
      <c r="AB342" t="s">
        <v>158</v>
      </c>
      <c r="AC342" t="s">
        <v>158</v>
      </c>
      <c r="AD342" t="s">
        <v>158</v>
      </c>
      <c r="AE342" t="s">
        <v>158</v>
      </c>
      <c r="AF342" t="s">
        <v>158</v>
      </c>
      <c r="AG342" t="s">
        <v>158</v>
      </c>
      <c r="AS342" s="2">
        <v>44850.447762418982</v>
      </c>
      <c r="AT342" t="s">
        <v>722</v>
      </c>
      <c r="AU342" s="2">
        <v>44959.737831689818</v>
      </c>
      <c r="AV342" t="s">
        <v>72</v>
      </c>
    </row>
    <row r="343" spans="1:48" x14ac:dyDescent="0.25">
      <c r="A343">
        <v>345</v>
      </c>
      <c r="B343" t="s">
        <v>849</v>
      </c>
      <c r="C343" s="2">
        <v>44848.577126863427</v>
      </c>
      <c r="D343" s="2">
        <v>44848.600687743063</v>
      </c>
      <c r="E343" t="s">
        <v>716</v>
      </c>
      <c r="F343" t="s">
        <v>717</v>
      </c>
      <c r="G343" t="s">
        <v>384</v>
      </c>
      <c r="H343" t="s">
        <v>850</v>
      </c>
      <c r="I343" t="s">
        <v>158</v>
      </c>
      <c r="M343" t="s">
        <v>851</v>
      </c>
      <c r="N343" t="s">
        <v>77</v>
      </c>
      <c r="O343" t="s">
        <v>63</v>
      </c>
      <c r="U343" t="s">
        <v>720</v>
      </c>
      <c r="V343" t="s">
        <v>165</v>
      </c>
      <c r="W343" t="s">
        <v>80</v>
      </c>
      <c r="X343" t="s">
        <v>109</v>
      </c>
      <c r="Y343" t="s">
        <v>71</v>
      </c>
      <c r="Z343" t="s">
        <v>852</v>
      </c>
      <c r="AB343" t="s">
        <v>158</v>
      </c>
      <c r="AC343" t="s">
        <v>158</v>
      </c>
      <c r="AD343" t="s">
        <v>158</v>
      </c>
      <c r="AE343" t="s">
        <v>158</v>
      </c>
      <c r="AF343" t="s">
        <v>158</v>
      </c>
      <c r="AG343" t="s">
        <v>158</v>
      </c>
      <c r="AS343" s="2">
        <v>44850.447775972221</v>
      </c>
      <c r="AT343" t="s">
        <v>722</v>
      </c>
      <c r="AU343" s="2">
        <v>44959.73783471065</v>
      </c>
      <c r="AV343" t="s">
        <v>72</v>
      </c>
    </row>
    <row r="344" spans="1:48" x14ac:dyDescent="0.25">
      <c r="A344">
        <v>346</v>
      </c>
      <c r="B344" t="s">
        <v>853</v>
      </c>
      <c r="C344" s="2">
        <v>44850.538389212961</v>
      </c>
      <c r="D344" s="2">
        <v>44850.541767743052</v>
      </c>
      <c r="E344" t="s">
        <v>198</v>
      </c>
      <c r="F344" t="s">
        <v>186</v>
      </c>
      <c r="H344" t="s">
        <v>854</v>
      </c>
      <c r="I344" t="s">
        <v>176</v>
      </c>
      <c r="J344" t="s">
        <v>63</v>
      </c>
      <c r="K344" t="s">
        <v>63</v>
      </c>
      <c r="AA344" t="s">
        <v>855</v>
      </c>
      <c r="AB344" t="s">
        <v>158</v>
      </c>
      <c r="AC344" t="s">
        <v>158</v>
      </c>
      <c r="AD344" t="s">
        <v>158</v>
      </c>
      <c r="AE344" t="s">
        <v>158</v>
      </c>
      <c r="AF344" t="s">
        <v>141</v>
      </c>
      <c r="AG344" t="s">
        <v>158</v>
      </c>
      <c r="AI344" s="2">
        <v>46023.25</v>
      </c>
      <c r="AJ344" t="s">
        <v>123</v>
      </c>
      <c r="AN344" t="s">
        <v>80</v>
      </c>
      <c r="AO344" t="s">
        <v>71</v>
      </c>
      <c r="AS344" s="2">
        <v>44850.540226608799</v>
      </c>
      <c r="AT344" t="s">
        <v>250</v>
      </c>
      <c r="AU344" s="2">
        <v>44959.737838344918</v>
      </c>
      <c r="AV344" t="s">
        <v>72</v>
      </c>
    </row>
    <row r="345" spans="1:48" x14ac:dyDescent="0.25">
      <c r="A345">
        <v>347</v>
      </c>
      <c r="B345" t="s">
        <v>856</v>
      </c>
      <c r="C345" s="2">
        <v>44850.543302951388</v>
      </c>
      <c r="D345" s="2">
        <v>44850.546167326393</v>
      </c>
      <c r="E345" t="s">
        <v>198</v>
      </c>
      <c r="F345" t="s">
        <v>186</v>
      </c>
      <c r="H345" t="s">
        <v>854</v>
      </c>
      <c r="I345" t="s">
        <v>176</v>
      </c>
      <c r="J345" t="s">
        <v>63</v>
      </c>
      <c r="K345" t="s">
        <v>115</v>
      </c>
      <c r="AA345" t="s">
        <v>855</v>
      </c>
      <c r="AB345" t="s">
        <v>141</v>
      </c>
      <c r="AC345" t="s">
        <v>158</v>
      </c>
      <c r="AD345" t="s">
        <v>158</v>
      </c>
      <c r="AE345" t="s">
        <v>158</v>
      </c>
      <c r="AF345" t="s">
        <v>158</v>
      </c>
      <c r="AG345" t="s">
        <v>158</v>
      </c>
      <c r="AI345" s="2">
        <v>46023.25</v>
      </c>
      <c r="AJ345" t="s">
        <v>123</v>
      </c>
      <c r="AN345" t="s">
        <v>80</v>
      </c>
      <c r="AO345" t="s">
        <v>71</v>
      </c>
      <c r="AS345" s="2">
        <v>44850.546191944442</v>
      </c>
      <c r="AT345" t="s">
        <v>250</v>
      </c>
      <c r="AU345" s="2">
        <v>44959.73784130787</v>
      </c>
      <c r="AV345" t="s">
        <v>72</v>
      </c>
    </row>
    <row r="346" spans="1:48" x14ac:dyDescent="0.25">
      <c r="A346">
        <v>348</v>
      </c>
      <c r="B346" t="s">
        <v>857</v>
      </c>
      <c r="C346" s="2">
        <v>44850.545519513893</v>
      </c>
      <c r="D346" s="2">
        <v>44850.548518159732</v>
      </c>
      <c r="E346" t="s">
        <v>155</v>
      </c>
      <c r="F346" t="s">
        <v>156</v>
      </c>
      <c r="H346" t="s">
        <v>858</v>
      </c>
      <c r="I346" t="s">
        <v>158</v>
      </c>
      <c r="AB346" t="s">
        <v>141</v>
      </c>
      <c r="AC346" t="s">
        <v>158</v>
      </c>
      <c r="AD346" t="s">
        <v>158</v>
      </c>
      <c r="AE346" t="s">
        <v>158</v>
      </c>
      <c r="AF346" t="s">
        <v>141</v>
      </c>
      <c r="AG346" t="s">
        <v>158</v>
      </c>
      <c r="AH346" t="s">
        <v>64</v>
      </c>
      <c r="AI346" s="2">
        <v>45658.25</v>
      </c>
      <c r="AJ346" t="s">
        <v>123</v>
      </c>
      <c r="AN346" t="s">
        <v>80</v>
      </c>
      <c r="AO346" t="s">
        <v>71</v>
      </c>
      <c r="AS346" s="2">
        <v>44850.54905712964</v>
      </c>
      <c r="AT346" t="s">
        <v>250</v>
      </c>
      <c r="AU346" s="2">
        <v>44959.737845000003</v>
      </c>
      <c r="AV346" t="s">
        <v>72</v>
      </c>
    </row>
    <row r="347" spans="1:48" x14ac:dyDescent="0.25">
      <c r="A347">
        <v>349</v>
      </c>
      <c r="B347" t="s">
        <v>859</v>
      </c>
      <c r="C347" s="2">
        <v>44850.548054166669</v>
      </c>
      <c r="D347" s="2">
        <v>44850.55087673611</v>
      </c>
      <c r="E347" t="s">
        <v>198</v>
      </c>
      <c r="F347" t="s">
        <v>186</v>
      </c>
      <c r="H347" t="s">
        <v>854</v>
      </c>
      <c r="I347" t="s">
        <v>141</v>
      </c>
      <c r="J347" t="s">
        <v>63</v>
      </c>
      <c r="K347" t="s">
        <v>115</v>
      </c>
      <c r="AA347" t="s">
        <v>855</v>
      </c>
      <c r="AB347" t="s">
        <v>158</v>
      </c>
      <c r="AC347" t="s">
        <v>158</v>
      </c>
      <c r="AD347" t="s">
        <v>158</v>
      </c>
      <c r="AE347" t="s">
        <v>158</v>
      </c>
      <c r="AF347" t="s">
        <v>141</v>
      </c>
      <c r="AG347" t="s">
        <v>158</v>
      </c>
      <c r="AI347" s="2">
        <v>46023.25</v>
      </c>
      <c r="AJ347" t="s">
        <v>123</v>
      </c>
      <c r="AL347" t="s">
        <v>860</v>
      </c>
      <c r="AN347" t="s">
        <v>80</v>
      </c>
      <c r="AO347" t="s">
        <v>71</v>
      </c>
      <c r="AS347" s="2">
        <v>44850.550902094918</v>
      </c>
      <c r="AT347" t="s">
        <v>250</v>
      </c>
      <c r="AU347" s="2">
        <v>44959.737848518518</v>
      </c>
      <c r="AV347" t="s">
        <v>72</v>
      </c>
    </row>
    <row r="348" spans="1:48" x14ac:dyDescent="0.25">
      <c r="A348">
        <v>350</v>
      </c>
      <c r="B348" t="s">
        <v>861</v>
      </c>
      <c r="C348" s="2">
        <v>44850.549918645833</v>
      </c>
      <c r="D348" s="2">
        <v>44850.55303372685</v>
      </c>
      <c r="E348" t="s">
        <v>155</v>
      </c>
      <c r="F348" t="s">
        <v>186</v>
      </c>
      <c r="H348" t="s">
        <v>858</v>
      </c>
      <c r="I348" t="s">
        <v>146</v>
      </c>
      <c r="J348" t="s">
        <v>115</v>
      </c>
      <c r="K348" t="s">
        <v>116</v>
      </c>
      <c r="AB348" t="s">
        <v>141</v>
      </c>
      <c r="AC348" t="s">
        <v>158</v>
      </c>
      <c r="AD348" t="s">
        <v>158</v>
      </c>
      <c r="AE348" t="s">
        <v>158</v>
      </c>
      <c r="AF348" t="s">
        <v>141</v>
      </c>
      <c r="AG348" t="s">
        <v>158</v>
      </c>
      <c r="AH348" t="s">
        <v>64</v>
      </c>
      <c r="AI348" s="2">
        <v>45658.25</v>
      </c>
      <c r="AJ348" t="s">
        <v>123</v>
      </c>
      <c r="AN348" t="s">
        <v>80</v>
      </c>
      <c r="AO348" t="s">
        <v>71</v>
      </c>
      <c r="AS348" s="2">
        <v>44850.552169236122</v>
      </c>
      <c r="AT348" t="s">
        <v>250</v>
      </c>
      <c r="AU348" s="2">
        <v>44959.737851574071</v>
      </c>
      <c r="AV348" t="s">
        <v>72</v>
      </c>
    </row>
    <row r="349" spans="1:48" x14ac:dyDescent="0.25">
      <c r="A349">
        <v>351</v>
      </c>
      <c r="B349" t="s">
        <v>862</v>
      </c>
      <c r="C349" s="2">
        <v>44850.555069965281</v>
      </c>
      <c r="D349" s="2">
        <v>44850.557574826387</v>
      </c>
      <c r="E349" t="s">
        <v>155</v>
      </c>
      <c r="F349" t="s">
        <v>186</v>
      </c>
      <c r="H349" t="s">
        <v>858</v>
      </c>
      <c r="I349" t="s">
        <v>141</v>
      </c>
      <c r="J349" t="s">
        <v>115</v>
      </c>
      <c r="K349" t="s">
        <v>116</v>
      </c>
      <c r="AB349" t="s">
        <v>141</v>
      </c>
      <c r="AC349" t="s">
        <v>158</v>
      </c>
      <c r="AD349" t="s">
        <v>158</v>
      </c>
      <c r="AE349" t="s">
        <v>158</v>
      </c>
      <c r="AF349" t="s">
        <v>158</v>
      </c>
      <c r="AG349" t="s">
        <v>158</v>
      </c>
      <c r="AH349" t="s">
        <v>64</v>
      </c>
      <c r="AI349" s="2">
        <v>45658.25</v>
      </c>
      <c r="AJ349" t="s">
        <v>123</v>
      </c>
      <c r="AN349" t="s">
        <v>80</v>
      </c>
      <c r="AO349" t="s">
        <v>71</v>
      </c>
      <c r="AS349" s="2">
        <v>44850.557620428241</v>
      </c>
      <c r="AT349" t="s">
        <v>250</v>
      </c>
      <c r="AU349" s="2">
        <v>44959.737855636573</v>
      </c>
      <c r="AV349" t="s">
        <v>72</v>
      </c>
    </row>
    <row r="350" spans="1:48" x14ac:dyDescent="0.25">
      <c r="A350">
        <v>352</v>
      </c>
      <c r="B350" t="s">
        <v>863</v>
      </c>
      <c r="C350" s="2">
        <v>44850.554863993057</v>
      </c>
      <c r="D350" s="2">
        <v>44850.557639606479</v>
      </c>
      <c r="E350" t="s">
        <v>198</v>
      </c>
      <c r="F350" t="s">
        <v>186</v>
      </c>
      <c r="H350" t="s">
        <v>864</v>
      </c>
      <c r="I350" t="s">
        <v>141</v>
      </c>
      <c r="J350" t="s">
        <v>63</v>
      </c>
      <c r="K350" t="s">
        <v>115</v>
      </c>
      <c r="AA350" t="s">
        <v>865</v>
      </c>
      <c r="AB350" t="s">
        <v>158</v>
      </c>
      <c r="AC350" t="s">
        <v>158</v>
      </c>
      <c r="AD350" t="s">
        <v>158</v>
      </c>
      <c r="AE350" t="s">
        <v>158</v>
      </c>
      <c r="AF350" t="s">
        <v>141</v>
      </c>
      <c r="AG350" t="s">
        <v>158</v>
      </c>
      <c r="AI350" s="2">
        <v>46023.25</v>
      </c>
      <c r="AJ350" t="s">
        <v>123</v>
      </c>
      <c r="AN350" t="s">
        <v>80</v>
      </c>
      <c r="AO350" t="s">
        <v>71</v>
      </c>
      <c r="AS350" s="2">
        <v>44850.557671539347</v>
      </c>
      <c r="AT350" t="s">
        <v>250</v>
      </c>
      <c r="AU350" s="2">
        <v>44959.737865208343</v>
      </c>
      <c r="AV350" t="s">
        <v>72</v>
      </c>
    </row>
    <row r="351" spans="1:48" x14ac:dyDescent="0.25">
      <c r="A351">
        <v>353</v>
      </c>
      <c r="B351" t="s">
        <v>866</v>
      </c>
      <c r="C351" s="2">
        <v>44850.55918394676</v>
      </c>
      <c r="D351" s="2">
        <v>44850.561551284722</v>
      </c>
      <c r="E351" t="s">
        <v>198</v>
      </c>
      <c r="F351" t="s">
        <v>186</v>
      </c>
      <c r="H351" t="s">
        <v>864</v>
      </c>
      <c r="I351" t="s">
        <v>176</v>
      </c>
      <c r="J351" t="s">
        <v>63</v>
      </c>
      <c r="K351" t="s">
        <v>116</v>
      </c>
      <c r="AA351" t="s">
        <v>319</v>
      </c>
      <c r="AB351" t="s">
        <v>158</v>
      </c>
      <c r="AC351" t="s">
        <v>158</v>
      </c>
      <c r="AD351" t="s">
        <v>158</v>
      </c>
      <c r="AE351" t="s">
        <v>158</v>
      </c>
      <c r="AF351" t="s">
        <v>141</v>
      </c>
      <c r="AG351" t="s">
        <v>158</v>
      </c>
      <c r="AI351" s="2">
        <v>46023.25</v>
      </c>
      <c r="AJ351" t="s">
        <v>123</v>
      </c>
      <c r="AN351" t="s">
        <v>80</v>
      </c>
      <c r="AO351" t="s">
        <v>71</v>
      </c>
      <c r="AS351" s="2">
        <v>44850.561761759258</v>
      </c>
      <c r="AT351" t="s">
        <v>250</v>
      </c>
      <c r="AU351" s="2">
        <v>44959.737871018522</v>
      </c>
      <c r="AV351" t="s">
        <v>72</v>
      </c>
    </row>
    <row r="352" spans="1:48" x14ac:dyDescent="0.25">
      <c r="A352">
        <v>354</v>
      </c>
      <c r="B352" t="s">
        <v>867</v>
      </c>
      <c r="C352" s="2">
        <v>44850.559878321757</v>
      </c>
      <c r="D352" s="2">
        <v>44850.56341023148</v>
      </c>
      <c r="E352" t="s">
        <v>155</v>
      </c>
      <c r="F352" t="s">
        <v>186</v>
      </c>
      <c r="H352" t="s">
        <v>868</v>
      </c>
      <c r="I352" t="s">
        <v>141</v>
      </c>
      <c r="J352" t="s">
        <v>115</v>
      </c>
      <c r="K352" t="s">
        <v>116</v>
      </c>
      <c r="AB352" t="s">
        <v>141</v>
      </c>
      <c r="AC352" t="s">
        <v>158</v>
      </c>
      <c r="AD352" t="s">
        <v>141</v>
      </c>
      <c r="AE352" t="s">
        <v>158</v>
      </c>
      <c r="AF352" t="s">
        <v>158</v>
      </c>
      <c r="AG352" t="s">
        <v>158</v>
      </c>
      <c r="AH352" t="s">
        <v>64</v>
      </c>
      <c r="AI352" s="2">
        <v>45658.25</v>
      </c>
      <c r="AJ352" t="s">
        <v>123</v>
      </c>
      <c r="AN352" t="s">
        <v>80</v>
      </c>
      <c r="AO352" t="s">
        <v>71</v>
      </c>
      <c r="AS352" s="2">
        <v>44850.563466817133</v>
      </c>
      <c r="AT352" t="s">
        <v>250</v>
      </c>
      <c r="AU352" s="2">
        <v>44959.737874085651</v>
      </c>
      <c r="AV352" t="s">
        <v>72</v>
      </c>
    </row>
    <row r="353" spans="1:48" x14ac:dyDescent="0.25">
      <c r="A353">
        <v>355</v>
      </c>
      <c r="B353" t="s">
        <v>869</v>
      </c>
      <c r="C353" s="2">
        <v>44850.562680648152</v>
      </c>
      <c r="D353" s="2">
        <v>44850.566994768516</v>
      </c>
      <c r="E353" t="s">
        <v>198</v>
      </c>
      <c r="F353" t="s">
        <v>186</v>
      </c>
      <c r="H353" t="s">
        <v>864</v>
      </c>
      <c r="I353" t="s">
        <v>176</v>
      </c>
      <c r="J353" t="s">
        <v>63</v>
      </c>
      <c r="K353" t="s">
        <v>115</v>
      </c>
      <c r="AA353" t="s">
        <v>865</v>
      </c>
      <c r="AB353" t="s">
        <v>141</v>
      </c>
      <c r="AC353" t="s">
        <v>158</v>
      </c>
      <c r="AD353" t="s">
        <v>158</v>
      </c>
      <c r="AE353" t="s">
        <v>158</v>
      </c>
      <c r="AF353" t="s">
        <v>158</v>
      </c>
      <c r="AG353" t="s">
        <v>158</v>
      </c>
      <c r="AI353" s="2">
        <v>46023.25</v>
      </c>
      <c r="AJ353" t="s">
        <v>123</v>
      </c>
      <c r="AL353" t="s">
        <v>870</v>
      </c>
      <c r="AN353" t="s">
        <v>80</v>
      </c>
      <c r="AO353" t="s">
        <v>71</v>
      </c>
      <c r="AS353" s="2">
        <v>44850.566637870368</v>
      </c>
      <c r="AT353" t="s">
        <v>250</v>
      </c>
      <c r="AU353" s="2">
        <v>44959.737878252323</v>
      </c>
      <c r="AV353" t="s">
        <v>72</v>
      </c>
    </row>
    <row r="354" spans="1:48" x14ac:dyDescent="0.25">
      <c r="A354">
        <v>356</v>
      </c>
      <c r="B354" t="s">
        <v>871</v>
      </c>
      <c r="C354" s="2">
        <v>44850.564405509263</v>
      </c>
      <c r="D354" s="2">
        <v>44850.56714295139</v>
      </c>
      <c r="E354" t="s">
        <v>155</v>
      </c>
      <c r="F354" t="s">
        <v>186</v>
      </c>
      <c r="H354" t="s">
        <v>868</v>
      </c>
      <c r="I354" t="s">
        <v>158</v>
      </c>
      <c r="J354" t="s">
        <v>115</v>
      </c>
      <c r="K354" t="s">
        <v>116</v>
      </c>
      <c r="AB354" t="s">
        <v>141</v>
      </c>
      <c r="AC354" t="s">
        <v>158</v>
      </c>
      <c r="AD354" t="s">
        <v>141</v>
      </c>
      <c r="AE354" t="s">
        <v>158</v>
      </c>
      <c r="AF354" t="s">
        <v>141</v>
      </c>
      <c r="AG354" t="s">
        <v>158</v>
      </c>
      <c r="AH354" t="s">
        <v>64</v>
      </c>
      <c r="AI354" s="2">
        <v>45658.25</v>
      </c>
      <c r="AJ354" t="s">
        <v>123</v>
      </c>
      <c r="AN354" t="s">
        <v>80</v>
      </c>
      <c r="AO354" t="s">
        <v>71</v>
      </c>
      <c r="AS354" s="2">
        <v>44850.567182256942</v>
      </c>
      <c r="AT354" t="s">
        <v>250</v>
      </c>
      <c r="AU354" s="2">
        <v>44959.737881805573</v>
      </c>
      <c r="AV354" t="s">
        <v>72</v>
      </c>
    </row>
    <row r="355" spans="1:48" x14ac:dyDescent="0.25">
      <c r="A355">
        <v>357</v>
      </c>
      <c r="B355" t="s">
        <v>872</v>
      </c>
      <c r="C355" s="2">
        <v>44850.57068105325</v>
      </c>
      <c r="D355" s="2">
        <v>44850.57230728009</v>
      </c>
      <c r="E355" t="s">
        <v>155</v>
      </c>
      <c r="F355" t="s">
        <v>186</v>
      </c>
      <c r="H355" t="s">
        <v>858</v>
      </c>
      <c r="I355" t="s">
        <v>158</v>
      </c>
      <c r="J355" t="s">
        <v>63</v>
      </c>
      <c r="K355" t="s">
        <v>116</v>
      </c>
      <c r="AB355" t="s">
        <v>141</v>
      </c>
      <c r="AC355" t="s">
        <v>141</v>
      </c>
      <c r="AD355" t="s">
        <v>158</v>
      </c>
      <c r="AE355" t="s">
        <v>158</v>
      </c>
      <c r="AF355" t="s">
        <v>141</v>
      </c>
      <c r="AG355" t="s">
        <v>158</v>
      </c>
      <c r="AH355" t="s">
        <v>64</v>
      </c>
      <c r="AI355" s="2">
        <v>45658.25</v>
      </c>
      <c r="AJ355" t="s">
        <v>123</v>
      </c>
      <c r="AN355" t="s">
        <v>80</v>
      </c>
      <c r="AO355" t="s">
        <v>71</v>
      </c>
      <c r="AS355" s="2">
        <v>44850.57235008102</v>
      </c>
      <c r="AT355" t="s">
        <v>250</v>
      </c>
      <c r="AU355" s="2">
        <v>44959.737884849543</v>
      </c>
      <c r="AV355" t="s">
        <v>72</v>
      </c>
    </row>
    <row r="356" spans="1:48" x14ac:dyDescent="0.25">
      <c r="A356">
        <v>358</v>
      </c>
      <c r="B356" t="s">
        <v>873</v>
      </c>
      <c r="C356" s="2">
        <v>44850.571844710648</v>
      </c>
      <c r="D356" s="2">
        <v>44850.584022812502</v>
      </c>
      <c r="E356" t="s">
        <v>198</v>
      </c>
      <c r="F356" t="s">
        <v>186</v>
      </c>
      <c r="H356" t="s">
        <v>858</v>
      </c>
      <c r="I356" t="s">
        <v>158</v>
      </c>
      <c r="J356" t="s">
        <v>115</v>
      </c>
      <c r="K356" t="s">
        <v>116</v>
      </c>
      <c r="AA356" t="s">
        <v>328</v>
      </c>
      <c r="AB356" t="s">
        <v>141</v>
      </c>
      <c r="AC356" t="s">
        <v>158</v>
      </c>
      <c r="AD356" t="s">
        <v>158</v>
      </c>
      <c r="AE356" t="s">
        <v>158</v>
      </c>
      <c r="AF356" t="s">
        <v>158</v>
      </c>
      <c r="AG356" t="s">
        <v>158</v>
      </c>
      <c r="AI356" s="2">
        <v>46023.25</v>
      </c>
      <c r="AJ356" t="s">
        <v>123</v>
      </c>
      <c r="AN356" t="s">
        <v>80</v>
      </c>
      <c r="AO356" t="s">
        <v>71</v>
      </c>
      <c r="AS356" s="2">
        <v>44850.575715555548</v>
      </c>
      <c r="AT356" t="s">
        <v>250</v>
      </c>
      <c r="AU356" s="2">
        <v>44959.737888668991</v>
      </c>
      <c r="AV356" t="s">
        <v>72</v>
      </c>
    </row>
    <row r="357" spans="1:48" x14ac:dyDescent="0.25">
      <c r="A357">
        <v>359</v>
      </c>
      <c r="B357" t="s">
        <v>874</v>
      </c>
      <c r="C357" s="2">
        <v>44850.576425057872</v>
      </c>
      <c r="D357" s="2">
        <v>44850.57867077546</v>
      </c>
      <c r="E357" t="s">
        <v>198</v>
      </c>
      <c r="F357" t="s">
        <v>186</v>
      </c>
      <c r="H357" t="s">
        <v>858</v>
      </c>
      <c r="I357" t="s">
        <v>158</v>
      </c>
      <c r="J357" t="s">
        <v>116</v>
      </c>
      <c r="K357" t="s">
        <v>115</v>
      </c>
      <c r="AA357" t="s">
        <v>875</v>
      </c>
      <c r="AB357" t="s">
        <v>141</v>
      </c>
      <c r="AC357" t="s">
        <v>158</v>
      </c>
      <c r="AD357" t="s">
        <v>158</v>
      </c>
      <c r="AE357" t="s">
        <v>158</v>
      </c>
      <c r="AF357" t="s">
        <v>158</v>
      </c>
      <c r="AG357" t="s">
        <v>158</v>
      </c>
      <c r="AH357" t="s">
        <v>64</v>
      </c>
      <c r="AI357" s="2">
        <v>44927.25</v>
      </c>
      <c r="AJ357" t="s">
        <v>123</v>
      </c>
      <c r="AN357" t="s">
        <v>80</v>
      </c>
      <c r="AO357" t="s">
        <v>71</v>
      </c>
      <c r="AS357" s="2">
        <v>44850.578713761577</v>
      </c>
      <c r="AT357" t="s">
        <v>250</v>
      </c>
      <c r="AU357" s="2">
        <v>44959.737891782417</v>
      </c>
      <c r="AV357" t="s">
        <v>72</v>
      </c>
    </row>
    <row r="358" spans="1:48" x14ac:dyDescent="0.25">
      <c r="A358">
        <v>360</v>
      </c>
      <c r="B358" t="s">
        <v>876</v>
      </c>
      <c r="C358" s="2">
        <v>44850.575566446758</v>
      </c>
      <c r="D358" s="2">
        <v>44850.579053576388</v>
      </c>
      <c r="E358" t="s">
        <v>155</v>
      </c>
      <c r="F358" t="s">
        <v>186</v>
      </c>
      <c r="H358" t="s">
        <v>858</v>
      </c>
      <c r="I358" t="s">
        <v>141</v>
      </c>
      <c r="J358" t="s">
        <v>115</v>
      </c>
      <c r="K358" t="s">
        <v>116</v>
      </c>
      <c r="AB358" t="s">
        <v>141</v>
      </c>
      <c r="AC358" t="s">
        <v>158</v>
      </c>
      <c r="AD358" t="s">
        <v>158</v>
      </c>
      <c r="AE358" t="s">
        <v>158</v>
      </c>
      <c r="AF358" t="s">
        <v>141</v>
      </c>
      <c r="AG358" t="s">
        <v>158</v>
      </c>
      <c r="AH358" t="s">
        <v>64</v>
      </c>
      <c r="AI358" s="2">
        <v>45658.25</v>
      </c>
      <c r="AJ358" t="s">
        <v>123</v>
      </c>
      <c r="AN358" t="s">
        <v>80</v>
      </c>
      <c r="AO358" t="s">
        <v>71</v>
      </c>
      <c r="AS358" s="2">
        <v>44850.579104629629</v>
      </c>
      <c r="AT358" t="s">
        <v>250</v>
      </c>
      <c r="AU358" s="2">
        <v>44959.737894652782</v>
      </c>
      <c r="AV358" t="s">
        <v>72</v>
      </c>
    </row>
    <row r="359" spans="1:48" x14ac:dyDescent="0.25">
      <c r="A359">
        <v>361</v>
      </c>
      <c r="B359" t="s">
        <v>877</v>
      </c>
      <c r="C359" s="2">
        <v>44850.580947592593</v>
      </c>
      <c r="D359" s="2">
        <v>44850.584266076388</v>
      </c>
      <c r="E359" t="s">
        <v>198</v>
      </c>
      <c r="F359" t="s">
        <v>186</v>
      </c>
      <c r="H359" t="s">
        <v>858</v>
      </c>
      <c r="I359" t="s">
        <v>141</v>
      </c>
      <c r="J359" t="s">
        <v>115</v>
      </c>
      <c r="K359" t="s">
        <v>115</v>
      </c>
      <c r="AA359" t="s">
        <v>878</v>
      </c>
      <c r="AB359" t="s">
        <v>141</v>
      </c>
      <c r="AC359" t="s">
        <v>158</v>
      </c>
      <c r="AD359" t="s">
        <v>158</v>
      </c>
      <c r="AE359" t="s">
        <v>158</v>
      </c>
      <c r="AF359" t="s">
        <v>158</v>
      </c>
      <c r="AG359" t="s">
        <v>158</v>
      </c>
      <c r="AH359" t="s">
        <v>64</v>
      </c>
      <c r="AI359" s="2">
        <v>45292.25</v>
      </c>
      <c r="AJ359" t="s">
        <v>123</v>
      </c>
      <c r="AN359" t="s">
        <v>80</v>
      </c>
      <c r="AO359" t="s">
        <v>71</v>
      </c>
      <c r="AS359" s="2">
        <v>44850.583717650457</v>
      </c>
      <c r="AT359" t="s">
        <v>250</v>
      </c>
      <c r="AU359" s="2">
        <v>44959.737897557869</v>
      </c>
      <c r="AV359" t="s">
        <v>72</v>
      </c>
    </row>
    <row r="360" spans="1:48" x14ac:dyDescent="0.25">
      <c r="A360">
        <v>362</v>
      </c>
      <c r="B360" t="s">
        <v>879</v>
      </c>
      <c r="C360" s="2">
        <v>44850.580879513887</v>
      </c>
      <c r="D360" s="2">
        <v>44850.583801319437</v>
      </c>
      <c r="E360" t="s">
        <v>155</v>
      </c>
      <c r="F360" t="s">
        <v>186</v>
      </c>
      <c r="H360" t="s">
        <v>858</v>
      </c>
      <c r="I360" t="s">
        <v>141</v>
      </c>
      <c r="J360" t="s">
        <v>115</v>
      </c>
      <c r="K360" t="s">
        <v>116</v>
      </c>
      <c r="AB360" t="s">
        <v>158</v>
      </c>
      <c r="AC360" t="s">
        <v>158</v>
      </c>
      <c r="AD360" t="s">
        <v>158</v>
      </c>
      <c r="AE360" t="s">
        <v>158</v>
      </c>
      <c r="AF360" t="s">
        <v>141</v>
      </c>
      <c r="AG360" t="s">
        <v>158</v>
      </c>
      <c r="AH360" t="s">
        <v>64</v>
      </c>
      <c r="AI360" s="2">
        <v>45658.25</v>
      </c>
      <c r="AJ360" t="s">
        <v>123</v>
      </c>
      <c r="AN360" t="s">
        <v>80</v>
      </c>
      <c r="AO360" t="s">
        <v>71</v>
      </c>
      <c r="AS360" s="2">
        <v>44850.584089421303</v>
      </c>
      <c r="AT360" t="s">
        <v>250</v>
      </c>
      <c r="AU360" s="2">
        <v>44959.737903182868</v>
      </c>
      <c r="AV360" t="s">
        <v>72</v>
      </c>
    </row>
    <row r="361" spans="1:48" x14ac:dyDescent="0.25">
      <c r="A361">
        <v>363</v>
      </c>
      <c r="B361" t="s">
        <v>880</v>
      </c>
      <c r="C361" s="2">
        <v>44850.586462500003</v>
      </c>
      <c r="D361" s="2">
        <v>44850.589291597222</v>
      </c>
      <c r="E361" t="s">
        <v>155</v>
      </c>
      <c r="F361" t="s">
        <v>186</v>
      </c>
      <c r="H361" t="s">
        <v>858</v>
      </c>
      <c r="I361" t="s">
        <v>146</v>
      </c>
      <c r="J361" t="s">
        <v>63</v>
      </c>
      <c r="K361" t="s">
        <v>116</v>
      </c>
      <c r="AB361" t="s">
        <v>158</v>
      </c>
      <c r="AC361" t="s">
        <v>158</v>
      </c>
      <c r="AD361" t="s">
        <v>158</v>
      </c>
      <c r="AE361" t="s">
        <v>158</v>
      </c>
      <c r="AF361" t="s">
        <v>141</v>
      </c>
      <c r="AG361" t="s">
        <v>158</v>
      </c>
      <c r="AH361" t="s">
        <v>64</v>
      </c>
      <c r="AI361" s="2">
        <v>45658.25</v>
      </c>
      <c r="AN361" t="s">
        <v>80</v>
      </c>
      <c r="AO361" t="s">
        <v>71</v>
      </c>
      <c r="AS361" s="2">
        <v>44850.589335034732</v>
      </c>
      <c r="AT361" t="s">
        <v>250</v>
      </c>
      <c r="AU361" s="2">
        <v>44959.737908831019</v>
      </c>
      <c r="AV361" t="s">
        <v>72</v>
      </c>
    </row>
    <row r="362" spans="1:48" x14ac:dyDescent="0.25">
      <c r="A362">
        <v>364</v>
      </c>
      <c r="B362" t="s">
        <v>881</v>
      </c>
      <c r="C362" s="2">
        <v>44850.590817141201</v>
      </c>
      <c r="D362" s="2">
        <v>44850.595835</v>
      </c>
      <c r="E362" t="s">
        <v>155</v>
      </c>
      <c r="F362" t="s">
        <v>186</v>
      </c>
      <c r="H362" t="s">
        <v>858</v>
      </c>
      <c r="I362" t="s">
        <v>141</v>
      </c>
      <c r="J362" t="s">
        <v>115</v>
      </c>
      <c r="K362" t="s">
        <v>116</v>
      </c>
      <c r="AB362" t="s">
        <v>141</v>
      </c>
      <c r="AC362" t="s">
        <v>158</v>
      </c>
      <c r="AD362" t="s">
        <v>158</v>
      </c>
      <c r="AE362" t="s">
        <v>158</v>
      </c>
      <c r="AF362" t="s">
        <v>158</v>
      </c>
      <c r="AG362" t="s">
        <v>158</v>
      </c>
      <c r="AH362" t="s">
        <v>64</v>
      </c>
      <c r="AI362" s="2">
        <v>45658.25</v>
      </c>
      <c r="AJ362" t="s">
        <v>123</v>
      </c>
      <c r="AN362" t="s">
        <v>80</v>
      </c>
      <c r="AO362" t="s">
        <v>71</v>
      </c>
      <c r="AS362" s="2">
        <v>44850.594388668978</v>
      </c>
      <c r="AT362" t="s">
        <v>250</v>
      </c>
      <c r="AU362" s="2">
        <v>44959.737912083343</v>
      </c>
      <c r="AV362" t="s">
        <v>72</v>
      </c>
    </row>
    <row r="363" spans="1:48" x14ac:dyDescent="0.25">
      <c r="A363">
        <v>365</v>
      </c>
      <c r="B363" t="s">
        <v>882</v>
      </c>
      <c r="C363" s="2">
        <v>44850.597343148147</v>
      </c>
      <c r="D363" s="2">
        <v>44850.601178275458</v>
      </c>
      <c r="E363" t="s">
        <v>155</v>
      </c>
      <c r="F363" t="s">
        <v>186</v>
      </c>
      <c r="H363" t="s">
        <v>858</v>
      </c>
      <c r="I363" t="s">
        <v>141</v>
      </c>
      <c r="J363" t="s">
        <v>63</v>
      </c>
      <c r="K363" t="s">
        <v>116</v>
      </c>
      <c r="AB363" t="s">
        <v>158</v>
      </c>
      <c r="AC363" t="s">
        <v>158</v>
      </c>
      <c r="AD363" t="s">
        <v>141</v>
      </c>
      <c r="AE363" t="s">
        <v>158</v>
      </c>
      <c r="AF363" t="s">
        <v>158</v>
      </c>
      <c r="AG363" t="s">
        <v>158</v>
      </c>
      <c r="AH363" t="s">
        <v>64</v>
      </c>
      <c r="AI363" s="2">
        <v>45658.25</v>
      </c>
      <c r="AN363" t="s">
        <v>80</v>
      </c>
      <c r="AO363" t="s">
        <v>71</v>
      </c>
      <c r="AS363" s="2">
        <v>44850.600566608788</v>
      </c>
      <c r="AT363" t="s">
        <v>250</v>
      </c>
      <c r="AU363" s="2">
        <v>44959.73791546296</v>
      </c>
      <c r="AV363" t="s">
        <v>72</v>
      </c>
    </row>
    <row r="364" spans="1:48" x14ac:dyDescent="0.25">
      <c r="A364">
        <v>366</v>
      </c>
      <c r="B364" t="s">
        <v>883</v>
      </c>
      <c r="C364" s="2">
        <v>44850.586027592602</v>
      </c>
      <c r="D364" s="2">
        <v>44850.588358136571</v>
      </c>
      <c r="E364" t="s">
        <v>198</v>
      </c>
      <c r="F364" t="s">
        <v>186</v>
      </c>
      <c r="H364" t="s">
        <v>858</v>
      </c>
      <c r="I364" t="s">
        <v>297</v>
      </c>
      <c r="J364" t="s">
        <v>63</v>
      </c>
      <c r="K364" t="s">
        <v>116</v>
      </c>
      <c r="AA364" t="s">
        <v>328</v>
      </c>
      <c r="AB364" t="s">
        <v>141</v>
      </c>
      <c r="AC364" t="s">
        <v>158</v>
      </c>
      <c r="AD364" t="s">
        <v>158</v>
      </c>
      <c r="AE364" t="s">
        <v>158</v>
      </c>
      <c r="AF364" t="s">
        <v>141</v>
      </c>
      <c r="AG364" t="s">
        <v>158</v>
      </c>
      <c r="AI364" s="2">
        <v>46023.25</v>
      </c>
      <c r="AJ364" t="s">
        <v>123</v>
      </c>
      <c r="AN364" t="s">
        <v>80</v>
      </c>
      <c r="AO364" t="s">
        <v>71</v>
      </c>
      <c r="AS364" s="2">
        <v>44850.61256494213</v>
      </c>
      <c r="AT364" t="s">
        <v>250</v>
      </c>
      <c r="AU364" s="2">
        <v>44959.737918761573</v>
      </c>
      <c r="AV364" t="s">
        <v>72</v>
      </c>
    </row>
    <row r="365" spans="1:48" x14ac:dyDescent="0.25">
      <c r="A365">
        <v>367</v>
      </c>
      <c r="B365" t="s">
        <v>884</v>
      </c>
      <c r="C365" s="2">
        <v>44850.590272939808</v>
      </c>
      <c r="D365" s="2">
        <v>44850.593493136577</v>
      </c>
      <c r="E365" t="s">
        <v>198</v>
      </c>
      <c r="F365" t="s">
        <v>186</v>
      </c>
      <c r="H365" t="s">
        <v>858</v>
      </c>
      <c r="I365" t="s">
        <v>141</v>
      </c>
      <c r="J365" t="s">
        <v>63</v>
      </c>
      <c r="K365" t="s">
        <v>115</v>
      </c>
      <c r="AA365" t="s">
        <v>885</v>
      </c>
      <c r="AB365" t="s">
        <v>141</v>
      </c>
      <c r="AC365" t="s">
        <v>158</v>
      </c>
      <c r="AD365" t="s">
        <v>158</v>
      </c>
      <c r="AE365" t="s">
        <v>158</v>
      </c>
      <c r="AF365" t="s">
        <v>158</v>
      </c>
      <c r="AG365" t="s">
        <v>158</v>
      </c>
      <c r="AI365" s="2">
        <v>45658.25</v>
      </c>
      <c r="AJ365" t="s">
        <v>123</v>
      </c>
      <c r="AN365" t="s">
        <v>80</v>
      </c>
      <c r="AO365" t="s">
        <v>71</v>
      </c>
      <c r="AS365" s="2">
        <v>44850.612580717592</v>
      </c>
      <c r="AT365" t="s">
        <v>250</v>
      </c>
      <c r="AU365" s="2">
        <v>44959.737922372682</v>
      </c>
      <c r="AV365" t="s">
        <v>72</v>
      </c>
    </row>
    <row r="366" spans="1:48" x14ac:dyDescent="0.25">
      <c r="A366">
        <v>368</v>
      </c>
      <c r="B366" t="s">
        <v>886</v>
      </c>
      <c r="C366" s="2">
        <v>44850.594548668982</v>
      </c>
      <c r="D366" s="2">
        <v>44850.597698449077</v>
      </c>
      <c r="E366" t="s">
        <v>198</v>
      </c>
      <c r="F366" t="s">
        <v>186</v>
      </c>
      <c r="H366" t="s">
        <v>858</v>
      </c>
      <c r="I366" t="s">
        <v>141</v>
      </c>
      <c r="J366" t="s">
        <v>116</v>
      </c>
      <c r="K366" t="s">
        <v>116</v>
      </c>
      <c r="AA366" t="s">
        <v>312</v>
      </c>
      <c r="AB366" t="s">
        <v>158</v>
      </c>
      <c r="AC366" t="s">
        <v>158</v>
      </c>
      <c r="AD366" t="s">
        <v>158</v>
      </c>
      <c r="AE366" t="s">
        <v>158</v>
      </c>
      <c r="AF366" t="s">
        <v>141</v>
      </c>
      <c r="AG366" t="s">
        <v>158</v>
      </c>
      <c r="AH366" t="s">
        <v>64</v>
      </c>
      <c r="AI366" s="2">
        <v>44927.25</v>
      </c>
      <c r="AJ366" t="s">
        <v>123</v>
      </c>
      <c r="AN366" t="s">
        <v>80</v>
      </c>
      <c r="AO366" t="s">
        <v>71</v>
      </c>
      <c r="AS366" s="2">
        <v>44850.612600763889</v>
      </c>
      <c r="AT366" t="s">
        <v>250</v>
      </c>
      <c r="AU366" s="2">
        <v>44959.737925671303</v>
      </c>
      <c r="AV366" t="s">
        <v>72</v>
      </c>
    </row>
    <row r="367" spans="1:48" x14ac:dyDescent="0.25">
      <c r="A367">
        <v>369</v>
      </c>
      <c r="B367" t="s">
        <v>887</v>
      </c>
      <c r="C367" s="2">
        <v>44850.600311782408</v>
      </c>
      <c r="D367" s="2">
        <v>44850.60333273148</v>
      </c>
      <c r="E367" t="s">
        <v>198</v>
      </c>
      <c r="F367" t="s">
        <v>186</v>
      </c>
      <c r="H367" t="s">
        <v>858</v>
      </c>
      <c r="I367" t="s">
        <v>297</v>
      </c>
      <c r="J367" t="s">
        <v>115</v>
      </c>
      <c r="K367" t="s">
        <v>115</v>
      </c>
      <c r="AA367" t="s">
        <v>855</v>
      </c>
      <c r="AB367" t="s">
        <v>158</v>
      </c>
      <c r="AC367" t="s">
        <v>158</v>
      </c>
      <c r="AD367" t="s">
        <v>158</v>
      </c>
      <c r="AE367" t="s">
        <v>158</v>
      </c>
      <c r="AF367" t="s">
        <v>141</v>
      </c>
      <c r="AG367" t="s">
        <v>158</v>
      </c>
      <c r="AH367" t="s">
        <v>64</v>
      </c>
      <c r="AI367" s="2">
        <v>45292.25</v>
      </c>
      <c r="AJ367" t="s">
        <v>123</v>
      </c>
      <c r="AN367" t="s">
        <v>80</v>
      </c>
      <c r="AO367" t="s">
        <v>71</v>
      </c>
      <c r="AS367" s="2">
        <v>44850.612612256948</v>
      </c>
      <c r="AT367" t="s">
        <v>250</v>
      </c>
      <c r="AU367" s="2">
        <v>44959.737929305556</v>
      </c>
      <c r="AV367" t="s">
        <v>72</v>
      </c>
    </row>
    <row r="368" spans="1:48" x14ac:dyDescent="0.25">
      <c r="A368">
        <v>370</v>
      </c>
      <c r="B368" t="s">
        <v>888</v>
      </c>
      <c r="C368" s="2">
        <v>44850.605377106491</v>
      </c>
      <c r="D368" s="2">
        <v>44850.608076296303</v>
      </c>
      <c r="E368" t="s">
        <v>198</v>
      </c>
      <c r="F368" t="s">
        <v>186</v>
      </c>
      <c r="H368" t="s">
        <v>858</v>
      </c>
      <c r="I368" t="s">
        <v>158</v>
      </c>
      <c r="J368" t="s">
        <v>115</v>
      </c>
      <c r="K368" t="s">
        <v>115</v>
      </c>
      <c r="AA368" t="s">
        <v>875</v>
      </c>
      <c r="AB368" t="s">
        <v>141</v>
      </c>
      <c r="AC368" t="s">
        <v>158</v>
      </c>
      <c r="AD368" t="s">
        <v>158</v>
      </c>
      <c r="AE368" t="s">
        <v>158</v>
      </c>
      <c r="AF368" t="s">
        <v>158</v>
      </c>
      <c r="AG368" t="s">
        <v>158</v>
      </c>
      <c r="AH368" t="s">
        <v>64</v>
      </c>
      <c r="AI368" s="2">
        <v>45292.25</v>
      </c>
      <c r="AJ368" t="s">
        <v>123</v>
      </c>
      <c r="AN368" t="s">
        <v>80</v>
      </c>
      <c r="AO368" t="s">
        <v>71</v>
      </c>
      <c r="AS368" s="2">
        <v>44850.612626527778</v>
      </c>
      <c r="AT368" t="s">
        <v>250</v>
      </c>
      <c r="AU368" s="2">
        <v>44959.737932488417</v>
      </c>
      <c r="AV368" t="s">
        <v>72</v>
      </c>
    </row>
    <row r="369" spans="1:48" x14ac:dyDescent="0.25">
      <c r="A369">
        <v>371</v>
      </c>
      <c r="B369" t="s">
        <v>889</v>
      </c>
      <c r="C369" s="2">
        <v>44850.60344677083</v>
      </c>
      <c r="D369" s="2">
        <v>44850.607954803243</v>
      </c>
      <c r="E369" t="s">
        <v>155</v>
      </c>
      <c r="F369" t="s">
        <v>156</v>
      </c>
      <c r="H369" t="s">
        <v>858</v>
      </c>
      <c r="I369" t="s">
        <v>297</v>
      </c>
      <c r="J369" t="s">
        <v>115</v>
      </c>
      <c r="K369" t="s">
        <v>116</v>
      </c>
      <c r="AB369" t="s">
        <v>141</v>
      </c>
      <c r="AC369" t="s">
        <v>158</v>
      </c>
      <c r="AD369" t="s">
        <v>158</v>
      </c>
      <c r="AE369" t="s">
        <v>158</v>
      </c>
      <c r="AF369" t="s">
        <v>141</v>
      </c>
      <c r="AG369" t="s">
        <v>158</v>
      </c>
      <c r="AH369" t="s">
        <v>64</v>
      </c>
      <c r="AI369" s="2">
        <v>45658.25</v>
      </c>
      <c r="AN369" t="s">
        <v>80</v>
      </c>
      <c r="AO369" t="s">
        <v>71</v>
      </c>
      <c r="AS369" s="2">
        <v>44850.614813703702</v>
      </c>
      <c r="AT369" t="s">
        <v>250</v>
      </c>
      <c r="AU369" s="2">
        <v>44959.737935081022</v>
      </c>
      <c r="AV369" t="s">
        <v>72</v>
      </c>
    </row>
    <row r="370" spans="1:48" x14ac:dyDescent="0.25">
      <c r="A370">
        <v>372</v>
      </c>
      <c r="B370" t="s">
        <v>890</v>
      </c>
      <c r="C370" s="2">
        <v>44850.609358680558</v>
      </c>
      <c r="D370" s="2">
        <v>44850.612037361112</v>
      </c>
      <c r="E370" t="s">
        <v>155</v>
      </c>
      <c r="F370" t="s">
        <v>186</v>
      </c>
      <c r="H370" t="s">
        <v>858</v>
      </c>
      <c r="I370" t="s">
        <v>158</v>
      </c>
      <c r="J370" t="s">
        <v>115</v>
      </c>
      <c r="K370" t="s">
        <v>116</v>
      </c>
      <c r="AB370" t="s">
        <v>158</v>
      </c>
      <c r="AC370" t="s">
        <v>158</v>
      </c>
      <c r="AD370" t="s">
        <v>158</v>
      </c>
      <c r="AE370" t="s">
        <v>158</v>
      </c>
      <c r="AF370" t="s">
        <v>158</v>
      </c>
      <c r="AG370" t="s">
        <v>158</v>
      </c>
      <c r="AS370" s="2">
        <v>44850.614826192133</v>
      </c>
      <c r="AT370" t="s">
        <v>250</v>
      </c>
      <c r="AU370" s="2">
        <v>44959.737938622682</v>
      </c>
      <c r="AV370" t="s">
        <v>72</v>
      </c>
    </row>
    <row r="371" spans="1:48" x14ac:dyDescent="0.25">
      <c r="A371">
        <v>373</v>
      </c>
      <c r="B371" t="s">
        <v>891</v>
      </c>
      <c r="C371" s="2">
        <v>44850.615059421303</v>
      </c>
      <c r="D371" s="2">
        <v>44850.61856790509</v>
      </c>
      <c r="E371" t="s">
        <v>155</v>
      </c>
      <c r="F371" t="s">
        <v>186</v>
      </c>
      <c r="H371" t="s">
        <v>858</v>
      </c>
      <c r="I371" t="s">
        <v>158</v>
      </c>
      <c r="AB371" t="s">
        <v>141</v>
      </c>
      <c r="AC371" t="s">
        <v>158</v>
      </c>
      <c r="AD371" t="s">
        <v>158</v>
      </c>
      <c r="AE371" t="s">
        <v>158</v>
      </c>
      <c r="AF371" t="s">
        <v>158</v>
      </c>
      <c r="AG371" t="s">
        <v>158</v>
      </c>
      <c r="AH371" t="s">
        <v>64</v>
      </c>
      <c r="AI371" s="2">
        <v>45658.25</v>
      </c>
      <c r="AN371" t="s">
        <v>80</v>
      </c>
      <c r="AO371" t="s">
        <v>71</v>
      </c>
      <c r="AS371" s="2">
        <v>44850.618610509257</v>
      </c>
      <c r="AT371" t="s">
        <v>250</v>
      </c>
      <c r="AU371" s="2">
        <v>44959.737943356478</v>
      </c>
      <c r="AV371" t="s">
        <v>72</v>
      </c>
    </row>
    <row r="372" spans="1:48" x14ac:dyDescent="0.25">
      <c r="A372">
        <v>374</v>
      </c>
      <c r="B372" t="s">
        <v>892</v>
      </c>
      <c r="C372" s="2">
        <v>44850.609957777779</v>
      </c>
      <c r="D372" s="2">
        <v>44850.61246449074</v>
      </c>
      <c r="E372" t="s">
        <v>198</v>
      </c>
      <c r="F372" t="s">
        <v>186</v>
      </c>
      <c r="H372" t="s">
        <v>893</v>
      </c>
      <c r="I372" t="s">
        <v>146</v>
      </c>
      <c r="J372" t="s">
        <v>63</v>
      </c>
      <c r="K372" t="s">
        <v>115</v>
      </c>
      <c r="AA372" t="s">
        <v>328</v>
      </c>
      <c r="AB372" t="s">
        <v>141</v>
      </c>
      <c r="AC372" t="s">
        <v>158</v>
      </c>
      <c r="AD372" t="s">
        <v>158</v>
      </c>
      <c r="AE372" t="s">
        <v>158</v>
      </c>
      <c r="AF372" t="s">
        <v>158</v>
      </c>
      <c r="AG372" t="s">
        <v>158</v>
      </c>
      <c r="AI372" s="2">
        <v>46023.25</v>
      </c>
      <c r="AJ372" t="s">
        <v>123</v>
      </c>
      <c r="AN372" t="s">
        <v>80</v>
      </c>
      <c r="AO372" t="s">
        <v>71</v>
      </c>
      <c r="AS372" s="2">
        <v>44850.620893865736</v>
      </c>
      <c r="AT372" t="s">
        <v>250</v>
      </c>
      <c r="AU372" s="2">
        <v>44959.73795033565</v>
      </c>
      <c r="AV372" t="s">
        <v>72</v>
      </c>
    </row>
    <row r="373" spans="1:48" x14ac:dyDescent="0.25">
      <c r="A373">
        <v>375</v>
      </c>
      <c r="B373" t="s">
        <v>894</v>
      </c>
      <c r="C373" s="2">
        <v>44850.621686469909</v>
      </c>
      <c r="D373" s="2">
        <v>44850.625374687501</v>
      </c>
      <c r="E373" t="s">
        <v>155</v>
      </c>
      <c r="F373" t="s">
        <v>186</v>
      </c>
      <c r="H373" t="s">
        <v>858</v>
      </c>
      <c r="I373" t="s">
        <v>141</v>
      </c>
      <c r="J373" t="s">
        <v>115</v>
      </c>
      <c r="K373" t="s">
        <v>115</v>
      </c>
      <c r="AB373" t="s">
        <v>141</v>
      </c>
      <c r="AC373" t="s">
        <v>158</v>
      </c>
      <c r="AD373" t="s">
        <v>158</v>
      </c>
      <c r="AE373" t="s">
        <v>158</v>
      </c>
      <c r="AF373" t="s">
        <v>158</v>
      </c>
      <c r="AG373" t="s">
        <v>158</v>
      </c>
      <c r="AH373" t="s">
        <v>64</v>
      </c>
      <c r="AI373" s="2">
        <v>45658.25</v>
      </c>
      <c r="AS373" s="2">
        <v>44850.625427800936</v>
      </c>
      <c r="AT373" t="s">
        <v>250</v>
      </c>
      <c r="AU373" s="2">
        <v>44959.737954201388</v>
      </c>
      <c r="AV373" t="s">
        <v>72</v>
      </c>
    </row>
    <row r="374" spans="1:48" x14ac:dyDescent="0.25">
      <c r="A374">
        <v>376</v>
      </c>
      <c r="B374" t="s">
        <v>895</v>
      </c>
      <c r="C374" s="2">
        <v>44850.615786828697</v>
      </c>
      <c r="D374" s="2">
        <v>44850.626631319443</v>
      </c>
      <c r="E374" t="s">
        <v>198</v>
      </c>
      <c r="F374" t="s">
        <v>186</v>
      </c>
      <c r="H374" t="s">
        <v>858</v>
      </c>
      <c r="I374" t="s">
        <v>146</v>
      </c>
      <c r="J374" t="s">
        <v>115</v>
      </c>
      <c r="K374" t="s">
        <v>115</v>
      </c>
      <c r="AA374" t="s">
        <v>145</v>
      </c>
      <c r="AB374" t="s">
        <v>158</v>
      </c>
      <c r="AC374" t="s">
        <v>158</v>
      </c>
      <c r="AD374" t="s">
        <v>158</v>
      </c>
      <c r="AE374" t="s">
        <v>158</v>
      </c>
      <c r="AF374" t="s">
        <v>141</v>
      </c>
      <c r="AG374" t="s">
        <v>158</v>
      </c>
      <c r="AH374" t="s">
        <v>64</v>
      </c>
      <c r="AI374" s="2">
        <v>45292.25</v>
      </c>
      <c r="AJ374" t="s">
        <v>123</v>
      </c>
      <c r="AN374" t="s">
        <v>80</v>
      </c>
      <c r="AO374" t="s">
        <v>71</v>
      </c>
      <c r="AS374" s="2">
        <v>44850.626687314812</v>
      </c>
      <c r="AT374" t="s">
        <v>250</v>
      </c>
      <c r="AU374" s="2">
        <v>44959.737957407408</v>
      </c>
      <c r="AV374" t="s">
        <v>72</v>
      </c>
    </row>
    <row r="375" spans="1:48" x14ac:dyDescent="0.25">
      <c r="A375">
        <v>377</v>
      </c>
      <c r="B375" t="s">
        <v>896</v>
      </c>
      <c r="C375" s="2">
        <v>44850.628524675929</v>
      </c>
      <c r="D375" s="2">
        <v>44850.632709652768</v>
      </c>
      <c r="E375" t="s">
        <v>155</v>
      </c>
      <c r="F375" t="s">
        <v>186</v>
      </c>
      <c r="H375" t="s">
        <v>858</v>
      </c>
      <c r="I375" t="s">
        <v>158</v>
      </c>
      <c r="J375" t="s">
        <v>115</v>
      </c>
      <c r="K375" t="s">
        <v>116</v>
      </c>
      <c r="AB375" t="s">
        <v>158</v>
      </c>
      <c r="AC375" t="s">
        <v>158</v>
      </c>
      <c r="AD375" t="s">
        <v>158</v>
      </c>
      <c r="AE375" t="s">
        <v>158</v>
      </c>
      <c r="AF375" t="s">
        <v>141</v>
      </c>
      <c r="AG375" t="s">
        <v>158</v>
      </c>
      <c r="AH375" t="s">
        <v>64</v>
      </c>
      <c r="AI375" s="2">
        <v>45658.25</v>
      </c>
      <c r="AN375" t="s">
        <v>80</v>
      </c>
      <c r="AO375" t="s">
        <v>71</v>
      </c>
      <c r="AS375" s="2">
        <v>44850.63276375</v>
      </c>
      <c r="AT375" t="s">
        <v>250</v>
      </c>
      <c r="AU375" s="2">
        <v>44959.737961030092</v>
      </c>
      <c r="AV375" t="s">
        <v>72</v>
      </c>
    </row>
    <row r="376" spans="1:48" x14ac:dyDescent="0.25">
      <c r="A376">
        <v>378</v>
      </c>
      <c r="B376" t="s">
        <v>897</v>
      </c>
      <c r="C376" s="2">
        <v>44850.629503425916</v>
      </c>
      <c r="D376" s="2">
        <v>44850.632799212974</v>
      </c>
      <c r="E376" t="s">
        <v>198</v>
      </c>
      <c r="F376" t="s">
        <v>186</v>
      </c>
      <c r="H376" t="s">
        <v>858</v>
      </c>
      <c r="I376" t="s">
        <v>158</v>
      </c>
      <c r="J376" t="s">
        <v>115</v>
      </c>
      <c r="K376" t="s">
        <v>116</v>
      </c>
      <c r="AA376" t="s">
        <v>875</v>
      </c>
      <c r="AB376" t="s">
        <v>141</v>
      </c>
      <c r="AC376" t="s">
        <v>141</v>
      </c>
      <c r="AD376" t="s">
        <v>158</v>
      </c>
      <c r="AE376" t="s">
        <v>158</v>
      </c>
      <c r="AF376" t="s">
        <v>158</v>
      </c>
      <c r="AG376" t="s">
        <v>158</v>
      </c>
      <c r="AH376" t="s">
        <v>66</v>
      </c>
      <c r="AI376" s="2">
        <v>45292.25</v>
      </c>
      <c r="AJ376" t="s">
        <v>348</v>
      </c>
      <c r="AK376" t="s">
        <v>66</v>
      </c>
      <c r="AL376" t="s">
        <v>898</v>
      </c>
      <c r="AN376" t="s">
        <v>80</v>
      </c>
      <c r="AO376" t="s">
        <v>71</v>
      </c>
      <c r="AS376" s="2">
        <v>44850.632847696768</v>
      </c>
      <c r="AT376" t="s">
        <v>250</v>
      </c>
      <c r="AU376" s="2">
        <v>44959.737964548607</v>
      </c>
      <c r="AV376" t="s">
        <v>72</v>
      </c>
    </row>
    <row r="377" spans="1:48" x14ac:dyDescent="0.25">
      <c r="A377">
        <v>379</v>
      </c>
      <c r="B377" t="s">
        <v>899</v>
      </c>
      <c r="C377" s="2">
        <v>44850.635286504628</v>
      </c>
      <c r="D377" s="2">
        <v>44850.638052476846</v>
      </c>
      <c r="E377" t="s">
        <v>198</v>
      </c>
      <c r="F377" t="s">
        <v>186</v>
      </c>
      <c r="H377" t="s">
        <v>858</v>
      </c>
      <c r="I377" t="s">
        <v>141</v>
      </c>
      <c r="J377" t="s">
        <v>116</v>
      </c>
      <c r="K377" t="s">
        <v>116</v>
      </c>
      <c r="AA377" t="s">
        <v>900</v>
      </c>
      <c r="AB377" t="s">
        <v>141</v>
      </c>
      <c r="AC377" t="s">
        <v>158</v>
      </c>
      <c r="AD377" t="s">
        <v>158</v>
      </c>
      <c r="AE377" t="s">
        <v>158</v>
      </c>
      <c r="AF377" t="s">
        <v>158</v>
      </c>
      <c r="AG377" t="s">
        <v>158</v>
      </c>
      <c r="AH377" t="s">
        <v>64</v>
      </c>
      <c r="AI377" s="2">
        <v>44927.25</v>
      </c>
      <c r="AJ377" t="s">
        <v>123</v>
      </c>
      <c r="AN377" t="s">
        <v>80</v>
      </c>
      <c r="AO377" t="s">
        <v>71</v>
      </c>
      <c r="AS377" s="2">
        <v>44850.638325636573</v>
      </c>
      <c r="AT377" t="s">
        <v>250</v>
      </c>
      <c r="AU377" s="2">
        <v>44959.737967835637</v>
      </c>
      <c r="AV377" t="s">
        <v>72</v>
      </c>
    </row>
    <row r="378" spans="1:48" x14ac:dyDescent="0.25">
      <c r="A378">
        <v>380</v>
      </c>
      <c r="B378" t="s">
        <v>901</v>
      </c>
      <c r="C378" s="2">
        <v>44850.641822662037</v>
      </c>
      <c r="D378" s="2">
        <v>44850.644979143523</v>
      </c>
      <c r="E378" t="s">
        <v>198</v>
      </c>
      <c r="F378" t="s">
        <v>186</v>
      </c>
      <c r="H378" t="s">
        <v>858</v>
      </c>
      <c r="I378" t="s">
        <v>158</v>
      </c>
      <c r="J378" t="s">
        <v>115</v>
      </c>
      <c r="K378" t="s">
        <v>116</v>
      </c>
      <c r="AA378" t="s">
        <v>902</v>
      </c>
      <c r="AB378" t="s">
        <v>141</v>
      </c>
      <c r="AC378" t="s">
        <v>158</v>
      </c>
      <c r="AD378" t="s">
        <v>158</v>
      </c>
      <c r="AE378" t="s">
        <v>158</v>
      </c>
      <c r="AF378" t="s">
        <v>158</v>
      </c>
      <c r="AG378" t="s">
        <v>158</v>
      </c>
      <c r="AH378" t="s">
        <v>64</v>
      </c>
      <c r="AI378" s="2">
        <v>45292.25</v>
      </c>
      <c r="AJ378" t="s">
        <v>123</v>
      </c>
      <c r="AN378" t="s">
        <v>80</v>
      </c>
      <c r="AO378" t="s">
        <v>71</v>
      </c>
      <c r="AS378" s="2">
        <v>44850.645224641201</v>
      </c>
      <c r="AT378" t="s">
        <v>250</v>
      </c>
      <c r="AU378" s="2">
        <v>44959.737971180562</v>
      </c>
      <c r="AV378" t="s">
        <v>72</v>
      </c>
    </row>
    <row r="379" spans="1:48" x14ac:dyDescent="0.25">
      <c r="A379">
        <v>381</v>
      </c>
      <c r="B379" t="s">
        <v>903</v>
      </c>
      <c r="C379" s="2">
        <v>44850.646007129639</v>
      </c>
      <c r="D379" s="2">
        <v>44850.649267210647</v>
      </c>
      <c r="E379" t="s">
        <v>198</v>
      </c>
      <c r="F379" t="s">
        <v>186</v>
      </c>
      <c r="H379" t="s">
        <v>858</v>
      </c>
      <c r="I379" t="s">
        <v>146</v>
      </c>
      <c r="J379" t="s">
        <v>115</v>
      </c>
      <c r="K379" t="s">
        <v>116</v>
      </c>
      <c r="AA379" t="s">
        <v>904</v>
      </c>
      <c r="AB379" t="s">
        <v>158</v>
      </c>
      <c r="AC379" t="s">
        <v>158</v>
      </c>
      <c r="AD379" t="s">
        <v>158</v>
      </c>
      <c r="AE379" t="s">
        <v>158</v>
      </c>
      <c r="AF379" t="s">
        <v>141</v>
      </c>
      <c r="AG379" t="s">
        <v>141</v>
      </c>
      <c r="AH379" t="s">
        <v>142</v>
      </c>
      <c r="AI379" s="2">
        <v>45292.25</v>
      </c>
      <c r="AJ379" t="s">
        <v>348</v>
      </c>
      <c r="AK379" t="s">
        <v>66</v>
      </c>
      <c r="AL379" t="s">
        <v>905</v>
      </c>
      <c r="AN379" t="s">
        <v>80</v>
      </c>
      <c r="AO379" t="s">
        <v>71</v>
      </c>
      <c r="AS379" s="2">
        <v>44850.649385289362</v>
      </c>
      <c r="AT379" t="s">
        <v>250</v>
      </c>
      <c r="AU379" s="2">
        <v>44959.737977557867</v>
      </c>
      <c r="AV379" t="s">
        <v>72</v>
      </c>
    </row>
    <row r="380" spans="1:48" x14ac:dyDescent="0.25">
      <c r="A380">
        <v>382</v>
      </c>
      <c r="B380" t="s">
        <v>906</v>
      </c>
      <c r="C380" s="2">
        <v>44850.650695879631</v>
      </c>
      <c r="D380" s="2">
        <v>44850.653010671303</v>
      </c>
      <c r="E380" t="s">
        <v>198</v>
      </c>
      <c r="F380" t="s">
        <v>186</v>
      </c>
      <c r="H380" t="s">
        <v>858</v>
      </c>
      <c r="I380" t="s">
        <v>146</v>
      </c>
      <c r="J380" t="s">
        <v>115</v>
      </c>
      <c r="K380" t="s">
        <v>115</v>
      </c>
      <c r="AA380" t="s">
        <v>907</v>
      </c>
      <c r="AB380" t="s">
        <v>141</v>
      </c>
      <c r="AC380" t="s">
        <v>158</v>
      </c>
      <c r="AD380" t="s">
        <v>158</v>
      </c>
      <c r="AE380" t="s">
        <v>158</v>
      </c>
      <c r="AF380" t="s">
        <v>158</v>
      </c>
      <c r="AG380" t="s">
        <v>158</v>
      </c>
      <c r="AH380" t="s">
        <v>64</v>
      </c>
      <c r="AI380" s="2">
        <v>45292.25</v>
      </c>
      <c r="AJ380" t="s">
        <v>348</v>
      </c>
      <c r="AN380" t="s">
        <v>80</v>
      </c>
      <c r="AO380" t="s">
        <v>71</v>
      </c>
      <c r="AS380" s="2">
        <v>44850.653062754631</v>
      </c>
      <c r="AT380" t="s">
        <v>250</v>
      </c>
      <c r="AU380" s="2">
        <v>44959.737981979168</v>
      </c>
      <c r="AV380" t="s">
        <v>72</v>
      </c>
    </row>
    <row r="381" spans="1:48" x14ac:dyDescent="0.25">
      <c r="A381">
        <v>383</v>
      </c>
      <c r="B381" t="s">
        <v>908</v>
      </c>
      <c r="C381" s="2">
        <v>44850.654541909716</v>
      </c>
      <c r="D381" s="2">
        <v>44850.656942997703</v>
      </c>
      <c r="E381" t="s">
        <v>198</v>
      </c>
      <c r="F381" t="s">
        <v>186</v>
      </c>
      <c r="H381" t="s">
        <v>858</v>
      </c>
      <c r="I381" t="s">
        <v>158</v>
      </c>
      <c r="J381" t="s">
        <v>115</v>
      </c>
      <c r="K381" t="s">
        <v>115</v>
      </c>
      <c r="AA381" t="s">
        <v>875</v>
      </c>
      <c r="AB381" t="s">
        <v>158</v>
      </c>
      <c r="AC381" t="s">
        <v>158</v>
      </c>
      <c r="AD381" t="s">
        <v>158</v>
      </c>
      <c r="AE381" t="s">
        <v>158</v>
      </c>
      <c r="AF381" t="s">
        <v>141</v>
      </c>
      <c r="AG381" t="s">
        <v>158</v>
      </c>
      <c r="AH381" t="s">
        <v>64</v>
      </c>
      <c r="AI381" s="2">
        <v>45292.25</v>
      </c>
      <c r="AJ381" t="s">
        <v>123</v>
      </c>
      <c r="AN381" t="s">
        <v>80</v>
      </c>
      <c r="AO381" t="s">
        <v>71</v>
      </c>
      <c r="AS381" s="2">
        <v>44850.657021736108</v>
      </c>
      <c r="AT381" t="s">
        <v>250</v>
      </c>
      <c r="AU381" s="2">
        <v>44959.737985208332</v>
      </c>
      <c r="AV381" t="s">
        <v>72</v>
      </c>
    </row>
    <row r="382" spans="1:48" x14ac:dyDescent="0.25">
      <c r="A382">
        <v>384</v>
      </c>
      <c r="B382" t="s">
        <v>909</v>
      </c>
      <c r="C382" s="2">
        <v>44850.657992662047</v>
      </c>
      <c r="D382" s="2">
        <v>44850.660331666673</v>
      </c>
      <c r="E382" t="s">
        <v>198</v>
      </c>
      <c r="F382" t="s">
        <v>186</v>
      </c>
      <c r="H382" t="s">
        <v>858</v>
      </c>
      <c r="I382" t="s">
        <v>158</v>
      </c>
      <c r="J382" t="s">
        <v>63</v>
      </c>
      <c r="K382" t="s">
        <v>116</v>
      </c>
      <c r="AA382" t="s">
        <v>910</v>
      </c>
      <c r="AB382" t="s">
        <v>141</v>
      </c>
      <c r="AC382" t="s">
        <v>158</v>
      </c>
      <c r="AD382" t="s">
        <v>158</v>
      </c>
      <c r="AE382" t="s">
        <v>158</v>
      </c>
      <c r="AF382" t="s">
        <v>158</v>
      </c>
      <c r="AG382" t="s">
        <v>158</v>
      </c>
      <c r="AH382" t="s">
        <v>64</v>
      </c>
      <c r="AI382" s="2">
        <v>45658.25</v>
      </c>
      <c r="AJ382" t="s">
        <v>123</v>
      </c>
      <c r="AN382" t="s">
        <v>80</v>
      </c>
      <c r="AO382" t="s">
        <v>71</v>
      </c>
      <c r="AS382" s="2">
        <v>44850.660435219907</v>
      </c>
      <c r="AT382" t="s">
        <v>250</v>
      </c>
      <c r="AU382" s="2">
        <v>44959.737989270827</v>
      </c>
      <c r="AV382" t="s">
        <v>72</v>
      </c>
    </row>
    <row r="383" spans="1:48" x14ac:dyDescent="0.25">
      <c r="A383">
        <v>385</v>
      </c>
      <c r="B383" t="s">
        <v>911</v>
      </c>
      <c r="C383" s="2">
        <v>44850.66126148148</v>
      </c>
      <c r="D383" s="2">
        <v>44850.664745717593</v>
      </c>
      <c r="E383" t="s">
        <v>198</v>
      </c>
      <c r="F383" t="s">
        <v>186</v>
      </c>
      <c r="H383" t="s">
        <v>858</v>
      </c>
      <c r="I383" t="s">
        <v>141</v>
      </c>
      <c r="J383" t="s">
        <v>63</v>
      </c>
      <c r="K383" t="s">
        <v>115</v>
      </c>
      <c r="AA383" t="s">
        <v>912</v>
      </c>
      <c r="AB383" t="s">
        <v>158</v>
      </c>
      <c r="AC383" t="s">
        <v>158</v>
      </c>
      <c r="AD383" t="s">
        <v>141</v>
      </c>
      <c r="AE383" t="s">
        <v>141</v>
      </c>
      <c r="AF383" t="s">
        <v>158</v>
      </c>
      <c r="AG383" t="s">
        <v>158</v>
      </c>
      <c r="AH383" t="s">
        <v>622</v>
      </c>
      <c r="AI383" s="2">
        <v>45292.25</v>
      </c>
      <c r="AJ383" t="s">
        <v>348</v>
      </c>
      <c r="AK383" t="s">
        <v>66</v>
      </c>
      <c r="AL383" t="s">
        <v>913</v>
      </c>
      <c r="AN383" t="s">
        <v>80</v>
      </c>
      <c r="AO383" t="s">
        <v>71</v>
      </c>
      <c r="AS383" s="2">
        <v>44850.664801435203</v>
      </c>
      <c r="AT383" t="s">
        <v>250</v>
      </c>
      <c r="AU383" s="2">
        <v>44959.737993333343</v>
      </c>
      <c r="AV383" t="s">
        <v>72</v>
      </c>
    </row>
    <row r="384" spans="1:48" x14ac:dyDescent="0.25">
      <c r="A384">
        <v>386</v>
      </c>
      <c r="B384" t="s">
        <v>914</v>
      </c>
      <c r="C384" s="2">
        <v>44850.636083217592</v>
      </c>
      <c r="D384" s="2">
        <v>44850.639413275458</v>
      </c>
      <c r="E384" t="s">
        <v>155</v>
      </c>
      <c r="F384" t="s">
        <v>186</v>
      </c>
      <c r="H384" t="s">
        <v>858</v>
      </c>
      <c r="I384" t="s">
        <v>158</v>
      </c>
      <c r="J384" t="s">
        <v>115</v>
      </c>
      <c r="K384" t="s">
        <v>116</v>
      </c>
      <c r="AB384" t="s">
        <v>141</v>
      </c>
      <c r="AC384" t="s">
        <v>158</v>
      </c>
      <c r="AD384" t="s">
        <v>158</v>
      </c>
      <c r="AE384" t="s">
        <v>158</v>
      </c>
      <c r="AF384" t="s">
        <v>141</v>
      </c>
      <c r="AG384" t="s">
        <v>141</v>
      </c>
      <c r="AH384" t="s">
        <v>142</v>
      </c>
      <c r="AI384" s="2">
        <v>45658.25</v>
      </c>
      <c r="AK384" t="s">
        <v>66</v>
      </c>
      <c r="AM384" t="s">
        <v>915</v>
      </c>
      <c r="AS384" s="2">
        <v>44850.677853113433</v>
      </c>
      <c r="AT384" t="s">
        <v>250</v>
      </c>
      <c r="AU384" s="2">
        <v>44959.737996261567</v>
      </c>
      <c r="AV384" t="s">
        <v>72</v>
      </c>
    </row>
    <row r="385" spans="1:48" x14ac:dyDescent="0.25">
      <c r="A385">
        <v>387</v>
      </c>
      <c r="B385" t="s">
        <v>916</v>
      </c>
      <c r="C385" s="2">
        <v>44850.640760706017</v>
      </c>
      <c r="D385" s="2">
        <v>44850.64450278935</v>
      </c>
      <c r="E385" t="s">
        <v>155</v>
      </c>
      <c r="F385" t="s">
        <v>186</v>
      </c>
      <c r="H385" t="s">
        <v>858</v>
      </c>
      <c r="I385" t="s">
        <v>141</v>
      </c>
      <c r="J385" t="s">
        <v>115</v>
      </c>
      <c r="K385" t="s">
        <v>116</v>
      </c>
      <c r="AB385" t="s">
        <v>141</v>
      </c>
      <c r="AC385" t="s">
        <v>141</v>
      </c>
      <c r="AD385" t="s">
        <v>158</v>
      </c>
      <c r="AE385" t="s">
        <v>158</v>
      </c>
      <c r="AF385" t="s">
        <v>141</v>
      </c>
      <c r="AG385" t="s">
        <v>158</v>
      </c>
      <c r="AH385" t="s">
        <v>142</v>
      </c>
      <c r="AI385" s="2">
        <v>45658.25</v>
      </c>
      <c r="AK385" t="s">
        <v>66</v>
      </c>
      <c r="AL385" t="s">
        <v>917</v>
      </c>
      <c r="AS385" s="2">
        <v>44850.677865798621</v>
      </c>
      <c r="AT385" t="s">
        <v>250</v>
      </c>
      <c r="AU385" s="2">
        <v>44959.737999999998</v>
      </c>
      <c r="AV385" t="s">
        <v>72</v>
      </c>
    </row>
    <row r="386" spans="1:48" x14ac:dyDescent="0.25">
      <c r="A386">
        <v>388</v>
      </c>
      <c r="B386" t="s">
        <v>918</v>
      </c>
      <c r="C386" s="2">
        <v>44850.646634571764</v>
      </c>
      <c r="D386" s="2">
        <v>44850.649850578702</v>
      </c>
      <c r="E386" t="s">
        <v>155</v>
      </c>
      <c r="F386" t="s">
        <v>186</v>
      </c>
      <c r="H386" t="s">
        <v>858</v>
      </c>
      <c r="I386" t="s">
        <v>158</v>
      </c>
      <c r="J386" t="s">
        <v>115</v>
      </c>
      <c r="K386" t="s">
        <v>116</v>
      </c>
      <c r="AB386" t="s">
        <v>158</v>
      </c>
      <c r="AC386" t="s">
        <v>158</v>
      </c>
      <c r="AD386" t="s">
        <v>158</v>
      </c>
      <c r="AE386" t="s">
        <v>158</v>
      </c>
      <c r="AF386" t="s">
        <v>141</v>
      </c>
      <c r="AG386" t="s">
        <v>158</v>
      </c>
      <c r="AH386" t="s">
        <v>64</v>
      </c>
      <c r="AI386" s="2">
        <v>45658.25</v>
      </c>
      <c r="AN386" t="s">
        <v>80</v>
      </c>
      <c r="AO386" t="s">
        <v>71</v>
      </c>
      <c r="AS386" s="2">
        <v>44850.677876018519</v>
      </c>
      <c r="AT386" t="s">
        <v>250</v>
      </c>
      <c r="AU386" s="2">
        <v>44959.738002951388</v>
      </c>
      <c r="AV386" t="s">
        <v>72</v>
      </c>
    </row>
    <row r="387" spans="1:48" x14ac:dyDescent="0.25">
      <c r="A387">
        <v>389</v>
      </c>
      <c r="B387" t="s">
        <v>919</v>
      </c>
      <c r="C387" s="2">
        <v>44850.652390960648</v>
      </c>
      <c r="D387" s="2">
        <v>44850.65539320602</v>
      </c>
      <c r="E387" t="s">
        <v>155</v>
      </c>
      <c r="F387" t="s">
        <v>186</v>
      </c>
      <c r="H387" t="s">
        <v>858</v>
      </c>
      <c r="I387" t="s">
        <v>141</v>
      </c>
      <c r="J387" t="s">
        <v>63</v>
      </c>
      <c r="K387" t="s">
        <v>116</v>
      </c>
      <c r="AB387" t="s">
        <v>158</v>
      </c>
      <c r="AC387" t="s">
        <v>158</v>
      </c>
      <c r="AD387" t="s">
        <v>158</v>
      </c>
      <c r="AE387" t="s">
        <v>158</v>
      </c>
      <c r="AF387" t="s">
        <v>141</v>
      </c>
      <c r="AG387" t="s">
        <v>158</v>
      </c>
      <c r="AH387" t="s">
        <v>64</v>
      </c>
      <c r="AI387" s="2">
        <v>45658.25</v>
      </c>
      <c r="AN387" t="s">
        <v>80</v>
      </c>
      <c r="AO387" t="s">
        <v>71</v>
      </c>
      <c r="AS387" s="2">
        <v>44850.677886898149</v>
      </c>
      <c r="AT387" t="s">
        <v>250</v>
      </c>
      <c r="AU387" s="2">
        <v>44959.738006250001</v>
      </c>
      <c r="AV387" t="s">
        <v>72</v>
      </c>
    </row>
    <row r="388" spans="1:48" x14ac:dyDescent="0.25">
      <c r="A388">
        <v>390</v>
      </c>
      <c r="B388" t="s">
        <v>920</v>
      </c>
      <c r="C388" s="2">
        <v>44850.659788715267</v>
      </c>
      <c r="D388" s="2">
        <v>44850.661992094909</v>
      </c>
      <c r="E388" t="s">
        <v>155</v>
      </c>
      <c r="F388" t="s">
        <v>186</v>
      </c>
      <c r="H388" t="s">
        <v>858</v>
      </c>
      <c r="I388" t="s">
        <v>146</v>
      </c>
      <c r="J388" t="s">
        <v>116</v>
      </c>
      <c r="K388" t="s">
        <v>116</v>
      </c>
      <c r="AB388" t="s">
        <v>141</v>
      </c>
      <c r="AC388" t="s">
        <v>158</v>
      </c>
      <c r="AD388" t="s">
        <v>158</v>
      </c>
      <c r="AE388" t="s">
        <v>158</v>
      </c>
      <c r="AF388" t="s">
        <v>158</v>
      </c>
      <c r="AG388" t="s">
        <v>158</v>
      </c>
      <c r="AH388" t="s">
        <v>64</v>
      </c>
      <c r="AI388" s="2">
        <v>45658.25</v>
      </c>
      <c r="AN388" t="s">
        <v>80</v>
      </c>
      <c r="AO388" t="s">
        <v>71</v>
      </c>
      <c r="AS388" s="2">
        <v>44850.677896620371</v>
      </c>
      <c r="AT388" t="s">
        <v>250</v>
      </c>
      <c r="AU388" s="2">
        <v>44959.738009293978</v>
      </c>
      <c r="AV388" t="s">
        <v>72</v>
      </c>
    </row>
    <row r="389" spans="1:48" x14ac:dyDescent="0.25">
      <c r="A389">
        <v>391</v>
      </c>
      <c r="B389" t="s">
        <v>921</v>
      </c>
      <c r="C389" s="2">
        <v>44850.675578958333</v>
      </c>
      <c r="D389" s="2">
        <v>44850.677749421287</v>
      </c>
      <c r="E389" t="s">
        <v>155</v>
      </c>
      <c r="F389" t="s">
        <v>186</v>
      </c>
      <c r="H389" t="s">
        <v>858</v>
      </c>
      <c r="I389" t="s">
        <v>146</v>
      </c>
      <c r="J389" t="s">
        <v>115</v>
      </c>
      <c r="K389" t="s">
        <v>116</v>
      </c>
      <c r="AB389" t="s">
        <v>158</v>
      </c>
      <c r="AC389" t="s">
        <v>158</v>
      </c>
      <c r="AD389" t="s">
        <v>141</v>
      </c>
      <c r="AE389" t="s">
        <v>158</v>
      </c>
      <c r="AF389" t="s">
        <v>158</v>
      </c>
      <c r="AG389" t="s">
        <v>158</v>
      </c>
      <c r="AH389" t="s">
        <v>64</v>
      </c>
      <c r="AI389" s="2">
        <v>45658.25</v>
      </c>
      <c r="AL389" t="s">
        <v>922</v>
      </c>
      <c r="AN389" t="s">
        <v>80</v>
      </c>
      <c r="AO389" t="s">
        <v>71</v>
      </c>
      <c r="AS389" s="2">
        <v>44850.677904722223</v>
      </c>
      <c r="AT389" t="s">
        <v>250</v>
      </c>
      <c r="AU389" s="2">
        <v>44959.73801267361</v>
      </c>
      <c r="AV389" t="s">
        <v>72</v>
      </c>
    </row>
    <row r="390" spans="1:48" x14ac:dyDescent="0.25">
      <c r="A390">
        <v>392</v>
      </c>
      <c r="B390" t="s">
        <v>923</v>
      </c>
      <c r="C390" s="2">
        <v>44850.681181863423</v>
      </c>
      <c r="D390" s="2">
        <v>44850.683596620373</v>
      </c>
      <c r="E390" t="s">
        <v>155</v>
      </c>
      <c r="F390" t="s">
        <v>186</v>
      </c>
      <c r="H390" t="s">
        <v>858</v>
      </c>
      <c r="I390" t="s">
        <v>158</v>
      </c>
      <c r="J390" t="s">
        <v>115</v>
      </c>
      <c r="K390" t="s">
        <v>116</v>
      </c>
      <c r="AB390" t="s">
        <v>141</v>
      </c>
      <c r="AC390" t="s">
        <v>158</v>
      </c>
      <c r="AD390" t="s">
        <v>158</v>
      </c>
      <c r="AE390" t="s">
        <v>158</v>
      </c>
      <c r="AF390" t="s">
        <v>158</v>
      </c>
      <c r="AG390" t="s">
        <v>158</v>
      </c>
      <c r="AH390" t="s">
        <v>64</v>
      </c>
      <c r="AI390" s="2">
        <v>45658.25</v>
      </c>
      <c r="AN390" t="s">
        <v>80</v>
      </c>
      <c r="AO390" t="s">
        <v>71</v>
      </c>
      <c r="AS390" s="2">
        <v>44850.683635891219</v>
      </c>
      <c r="AT390" t="s">
        <v>250</v>
      </c>
      <c r="AU390" s="2">
        <v>44959.738015787043</v>
      </c>
      <c r="AV390" t="s">
        <v>72</v>
      </c>
    </row>
    <row r="391" spans="1:48" x14ac:dyDescent="0.25">
      <c r="A391">
        <v>393</v>
      </c>
      <c r="B391" t="s">
        <v>924</v>
      </c>
      <c r="C391" s="2">
        <v>44850.686014594918</v>
      </c>
      <c r="D391" s="2">
        <v>44850.687544409731</v>
      </c>
      <c r="E391" t="s">
        <v>155</v>
      </c>
      <c r="F391" t="s">
        <v>186</v>
      </c>
      <c r="H391" t="s">
        <v>858</v>
      </c>
      <c r="I391" t="s">
        <v>141</v>
      </c>
      <c r="J391" t="s">
        <v>115</v>
      </c>
      <c r="K391" t="s">
        <v>116</v>
      </c>
      <c r="AB391" t="s">
        <v>141</v>
      </c>
      <c r="AC391" t="s">
        <v>158</v>
      </c>
      <c r="AD391" t="s">
        <v>158</v>
      </c>
      <c r="AE391" t="s">
        <v>158</v>
      </c>
      <c r="AF391" t="s">
        <v>158</v>
      </c>
      <c r="AG391" t="s">
        <v>158</v>
      </c>
      <c r="AH391" t="s">
        <v>64</v>
      </c>
      <c r="AI391" s="2">
        <v>45658.25</v>
      </c>
      <c r="AN391" t="s">
        <v>80</v>
      </c>
      <c r="AO391" t="s">
        <v>71</v>
      </c>
      <c r="AS391" s="2">
        <v>44850.687606469917</v>
      </c>
      <c r="AT391" t="s">
        <v>250</v>
      </c>
      <c r="AU391" s="2">
        <v>44959.738018576398</v>
      </c>
      <c r="AV391" t="s">
        <v>72</v>
      </c>
    </row>
    <row r="392" spans="1:48" x14ac:dyDescent="0.25">
      <c r="A392">
        <v>394</v>
      </c>
      <c r="B392" t="s">
        <v>925</v>
      </c>
      <c r="C392" s="2">
        <v>44850.690055254629</v>
      </c>
      <c r="D392" s="2">
        <v>44850.692505868057</v>
      </c>
      <c r="E392" t="s">
        <v>155</v>
      </c>
      <c r="F392" t="s">
        <v>186</v>
      </c>
      <c r="H392" t="s">
        <v>858</v>
      </c>
      <c r="I392" t="s">
        <v>146</v>
      </c>
      <c r="J392" t="s">
        <v>115</v>
      </c>
      <c r="K392" t="s">
        <v>116</v>
      </c>
      <c r="AB392" t="s">
        <v>141</v>
      </c>
      <c r="AC392" t="s">
        <v>158</v>
      </c>
      <c r="AD392" t="s">
        <v>158</v>
      </c>
      <c r="AE392" t="s">
        <v>158</v>
      </c>
      <c r="AF392" t="s">
        <v>141</v>
      </c>
      <c r="AG392" t="s">
        <v>158</v>
      </c>
      <c r="AH392" t="s">
        <v>64</v>
      </c>
      <c r="AI392" s="2">
        <v>45658.25</v>
      </c>
      <c r="AN392" t="s">
        <v>80</v>
      </c>
      <c r="AO392" t="s">
        <v>71</v>
      </c>
      <c r="AS392" s="2">
        <v>44850.69270634259</v>
      </c>
      <c r="AT392" t="s">
        <v>250</v>
      </c>
      <c r="AU392" s="2">
        <v>44959.738022118057</v>
      </c>
      <c r="AV392" t="s">
        <v>72</v>
      </c>
    </row>
    <row r="393" spans="1:48" x14ac:dyDescent="0.25">
      <c r="A393">
        <v>395</v>
      </c>
      <c r="B393" t="s">
        <v>926</v>
      </c>
      <c r="C393" s="2">
        <v>44850.666884629638</v>
      </c>
      <c r="D393" s="2">
        <v>44850.669641886583</v>
      </c>
      <c r="E393" t="s">
        <v>198</v>
      </c>
      <c r="F393" t="s">
        <v>186</v>
      </c>
      <c r="H393" t="s">
        <v>858</v>
      </c>
      <c r="I393" t="s">
        <v>158</v>
      </c>
      <c r="AA393" t="s">
        <v>927</v>
      </c>
      <c r="AB393" t="s">
        <v>141</v>
      </c>
      <c r="AC393" t="s">
        <v>158</v>
      </c>
      <c r="AD393" t="s">
        <v>158</v>
      </c>
      <c r="AE393" t="s">
        <v>158</v>
      </c>
      <c r="AF393" t="s">
        <v>158</v>
      </c>
      <c r="AG393" t="s">
        <v>158</v>
      </c>
      <c r="AI393" s="2">
        <v>46023.25</v>
      </c>
      <c r="AJ393" t="s">
        <v>123</v>
      </c>
      <c r="AN393" t="s">
        <v>928</v>
      </c>
      <c r="AO393" t="s">
        <v>71</v>
      </c>
      <c r="AS393" s="2">
        <v>44850.701532430547</v>
      </c>
      <c r="AT393" t="s">
        <v>250</v>
      </c>
      <c r="AU393" s="2">
        <v>44959.738025208331</v>
      </c>
      <c r="AV393" t="s">
        <v>72</v>
      </c>
    </row>
    <row r="394" spans="1:48" x14ac:dyDescent="0.25">
      <c r="A394">
        <v>396</v>
      </c>
      <c r="B394" t="s">
        <v>929</v>
      </c>
      <c r="C394" s="2">
        <v>44850.671582777788</v>
      </c>
      <c r="D394" s="2">
        <v>44850.67399516204</v>
      </c>
      <c r="E394" t="s">
        <v>198</v>
      </c>
      <c r="F394" t="s">
        <v>186</v>
      </c>
      <c r="H394" t="s">
        <v>858</v>
      </c>
      <c r="I394" t="s">
        <v>158</v>
      </c>
      <c r="J394" t="s">
        <v>116</v>
      </c>
      <c r="K394" t="s">
        <v>116</v>
      </c>
      <c r="L394" t="s">
        <v>930</v>
      </c>
      <c r="AA394" t="s">
        <v>931</v>
      </c>
      <c r="AB394" t="s">
        <v>158</v>
      </c>
      <c r="AC394" t="s">
        <v>158</v>
      </c>
      <c r="AD394" t="s">
        <v>158</v>
      </c>
      <c r="AE394" t="s">
        <v>158</v>
      </c>
      <c r="AF394" t="s">
        <v>158</v>
      </c>
      <c r="AG394" t="s">
        <v>158</v>
      </c>
      <c r="AH394" t="s">
        <v>142</v>
      </c>
      <c r="AI394" s="2">
        <v>45292.25</v>
      </c>
      <c r="AJ394" t="s">
        <v>123</v>
      </c>
      <c r="AL394" t="s">
        <v>932</v>
      </c>
      <c r="AN394" t="s">
        <v>80</v>
      </c>
      <c r="AO394" t="s">
        <v>71</v>
      </c>
      <c r="AS394" s="2">
        <v>44850.701538356479</v>
      </c>
      <c r="AT394" t="s">
        <v>250</v>
      </c>
      <c r="AU394" s="2">
        <v>44959.738030173612</v>
      </c>
      <c r="AV394" t="s">
        <v>72</v>
      </c>
    </row>
    <row r="395" spans="1:48" x14ac:dyDescent="0.25">
      <c r="A395">
        <v>397</v>
      </c>
      <c r="B395" t="s">
        <v>933</v>
      </c>
      <c r="C395" s="2">
        <v>44850.674939097233</v>
      </c>
      <c r="D395" s="2">
        <v>44850.677653738428</v>
      </c>
      <c r="E395" t="s">
        <v>198</v>
      </c>
      <c r="F395" t="s">
        <v>186</v>
      </c>
      <c r="H395" t="s">
        <v>858</v>
      </c>
      <c r="I395" t="s">
        <v>141</v>
      </c>
      <c r="J395" t="s">
        <v>116</v>
      </c>
      <c r="K395" t="s">
        <v>116</v>
      </c>
      <c r="AA395" t="s">
        <v>855</v>
      </c>
      <c r="AB395" t="s">
        <v>141</v>
      </c>
      <c r="AC395" t="s">
        <v>158</v>
      </c>
      <c r="AD395" t="s">
        <v>158</v>
      </c>
      <c r="AE395" t="s">
        <v>158</v>
      </c>
      <c r="AF395" t="s">
        <v>141</v>
      </c>
      <c r="AG395" t="s">
        <v>158</v>
      </c>
      <c r="AH395" t="s">
        <v>64</v>
      </c>
      <c r="AI395" s="2">
        <v>44927.25</v>
      </c>
      <c r="AJ395" t="s">
        <v>348</v>
      </c>
      <c r="AN395" t="s">
        <v>80</v>
      </c>
      <c r="AO395" t="s">
        <v>71</v>
      </c>
      <c r="AS395" s="2">
        <v>44850.701543009258</v>
      </c>
      <c r="AT395" t="s">
        <v>250</v>
      </c>
      <c r="AU395" s="2">
        <v>44959.738037685187</v>
      </c>
      <c r="AV395" t="s">
        <v>72</v>
      </c>
    </row>
    <row r="396" spans="1:48" x14ac:dyDescent="0.25">
      <c r="A396">
        <v>398</v>
      </c>
      <c r="B396" t="s">
        <v>934</v>
      </c>
      <c r="C396" s="2">
        <v>44850.680045358793</v>
      </c>
      <c r="D396" s="2">
        <v>44850.682467905091</v>
      </c>
      <c r="E396" t="s">
        <v>198</v>
      </c>
      <c r="F396" t="s">
        <v>186</v>
      </c>
      <c r="H396" t="s">
        <v>858</v>
      </c>
      <c r="I396" t="s">
        <v>158</v>
      </c>
      <c r="J396" t="s">
        <v>115</v>
      </c>
      <c r="K396" t="s">
        <v>115</v>
      </c>
      <c r="AA396" t="s">
        <v>935</v>
      </c>
      <c r="AB396" t="s">
        <v>158</v>
      </c>
      <c r="AC396" t="s">
        <v>158</v>
      </c>
      <c r="AD396" t="s">
        <v>158</v>
      </c>
      <c r="AE396" t="s">
        <v>158</v>
      </c>
      <c r="AF396" t="s">
        <v>141</v>
      </c>
      <c r="AG396" t="s">
        <v>158</v>
      </c>
      <c r="AH396" t="s">
        <v>64</v>
      </c>
      <c r="AI396" s="2">
        <v>45658.25</v>
      </c>
      <c r="AJ396" t="s">
        <v>123</v>
      </c>
      <c r="AN396" t="s">
        <v>80</v>
      </c>
      <c r="AO396" t="s">
        <v>71</v>
      </c>
      <c r="AS396" s="2">
        <v>44850.701547893528</v>
      </c>
      <c r="AT396" t="s">
        <v>250</v>
      </c>
      <c r="AU396" s="2">
        <v>44959.738040300923</v>
      </c>
      <c r="AV396" t="s">
        <v>72</v>
      </c>
    </row>
    <row r="397" spans="1:48" x14ac:dyDescent="0.25">
      <c r="A397">
        <v>399</v>
      </c>
      <c r="B397" t="s">
        <v>936</v>
      </c>
      <c r="C397" s="2">
        <v>44850.683483773151</v>
      </c>
      <c r="D397" s="2">
        <v>44850.68629740741</v>
      </c>
      <c r="E397" t="s">
        <v>198</v>
      </c>
      <c r="F397" t="s">
        <v>186</v>
      </c>
      <c r="H397" t="s">
        <v>858</v>
      </c>
      <c r="I397" t="s">
        <v>176</v>
      </c>
      <c r="J397" t="s">
        <v>115</v>
      </c>
      <c r="K397" t="s">
        <v>116</v>
      </c>
      <c r="AB397" t="s">
        <v>158</v>
      </c>
      <c r="AC397" t="s">
        <v>158</v>
      </c>
      <c r="AD397" t="s">
        <v>158</v>
      </c>
      <c r="AE397" t="s">
        <v>158</v>
      </c>
      <c r="AF397" t="s">
        <v>158</v>
      </c>
      <c r="AG397" t="s">
        <v>158</v>
      </c>
      <c r="AS397" s="2">
        <v>44850.701559363428</v>
      </c>
      <c r="AT397" t="s">
        <v>250</v>
      </c>
      <c r="AU397" s="2">
        <v>44959.738042766206</v>
      </c>
      <c r="AV397" t="s">
        <v>72</v>
      </c>
    </row>
    <row r="398" spans="1:48" x14ac:dyDescent="0.25">
      <c r="A398">
        <v>400</v>
      </c>
      <c r="B398" t="s">
        <v>937</v>
      </c>
      <c r="C398" s="2">
        <v>44850.68870820602</v>
      </c>
      <c r="D398" s="2">
        <v>44850.690815798611</v>
      </c>
      <c r="E398" t="s">
        <v>198</v>
      </c>
      <c r="F398" t="s">
        <v>186</v>
      </c>
      <c r="H398" t="s">
        <v>858</v>
      </c>
      <c r="I398" t="s">
        <v>141</v>
      </c>
      <c r="J398" t="s">
        <v>115</v>
      </c>
      <c r="K398" t="s">
        <v>116</v>
      </c>
      <c r="AA398" t="s">
        <v>938</v>
      </c>
      <c r="AB398" t="s">
        <v>158</v>
      </c>
      <c r="AC398" t="s">
        <v>158</v>
      </c>
      <c r="AD398" t="s">
        <v>158</v>
      </c>
      <c r="AE398" t="s">
        <v>158</v>
      </c>
      <c r="AF398" t="s">
        <v>141</v>
      </c>
      <c r="AG398" t="s">
        <v>158</v>
      </c>
      <c r="AH398" t="s">
        <v>64</v>
      </c>
      <c r="AI398" s="2">
        <v>46023.25</v>
      </c>
      <c r="AJ398" t="s">
        <v>123</v>
      </c>
      <c r="AN398" t="s">
        <v>80</v>
      </c>
      <c r="AO398" t="s">
        <v>71</v>
      </c>
      <c r="AS398" s="2">
        <v>44850.701567789351</v>
      </c>
      <c r="AT398" t="s">
        <v>250</v>
      </c>
      <c r="AU398" s="2">
        <v>44959.738046018523</v>
      </c>
      <c r="AV398" t="s">
        <v>72</v>
      </c>
    </row>
    <row r="399" spans="1:48" x14ac:dyDescent="0.25">
      <c r="A399">
        <v>401</v>
      </c>
      <c r="B399" t="s">
        <v>939</v>
      </c>
      <c r="C399" s="2">
        <v>44850.694790671303</v>
      </c>
      <c r="D399" s="2">
        <v>44850.696369641213</v>
      </c>
      <c r="E399" t="s">
        <v>198</v>
      </c>
      <c r="F399" t="s">
        <v>186</v>
      </c>
      <c r="H399" t="s">
        <v>858</v>
      </c>
      <c r="I399" t="s">
        <v>158</v>
      </c>
      <c r="J399" t="s">
        <v>115</v>
      </c>
      <c r="K399" t="s">
        <v>116</v>
      </c>
      <c r="AA399" t="s">
        <v>309</v>
      </c>
      <c r="AB399" t="s">
        <v>158</v>
      </c>
      <c r="AC399" t="s">
        <v>158</v>
      </c>
      <c r="AD399" t="s">
        <v>158</v>
      </c>
      <c r="AE399" t="s">
        <v>158</v>
      </c>
      <c r="AF399" t="s">
        <v>158</v>
      </c>
      <c r="AG399" t="s">
        <v>158</v>
      </c>
      <c r="AI399" s="2">
        <v>45658.25</v>
      </c>
      <c r="AL399" t="s">
        <v>940</v>
      </c>
      <c r="AM399" t="s">
        <v>941</v>
      </c>
      <c r="AN399" t="s">
        <v>80</v>
      </c>
      <c r="AO399" t="s">
        <v>71</v>
      </c>
      <c r="AS399" s="2">
        <v>44850.70157420139</v>
      </c>
      <c r="AT399" t="s">
        <v>250</v>
      </c>
      <c r="AU399" s="2">
        <v>44959.738048715277</v>
      </c>
      <c r="AV399" t="s">
        <v>72</v>
      </c>
    </row>
    <row r="400" spans="1:48" x14ac:dyDescent="0.25">
      <c r="A400">
        <v>402</v>
      </c>
      <c r="B400" t="s">
        <v>942</v>
      </c>
      <c r="C400" s="2">
        <v>44850.698182453707</v>
      </c>
      <c r="D400" s="2">
        <v>44850.700873495371</v>
      </c>
      <c r="E400" t="s">
        <v>198</v>
      </c>
      <c r="F400" t="s">
        <v>186</v>
      </c>
      <c r="H400" t="s">
        <v>858</v>
      </c>
      <c r="I400" t="s">
        <v>176</v>
      </c>
      <c r="J400" t="s">
        <v>63</v>
      </c>
      <c r="K400" t="s">
        <v>116</v>
      </c>
      <c r="AA400" t="s">
        <v>328</v>
      </c>
      <c r="AB400" t="s">
        <v>158</v>
      </c>
      <c r="AC400" t="s">
        <v>158</v>
      </c>
      <c r="AD400" t="s">
        <v>141</v>
      </c>
      <c r="AE400" t="s">
        <v>158</v>
      </c>
      <c r="AF400" t="s">
        <v>141</v>
      </c>
      <c r="AG400" t="s">
        <v>158</v>
      </c>
      <c r="AH400" t="s">
        <v>64</v>
      </c>
      <c r="AI400" s="2">
        <v>45658.25</v>
      </c>
      <c r="AJ400" t="s">
        <v>123</v>
      </c>
      <c r="AN400" t="s">
        <v>80</v>
      </c>
      <c r="AO400" t="s">
        <v>71</v>
      </c>
      <c r="AS400" s="2">
        <v>44850.701581620371</v>
      </c>
      <c r="AT400" t="s">
        <v>250</v>
      </c>
      <c r="AU400" s="2">
        <v>44959.738051643522</v>
      </c>
      <c r="AV400" t="s">
        <v>72</v>
      </c>
    </row>
    <row r="401" spans="1:48" x14ac:dyDescent="0.25">
      <c r="A401">
        <v>403</v>
      </c>
      <c r="B401" t="s">
        <v>943</v>
      </c>
      <c r="C401" s="2">
        <v>44850.725833518518</v>
      </c>
      <c r="D401" s="2">
        <v>44850.72879734954</v>
      </c>
      <c r="E401" t="s">
        <v>198</v>
      </c>
      <c r="F401" t="s">
        <v>186</v>
      </c>
      <c r="H401" t="s">
        <v>944</v>
      </c>
      <c r="I401" t="s">
        <v>158</v>
      </c>
      <c r="J401" t="s">
        <v>63</v>
      </c>
      <c r="K401" t="s">
        <v>63</v>
      </c>
      <c r="AA401" t="s">
        <v>328</v>
      </c>
      <c r="AB401" t="s">
        <v>141</v>
      </c>
      <c r="AC401" t="s">
        <v>158</v>
      </c>
      <c r="AD401" t="s">
        <v>158</v>
      </c>
      <c r="AE401" t="s">
        <v>158</v>
      </c>
      <c r="AF401" t="s">
        <v>158</v>
      </c>
      <c r="AG401" t="s">
        <v>158</v>
      </c>
      <c r="AJ401" t="s">
        <v>123</v>
      </c>
      <c r="AN401" t="s">
        <v>80</v>
      </c>
      <c r="AO401" t="s">
        <v>71</v>
      </c>
      <c r="AS401" s="2">
        <v>44850.728387569441</v>
      </c>
      <c r="AT401" t="s">
        <v>250</v>
      </c>
      <c r="AU401" s="2">
        <v>44959.738054756941</v>
      </c>
      <c r="AV401" t="s">
        <v>72</v>
      </c>
    </row>
    <row r="402" spans="1:48" x14ac:dyDescent="0.25">
      <c r="A402">
        <v>404</v>
      </c>
      <c r="B402" t="s">
        <v>945</v>
      </c>
      <c r="C402" s="2">
        <v>44850.732278009258</v>
      </c>
      <c r="D402" s="2">
        <v>44850.734263217593</v>
      </c>
      <c r="E402" t="s">
        <v>198</v>
      </c>
      <c r="F402" t="s">
        <v>186</v>
      </c>
      <c r="H402" t="s">
        <v>944</v>
      </c>
      <c r="I402" t="s">
        <v>141</v>
      </c>
      <c r="AA402" t="s">
        <v>328</v>
      </c>
      <c r="AB402" t="s">
        <v>141</v>
      </c>
      <c r="AC402" t="s">
        <v>158</v>
      </c>
      <c r="AD402" t="s">
        <v>158</v>
      </c>
      <c r="AE402" t="s">
        <v>158</v>
      </c>
      <c r="AF402" t="s">
        <v>158</v>
      </c>
      <c r="AG402" t="s">
        <v>158</v>
      </c>
      <c r="AI402" s="2">
        <v>46388.25</v>
      </c>
      <c r="AJ402" t="s">
        <v>123</v>
      </c>
      <c r="AN402" t="s">
        <v>80</v>
      </c>
      <c r="AO402" t="s">
        <v>71</v>
      </c>
      <c r="AS402" s="2">
        <v>44850.73429226852</v>
      </c>
      <c r="AT402" t="s">
        <v>250</v>
      </c>
      <c r="AU402" s="2">
        <v>44959.73805767361</v>
      </c>
      <c r="AV402" t="s">
        <v>72</v>
      </c>
    </row>
    <row r="403" spans="1:48" x14ac:dyDescent="0.25">
      <c r="A403">
        <v>405</v>
      </c>
      <c r="B403" t="s">
        <v>946</v>
      </c>
      <c r="C403" s="2">
        <v>44850.69461875</v>
      </c>
      <c r="D403" s="2">
        <v>44850.698487291673</v>
      </c>
      <c r="E403" t="s">
        <v>155</v>
      </c>
      <c r="F403" t="s">
        <v>186</v>
      </c>
      <c r="H403" t="s">
        <v>858</v>
      </c>
      <c r="I403" t="s">
        <v>141</v>
      </c>
      <c r="J403" t="s">
        <v>115</v>
      </c>
      <c r="K403" t="s">
        <v>116</v>
      </c>
      <c r="AB403" t="s">
        <v>141</v>
      </c>
      <c r="AC403" t="s">
        <v>158</v>
      </c>
      <c r="AD403" t="s">
        <v>158</v>
      </c>
      <c r="AE403" t="s">
        <v>158</v>
      </c>
      <c r="AF403" t="s">
        <v>141</v>
      </c>
      <c r="AG403" t="s">
        <v>158</v>
      </c>
      <c r="AH403" t="s">
        <v>64</v>
      </c>
      <c r="AI403" s="2">
        <v>45658.25</v>
      </c>
      <c r="AN403" t="s">
        <v>80</v>
      </c>
      <c r="AO403" t="s">
        <v>71</v>
      </c>
      <c r="AS403" s="2">
        <v>44850.762209837972</v>
      </c>
      <c r="AT403" t="s">
        <v>250</v>
      </c>
      <c r="AU403" s="2">
        <v>44959.738060451389</v>
      </c>
      <c r="AV403" t="s">
        <v>72</v>
      </c>
    </row>
    <row r="404" spans="1:48" x14ac:dyDescent="0.25">
      <c r="A404">
        <v>406</v>
      </c>
      <c r="B404" t="s">
        <v>947</v>
      </c>
      <c r="C404" s="2">
        <v>44850.701266319447</v>
      </c>
      <c r="D404" s="2">
        <v>44850.707035150474</v>
      </c>
      <c r="E404" t="s">
        <v>155</v>
      </c>
      <c r="F404" t="s">
        <v>186</v>
      </c>
      <c r="H404" t="s">
        <v>858</v>
      </c>
      <c r="I404" t="s">
        <v>158</v>
      </c>
      <c r="J404" t="s">
        <v>115</v>
      </c>
      <c r="K404" t="s">
        <v>116</v>
      </c>
      <c r="AB404" t="s">
        <v>141</v>
      </c>
      <c r="AC404" t="s">
        <v>158</v>
      </c>
      <c r="AD404" t="s">
        <v>158</v>
      </c>
      <c r="AE404" t="s">
        <v>158</v>
      </c>
      <c r="AF404" t="s">
        <v>141</v>
      </c>
      <c r="AG404" t="s">
        <v>158</v>
      </c>
      <c r="AH404" t="s">
        <v>64</v>
      </c>
      <c r="AI404" s="2">
        <v>45658.25</v>
      </c>
      <c r="AN404" t="s">
        <v>80</v>
      </c>
      <c r="AO404" t="s">
        <v>71</v>
      </c>
      <c r="AS404" s="2">
        <v>44850.762238796298</v>
      </c>
      <c r="AT404" t="s">
        <v>250</v>
      </c>
      <c r="AU404" s="2">
        <v>44959.7380634375</v>
      </c>
      <c r="AV404" t="s">
        <v>72</v>
      </c>
    </row>
    <row r="405" spans="1:48" x14ac:dyDescent="0.25">
      <c r="A405">
        <v>407</v>
      </c>
      <c r="B405" t="s">
        <v>948</v>
      </c>
      <c r="C405" s="2">
        <v>44850.709076087973</v>
      </c>
      <c r="D405" s="2">
        <v>44850.710614016207</v>
      </c>
      <c r="E405" t="s">
        <v>155</v>
      </c>
      <c r="F405" t="s">
        <v>186</v>
      </c>
      <c r="H405" t="s">
        <v>858</v>
      </c>
      <c r="I405" t="s">
        <v>141</v>
      </c>
      <c r="J405" t="s">
        <v>115</v>
      </c>
      <c r="K405" t="s">
        <v>116</v>
      </c>
      <c r="AB405" t="s">
        <v>141</v>
      </c>
      <c r="AC405" t="s">
        <v>158</v>
      </c>
      <c r="AD405" t="s">
        <v>158</v>
      </c>
      <c r="AE405" t="s">
        <v>158</v>
      </c>
      <c r="AF405" t="s">
        <v>141</v>
      </c>
      <c r="AG405" t="s">
        <v>158</v>
      </c>
      <c r="AH405" t="s">
        <v>64</v>
      </c>
      <c r="AI405" s="2">
        <v>45658.25</v>
      </c>
      <c r="AN405" t="s">
        <v>80</v>
      </c>
      <c r="AO405" t="s">
        <v>71</v>
      </c>
      <c r="AS405" s="2">
        <v>44850.762273796303</v>
      </c>
      <c r="AT405" t="s">
        <v>250</v>
      </c>
      <c r="AU405" s="2">
        <v>44959.738066886574</v>
      </c>
      <c r="AV405" t="s">
        <v>72</v>
      </c>
    </row>
    <row r="406" spans="1:48" x14ac:dyDescent="0.25">
      <c r="A406">
        <v>408</v>
      </c>
      <c r="B406" t="s">
        <v>949</v>
      </c>
      <c r="C406" s="2">
        <v>44850.712034270837</v>
      </c>
      <c r="D406" s="2">
        <v>44850.71409494213</v>
      </c>
      <c r="E406" t="s">
        <v>155</v>
      </c>
      <c r="F406" t="s">
        <v>186</v>
      </c>
      <c r="H406" t="s">
        <v>858</v>
      </c>
      <c r="I406" t="s">
        <v>141</v>
      </c>
      <c r="J406" t="s">
        <v>116</v>
      </c>
      <c r="K406" t="s">
        <v>115</v>
      </c>
      <c r="AB406" t="s">
        <v>141</v>
      </c>
      <c r="AC406" t="s">
        <v>158</v>
      </c>
      <c r="AD406" t="s">
        <v>158</v>
      </c>
      <c r="AE406" t="s">
        <v>158</v>
      </c>
      <c r="AF406" t="s">
        <v>158</v>
      </c>
      <c r="AG406" t="s">
        <v>158</v>
      </c>
      <c r="AH406" t="s">
        <v>64</v>
      </c>
      <c r="AI406" s="2">
        <v>45658.25</v>
      </c>
      <c r="AN406" t="s">
        <v>80</v>
      </c>
      <c r="AO406" t="s">
        <v>71</v>
      </c>
      <c r="AS406" s="2">
        <v>44850.762313703701</v>
      </c>
      <c r="AT406" t="s">
        <v>250</v>
      </c>
      <c r="AU406" s="2">
        <v>44959.73806974537</v>
      </c>
      <c r="AV406" t="s">
        <v>72</v>
      </c>
    </row>
    <row r="407" spans="1:48" x14ac:dyDescent="0.25">
      <c r="A407">
        <v>409</v>
      </c>
      <c r="B407" t="s">
        <v>950</v>
      </c>
      <c r="C407" s="2">
        <v>44850.72045050926</v>
      </c>
      <c r="D407" s="2">
        <v>44850.722858530091</v>
      </c>
      <c r="E407" t="s">
        <v>155</v>
      </c>
      <c r="F407" t="s">
        <v>186</v>
      </c>
      <c r="H407" t="s">
        <v>858</v>
      </c>
      <c r="I407" t="s">
        <v>158</v>
      </c>
      <c r="J407" t="s">
        <v>116</v>
      </c>
      <c r="K407" t="s">
        <v>116</v>
      </c>
      <c r="AB407" t="s">
        <v>141</v>
      </c>
      <c r="AC407" t="s">
        <v>158</v>
      </c>
      <c r="AD407" t="s">
        <v>158</v>
      </c>
      <c r="AE407" t="s">
        <v>158</v>
      </c>
      <c r="AF407" t="s">
        <v>141</v>
      </c>
      <c r="AG407" t="s">
        <v>158</v>
      </c>
      <c r="AH407" t="s">
        <v>64</v>
      </c>
      <c r="AI407" s="2">
        <v>45658.25</v>
      </c>
      <c r="AN407" t="s">
        <v>80</v>
      </c>
      <c r="AO407" t="s">
        <v>71</v>
      </c>
      <c r="AS407" s="2">
        <v>44850.764701458342</v>
      </c>
      <c r="AT407" t="s">
        <v>250</v>
      </c>
      <c r="AU407" s="2">
        <v>44959.738072604167</v>
      </c>
      <c r="AV407" t="s">
        <v>72</v>
      </c>
    </row>
    <row r="408" spans="1:48" x14ac:dyDescent="0.25">
      <c r="A408">
        <v>410</v>
      </c>
      <c r="B408" t="s">
        <v>951</v>
      </c>
      <c r="C408" s="2">
        <v>44850.733059143517</v>
      </c>
      <c r="D408" s="2">
        <v>44850.734672719918</v>
      </c>
      <c r="E408" t="s">
        <v>155</v>
      </c>
      <c r="F408" t="s">
        <v>156</v>
      </c>
      <c r="H408" t="s">
        <v>952</v>
      </c>
      <c r="I408" t="s">
        <v>158</v>
      </c>
      <c r="AB408" t="s">
        <v>141</v>
      </c>
      <c r="AC408" t="s">
        <v>158</v>
      </c>
      <c r="AD408" t="s">
        <v>158</v>
      </c>
      <c r="AE408" t="s">
        <v>158</v>
      </c>
      <c r="AF408" t="s">
        <v>158</v>
      </c>
      <c r="AG408" t="s">
        <v>158</v>
      </c>
      <c r="AH408" t="s">
        <v>64</v>
      </c>
      <c r="AI408" s="2">
        <v>45658.25</v>
      </c>
      <c r="AN408" t="s">
        <v>80</v>
      </c>
      <c r="AO408" t="s">
        <v>71</v>
      </c>
      <c r="AS408" s="2">
        <v>44850.766572372682</v>
      </c>
      <c r="AT408" t="s">
        <v>250</v>
      </c>
      <c r="AU408" s="2">
        <v>44959.738076273148</v>
      </c>
      <c r="AV408" t="s">
        <v>72</v>
      </c>
    </row>
    <row r="409" spans="1:48" x14ac:dyDescent="0.25">
      <c r="A409">
        <v>411</v>
      </c>
      <c r="B409" t="s">
        <v>953</v>
      </c>
      <c r="C409" s="2">
        <v>44850.736724409719</v>
      </c>
      <c r="D409" s="2">
        <v>44850.738569351852</v>
      </c>
      <c r="E409" t="s">
        <v>155</v>
      </c>
      <c r="F409" t="s">
        <v>186</v>
      </c>
      <c r="H409" t="s">
        <v>952</v>
      </c>
      <c r="I409" t="s">
        <v>141</v>
      </c>
      <c r="J409" t="s">
        <v>63</v>
      </c>
      <c r="K409" t="s">
        <v>116</v>
      </c>
      <c r="AB409" t="s">
        <v>141</v>
      </c>
      <c r="AC409" t="s">
        <v>158</v>
      </c>
      <c r="AD409" t="s">
        <v>158</v>
      </c>
      <c r="AE409" t="s">
        <v>158</v>
      </c>
      <c r="AF409" t="s">
        <v>158</v>
      </c>
      <c r="AG409" t="s">
        <v>158</v>
      </c>
      <c r="AH409" t="s">
        <v>64</v>
      </c>
      <c r="AI409" s="2">
        <v>45658.25</v>
      </c>
      <c r="AN409" t="s">
        <v>80</v>
      </c>
      <c r="AO409" t="s">
        <v>71</v>
      </c>
      <c r="AS409" s="2">
        <v>44850.766581157397</v>
      </c>
      <c r="AT409" t="s">
        <v>250</v>
      </c>
      <c r="AU409" s="2">
        <v>44959.738080706018</v>
      </c>
      <c r="AV409" t="s">
        <v>72</v>
      </c>
    </row>
    <row r="410" spans="1:48" x14ac:dyDescent="0.25">
      <c r="A410">
        <v>412</v>
      </c>
      <c r="B410" t="s">
        <v>954</v>
      </c>
      <c r="C410" s="2">
        <v>44850.741475150462</v>
      </c>
      <c r="D410" s="2">
        <v>44850.743147928239</v>
      </c>
      <c r="E410" t="s">
        <v>155</v>
      </c>
      <c r="F410" t="s">
        <v>156</v>
      </c>
      <c r="H410" t="s">
        <v>955</v>
      </c>
      <c r="I410" t="s">
        <v>297</v>
      </c>
      <c r="J410" t="s">
        <v>63</v>
      </c>
      <c r="K410" t="s">
        <v>116</v>
      </c>
      <c r="AB410" t="s">
        <v>141</v>
      </c>
      <c r="AC410" t="s">
        <v>141</v>
      </c>
      <c r="AD410" t="s">
        <v>158</v>
      </c>
      <c r="AE410" t="s">
        <v>158</v>
      </c>
      <c r="AF410" t="s">
        <v>158</v>
      </c>
      <c r="AG410" t="s">
        <v>158</v>
      </c>
      <c r="AH410" t="s">
        <v>142</v>
      </c>
      <c r="AI410" s="2">
        <v>45658.25</v>
      </c>
      <c r="AN410" t="s">
        <v>80</v>
      </c>
      <c r="AO410" t="s">
        <v>71</v>
      </c>
      <c r="AS410" s="2">
        <v>44850.766741516207</v>
      </c>
      <c r="AT410" t="s">
        <v>250</v>
      </c>
      <c r="AU410" s="2">
        <v>44959.738083483797</v>
      </c>
      <c r="AV410" t="s">
        <v>72</v>
      </c>
    </row>
    <row r="411" spans="1:48" x14ac:dyDescent="0.25">
      <c r="A411">
        <v>413</v>
      </c>
      <c r="B411" t="s">
        <v>956</v>
      </c>
      <c r="C411" s="2">
        <v>44850.74645712963</v>
      </c>
      <c r="D411" s="2">
        <v>44850.748185069453</v>
      </c>
      <c r="E411" t="s">
        <v>155</v>
      </c>
      <c r="F411" t="s">
        <v>186</v>
      </c>
      <c r="H411" t="s">
        <v>955</v>
      </c>
      <c r="I411" t="s">
        <v>176</v>
      </c>
      <c r="J411" t="s">
        <v>116</v>
      </c>
      <c r="K411" t="s">
        <v>116</v>
      </c>
      <c r="AB411" t="s">
        <v>141</v>
      </c>
      <c r="AC411" t="s">
        <v>158</v>
      </c>
      <c r="AD411" t="s">
        <v>158</v>
      </c>
      <c r="AE411" t="s">
        <v>158</v>
      </c>
      <c r="AF411" t="s">
        <v>158</v>
      </c>
      <c r="AG411" t="s">
        <v>158</v>
      </c>
      <c r="AH411" t="s">
        <v>64</v>
      </c>
      <c r="AI411" s="2">
        <v>45658.25</v>
      </c>
      <c r="AN411" t="s">
        <v>80</v>
      </c>
      <c r="AO411" t="s">
        <v>71</v>
      </c>
      <c r="AS411" s="2">
        <v>44850.766748796297</v>
      </c>
      <c r="AT411" t="s">
        <v>250</v>
      </c>
      <c r="AU411" s="2">
        <v>44959.738087256941</v>
      </c>
      <c r="AV411" t="s">
        <v>72</v>
      </c>
    </row>
    <row r="412" spans="1:48" x14ac:dyDescent="0.25">
      <c r="A412">
        <v>414</v>
      </c>
      <c r="B412" t="s">
        <v>957</v>
      </c>
      <c r="C412" s="2">
        <v>44850.749028530103</v>
      </c>
      <c r="D412" s="2">
        <v>44850.751073078703</v>
      </c>
      <c r="E412" t="s">
        <v>155</v>
      </c>
      <c r="F412" t="s">
        <v>186</v>
      </c>
      <c r="H412" t="s">
        <v>955</v>
      </c>
      <c r="I412" t="s">
        <v>141</v>
      </c>
      <c r="J412" t="s">
        <v>115</v>
      </c>
      <c r="K412" t="s">
        <v>116</v>
      </c>
      <c r="AB412" t="s">
        <v>141</v>
      </c>
      <c r="AC412" t="s">
        <v>158</v>
      </c>
      <c r="AD412" t="s">
        <v>158</v>
      </c>
      <c r="AE412" t="s">
        <v>158</v>
      </c>
      <c r="AF412" t="s">
        <v>158</v>
      </c>
      <c r="AG412" t="s">
        <v>158</v>
      </c>
      <c r="AH412" t="s">
        <v>64</v>
      </c>
      <c r="AI412" s="2">
        <v>45658.25</v>
      </c>
      <c r="AN412" t="s">
        <v>80</v>
      </c>
      <c r="AO412" t="s">
        <v>71</v>
      </c>
      <c r="AS412" s="2">
        <v>44850.766757141202</v>
      </c>
      <c r="AT412" t="s">
        <v>250</v>
      </c>
      <c r="AU412" s="2">
        <v>44959.738091273153</v>
      </c>
      <c r="AV412" t="s">
        <v>72</v>
      </c>
    </row>
    <row r="413" spans="1:48" x14ac:dyDescent="0.25">
      <c r="A413">
        <v>415</v>
      </c>
      <c r="B413" t="s">
        <v>958</v>
      </c>
      <c r="C413" s="2">
        <v>44850.75280386574</v>
      </c>
      <c r="D413" s="2">
        <v>44850.755080960647</v>
      </c>
      <c r="E413" t="s">
        <v>155</v>
      </c>
      <c r="F413" t="s">
        <v>186</v>
      </c>
      <c r="H413" t="s">
        <v>955</v>
      </c>
      <c r="I413" t="s">
        <v>141</v>
      </c>
      <c r="J413" t="s">
        <v>116</v>
      </c>
      <c r="K413" t="s">
        <v>116</v>
      </c>
      <c r="AB413" t="s">
        <v>141</v>
      </c>
      <c r="AC413" t="s">
        <v>158</v>
      </c>
      <c r="AD413" t="s">
        <v>158</v>
      </c>
      <c r="AE413" t="s">
        <v>158</v>
      </c>
      <c r="AF413" t="s">
        <v>158</v>
      </c>
      <c r="AG413" t="s">
        <v>158</v>
      </c>
      <c r="AH413" t="s">
        <v>64</v>
      </c>
      <c r="AI413" s="2">
        <v>45658.25</v>
      </c>
      <c r="AN413" t="s">
        <v>80</v>
      </c>
      <c r="AO413" t="s">
        <v>71</v>
      </c>
      <c r="AS413" s="2">
        <v>44850.766763310203</v>
      </c>
      <c r="AT413" t="s">
        <v>250</v>
      </c>
      <c r="AU413" s="2">
        <v>44959.738094351851</v>
      </c>
      <c r="AV413" t="s">
        <v>72</v>
      </c>
    </row>
    <row r="414" spans="1:48" x14ac:dyDescent="0.25">
      <c r="A414">
        <v>416</v>
      </c>
      <c r="B414" t="s">
        <v>959</v>
      </c>
      <c r="C414" s="2">
        <v>44850.756463865742</v>
      </c>
      <c r="D414" s="2">
        <v>44850.758617453706</v>
      </c>
      <c r="E414" t="s">
        <v>155</v>
      </c>
      <c r="F414" t="s">
        <v>186</v>
      </c>
      <c r="H414" t="s">
        <v>955</v>
      </c>
      <c r="I414" t="s">
        <v>158</v>
      </c>
      <c r="J414" t="s">
        <v>63</v>
      </c>
      <c r="K414" t="s">
        <v>116</v>
      </c>
      <c r="AB414" t="s">
        <v>158</v>
      </c>
      <c r="AC414" t="s">
        <v>158</v>
      </c>
      <c r="AD414" t="s">
        <v>158</v>
      </c>
      <c r="AE414" t="s">
        <v>158</v>
      </c>
      <c r="AF414" t="s">
        <v>158</v>
      </c>
      <c r="AG414" t="s">
        <v>158</v>
      </c>
      <c r="AS414" s="2">
        <v>44850.766768923611</v>
      </c>
      <c r="AT414" t="s">
        <v>250</v>
      </c>
      <c r="AU414" s="2">
        <v>44959.738097013898</v>
      </c>
      <c r="AV414" t="s">
        <v>72</v>
      </c>
    </row>
    <row r="415" spans="1:48" x14ac:dyDescent="0.25">
      <c r="A415">
        <v>417</v>
      </c>
      <c r="B415" t="s">
        <v>960</v>
      </c>
      <c r="C415" s="2">
        <v>44850.736897673611</v>
      </c>
      <c r="D415" s="2">
        <v>44850.740428321769</v>
      </c>
      <c r="E415" t="s">
        <v>182</v>
      </c>
      <c r="F415" t="s">
        <v>186</v>
      </c>
      <c r="H415" t="s">
        <v>961</v>
      </c>
      <c r="I415" t="s">
        <v>158</v>
      </c>
      <c r="J415" t="s">
        <v>116</v>
      </c>
      <c r="K415" t="s">
        <v>116</v>
      </c>
      <c r="AA415" t="s">
        <v>931</v>
      </c>
      <c r="AB415" t="s">
        <v>176</v>
      </c>
      <c r="AC415" t="s">
        <v>158</v>
      </c>
      <c r="AD415" t="s">
        <v>158</v>
      </c>
      <c r="AE415" t="s">
        <v>158</v>
      </c>
      <c r="AF415" t="s">
        <v>158</v>
      </c>
      <c r="AG415" t="s">
        <v>158</v>
      </c>
      <c r="AH415" t="s">
        <v>64</v>
      </c>
      <c r="AI415" s="2">
        <v>44927.25</v>
      </c>
      <c r="AJ415" t="s">
        <v>123</v>
      </c>
      <c r="AN415" t="s">
        <v>80</v>
      </c>
      <c r="AO415" t="s">
        <v>71</v>
      </c>
      <c r="AS415" s="2">
        <v>44850.788803379633</v>
      </c>
      <c r="AT415" t="s">
        <v>250</v>
      </c>
      <c r="AU415" s="2">
        <v>44959.738100127317</v>
      </c>
      <c r="AV415" t="s">
        <v>72</v>
      </c>
    </row>
    <row r="416" spans="1:48" x14ac:dyDescent="0.25">
      <c r="A416">
        <v>418</v>
      </c>
      <c r="B416" t="s">
        <v>962</v>
      </c>
      <c r="C416" s="2">
        <v>44850.741834849527</v>
      </c>
      <c r="D416" s="2">
        <v>44850.743570972219</v>
      </c>
      <c r="E416" t="s">
        <v>182</v>
      </c>
      <c r="F416" t="s">
        <v>186</v>
      </c>
      <c r="H416" t="s">
        <v>963</v>
      </c>
      <c r="I416" t="s">
        <v>158</v>
      </c>
      <c r="J416" t="s">
        <v>116</v>
      </c>
      <c r="K416" t="s">
        <v>116</v>
      </c>
      <c r="L416" t="s">
        <v>964</v>
      </c>
      <c r="AA416" t="s">
        <v>965</v>
      </c>
      <c r="AB416" t="s">
        <v>158</v>
      </c>
      <c r="AC416" t="s">
        <v>158</v>
      </c>
      <c r="AD416" t="s">
        <v>158</v>
      </c>
      <c r="AE416" t="s">
        <v>158</v>
      </c>
      <c r="AF416" t="s">
        <v>158</v>
      </c>
      <c r="AG416" t="s">
        <v>158</v>
      </c>
      <c r="AH416" t="s">
        <v>622</v>
      </c>
      <c r="AI416" s="2">
        <v>44927.25</v>
      </c>
      <c r="AL416" t="s">
        <v>966</v>
      </c>
      <c r="AN416" t="s">
        <v>80</v>
      </c>
      <c r="AO416" t="s">
        <v>71</v>
      </c>
      <c r="AS416" s="2">
        <v>44850.78880952546</v>
      </c>
      <c r="AT416" t="s">
        <v>250</v>
      </c>
      <c r="AU416" s="2">
        <v>44959.738103842603</v>
      </c>
      <c r="AV416" t="s">
        <v>72</v>
      </c>
    </row>
    <row r="417" spans="1:48" x14ac:dyDescent="0.25">
      <c r="A417">
        <v>419</v>
      </c>
      <c r="B417" t="s">
        <v>967</v>
      </c>
      <c r="C417" s="2">
        <v>44850.747411620381</v>
      </c>
      <c r="D417" s="2">
        <v>44850.750665069441</v>
      </c>
      <c r="E417" t="s">
        <v>182</v>
      </c>
      <c r="F417" t="s">
        <v>186</v>
      </c>
      <c r="H417" t="s">
        <v>968</v>
      </c>
      <c r="I417" t="s">
        <v>146</v>
      </c>
      <c r="J417" t="s">
        <v>63</v>
      </c>
      <c r="K417" t="s">
        <v>115</v>
      </c>
      <c r="AA417" t="s">
        <v>969</v>
      </c>
      <c r="AB417" t="s">
        <v>141</v>
      </c>
      <c r="AC417" t="s">
        <v>158</v>
      </c>
      <c r="AD417" t="s">
        <v>158</v>
      </c>
      <c r="AE417" t="s">
        <v>158</v>
      </c>
      <c r="AF417" t="s">
        <v>158</v>
      </c>
      <c r="AG417" t="s">
        <v>158</v>
      </c>
      <c r="AH417" t="s">
        <v>64</v>
      </c>
      <c r="AI417" s="2">
        <v>46023.25</v>
      </c>
      <c r="AJ417" t="s">
        <v>123</v>
      </c>
      <c r="AN417" t="s">
        <v>80</v>
      </c>
      <c r="AO417" t="s">
        <v>71</v>
      </c>
      <c r="AS417" s="2">
        <v>44850.788824467592</v>
      </c>
      <c r="AT417" t="s">
        <v>250</v>
      </c>
      <c r="AU417" s="2">
        <v>44959.738108750003</v>
      </c>
      <c r="AV417" t="s">
        <v>72</v>
      </c>
    </row>
    <row r="418" spans="1:48" x14ac:dyDescent="0.25">
      <c r="A418">
        <v>420</v>
      </c>
      <c r="B418" t="s">
        <v>970</v>
      </c>
      <c r="C418" s="2">
        <v>44850.75593201389</v>
      </c>
      <c r="D418" s="2">
        <v>44850.758860868053</v>
      </c>
      <c r="E418" t="s">
        <v>182</v>
      </c>
      <c r="F418" t="s">
        <v>186</v>
      </c>
      <c r="H418" t="s">
        <v>971</v>
      </c>
      <c r="I418" t="s">
        <v>158</v>
      </c>
      <c r="J418" t="s">
        <v>116</v>
      </c>
      <c r="K418" t="s">
        <v>116</v>
      </c>
      <c r="L418" t="s">
        <v>972</v>
      </c>
      <c r="AA418" t="s">
        <v>931</v>
      </c>
      <c r="AB418" t="s">
        <v>158</v>
      </c>
      <c r="AC418" t="s">
        <v>158</v>
      </c>
      <c r="AD418" t="s">
        <v>158</v>
      </c>
      <c r="AE418" t="s">
        <v>158</v>
      </c>
      <c r="AF418" t="s">
        <v>158</v>
      </c>
      <c r="AG418" t="s">
        <v>158</v>
      </c>
      <c r="AH418" t="s">
        <v>64</v>
      </c>
      <c r="AI418" s="2">
        <v>44927.25</v>
      </c>
      <c r="AJ418" t="s">
        <v>123</v>
      </c>
      <c r="AL418" t="s">
        <v>973</v>
      </c>
      <c r="AN418" t="s">
        <v>80</v>
      </c>
      <c r="AO418" t="s">
        <v>71</v>
      </c>
      <c r="AS418" s="2">
        <v>44850.788829236109</v>
      </c>
      <c r="AT418" t="s">
        <v>250</v>
      </c>
      <c r="AU418" s="2">
        <v>44959.73811505788</v>
      </c>
      <c r="AV418" t="s">
        <v>72</v>
      </c>
    </row>
    <row r="419" spans="1:48" x14ac:dyDescent="0.25">
      <c r="A419">
        <v>421</v>
      </c>
      <c r="B419" t="s">
        <v>974</v>
      </c>
      <c r="C419" s="2">
        <v>44850.715902777767</v>
      </c>
      <c r="D419" s="2">
        <v>44850.718558402783</v>
      </c>
      <c r="E419" t="s">
        <v>155</v>
      </c>
      <c r="F419" t="s">
        <v>156</v>
      </c>
      <c r="H419" t="s">
        <v>858</v>
      </c>
      <c r="I419" t="s">
        <v>297</v>
      </c>
      <c r="J419" t="s">
        <v>115</v>
      </c>
      <c r="K419" t="s">
        <v>116</v>
      </c>
      <c r="AB419" t="s">
        <v>141</v>
      </c>
      <c r="AC419" t="s">
        <v>158</v>
      </c>
      <c r="AD419" t="s">
        <v>158</v>
      </c>
      <c r="AE419" t="s">
        <v>158</v>
      </c>
      <c r="AF419" t="s">
        <v>141</v>
      </c>
      <c r="AG419" t="s">
        <v>158</v>
      </c>
      <c r="AH419" t="s">
        <v>64</v>
      </c>
      <c r="AI419" s="2">
        <v>45658.25</v>
      </c>
      <c r="AN419" t="s">
        <v>80</v>
      </c>
      <c r="AO419" t="s">
        <v>71</v>
      </c>
      <c r="AS419" s="2">
        <v>44850.830247638893</v>
      </c>
      <c r="AT419" t="s">
        <v>250</v>
      </c>
      <c r="AU419" s="2">
        <v>44959.738118368063</v>
      </c>
      <c r="AV419" t="s">
        <v>72</v>
      </c>
    </row>
    <row r="420" spans="1:48" x14ac:dyDescent="0.25">
      <c r="A420">
        <v>422</v>
      </c>
      <c r="B420" t="s">
        <v>975</v>
      </c>
      <c r="C420" s="2">
        <v>44850.726882210649</v>
      </c>
      <c r="D420" s="2">
        <v>44850.729447465281</v>
      </c>
      <c r="E420" t="s">
        <v>155</v>
      </c>
      <c r="F420" t="s">
        <v>156</v>
      </c>
      <c r="H420" t="s">
        <v>976</v>
      </c>
      <c r="I420" t="s">
        <v>140</v>
      </c>
      <c r="AB420" t="s">
        <v>141</v>
      </c>
      <c r="AC420" t="s">
        <v>158</v>
      </c>
      <c r="AD420" t="s">
        <v>141</v>
      </c>
      <c r="AE420" t="s">
        <v>158</v>
      </c>
      <c r="AF420" t="s">
        <v>158</v>
      </c>
      <c r="AG420" t="s">
        <v>158</v>
      </c>
      <c r="AH420" t="s">
        <v>64</v>
      </c>
      <c r="AI420" s="2">
        <v>45658.25</v>
      </c>
      <c r="AN420" t="s">
        <v>80</v>
      </c>
      <c r="AO420" t="s">
        <v>71</v>
      </c>
      <c r="AS420" s="2">
        <v>44850.83034778935</v>
      </c>
      <c r="AT420" t="s">
        <v>250</v>
      </c>
      <c r="AU420" s="2">
        <v>44959.738120868053</v>
      </c>
      <c r="AV420" t="s">
        <v>72</v>
      </c>
    </row>
    <row r="421" spans="1:48" x14ac:dyDescent="0.25">
      <c r="A421">
        <v>423</v>
      </c>
      <c r="B421" t="s">
        <v>977</v>
      </c>
      <c r="C421" s="2">
        <v>44852.552448576389</v>
      </c>
      <c r="D421" s="2">
        <v>44852.555203356482</v>
      </c>
      <c r="E421" t="s">
        <v>155</v>
      </c>
      <c r="F421" t="s">
        <v>156</v>
      </c>
      <c r="H421" t="s">
        <v>978</v>
      </c>
      <c r="I421" t="s">
        <v>158</v>
      </c>
      <c r="J421" t="s">
        <v>63</v>
      </c>
      <c r="K421" t="s">
        <v>116</v>
      </c>
      <c r="AB421" t="s">
        <v>158</v>
      </c>
      <c r="AC421" t="s">
        <v>158</v>
      </c>
      <c r="AD421" t="s">
        <v>158</v>
      </c>
      <c r="AE421" t="s">
        <v>158</v>
      </c>
      <c r="AF421" t="s">
        <v>158</v>
      </c>
      <c r="AG421" t="s">
        <v>158</v>
      </c>
      <c r="AS421" s="2">
        <v>44852.555327152782</v>
      </c>
      <c r="AT421" t="s">
        <v>250</v>
      </c>
      <c r="AU421" s="2">
        <v>44959.738124826392</v>
      </c>
      <c r="AV421" t="s">
        <v>72</v>
      </c>
    </row>
    <row r="422" spans="1:48" x14ac:dyDescent="0.25">
      <c r="A422">
        <v>424</v>
      </c>
      <c r="B422" t="s">
        <v>979</v>
      </c>
      <c r="C422" s="2">
        <v>44852.557704780091</v>
      </c>
      <c r="D422" s="2">
        <v>44852.561083796303</v>
      </c>
      <c r="E422" t="s">
        <v>155</v>
      </c>
      <c r="F422" t="s">
        <v>186</v>
      </c>
      <c r="H422" t="s">
        <v>978</v>
      </c>
      <c r="I422" t="s">
        <v>176</v>
      </c>
      <c r="J422" t="s">
        <v>115</v>
      </c>
      <c r="K422" t="s">
        <v>116</v>
      </c>
      <c r="AB422" t="s">
        <v>158</v>
      </c>
      <c r="AC422" t="s">
        <v>158</v>
      </c>
      <c r="AD422" t="s">
        <v>158</v>
      </c>
      <c r="AE422" t="s">
        <v>158</v>
      </c>
      <c r="AF422" t="s">
        <v>158</v>
      </c>
      <c r="AG422" t="s">
        <v>158</v>
      </c>
      <c r="AS422" s="2">
        <v>44852.561116145836</v>
      </c>
      <c r="AT422" t="s">
        <v>250</v>
      </c>
      <c r="AU422" s="2">
        <v>44959.738129664351</v>
      </c>
      <c r="AV422" t="s">
        <v>72</v>
      </c>
    </row>
    <row r="423" spans="1:48" x14ac:dyDescent="0.25">
      <c r="A423">
        <v>425</v>
      </c>
      <c r="B423" t="s">
        <v>980</v>
      </c>
      <c r="C423" s="2">
        <v>44852.564540787047</v>
      </c>
      <c r="D423" s="2">
        <v>44852.568179236121</v>
      </c>
      <c r="E423" t="s">
        <v>155</v>
      </c>
      <c r="F423" t="s">
        <v>186</v>
      </c>
      <c r="H423" t="s">
        <v>978</v>
      </c>
      <c r="I423" t="s">
        <v>158</v>
      </c>
      <c r="J423" t="s">
        <v>115</v>
      </c>
      <c r="K423" t="s">
        <v>116</v>
      </c>
      <c r="AB423" t="s">
        <v>158</v>
      </c>
      <c r="AC423" t="s">
        <v>158</v>
      </c>
      <c r="AD423" t="s">
        <v>158</v>
      </c>
      <c r="AE423" t="s">
        <v>158</v>
      </c>
      <c r="AF423" t="s">
        <v>158</v>
      </c>
      <c r="AG423" t="s">
        <v>158</v>
      </c>
      <c r="AS423" s="2">
        <v>44852.568223020833</v>
      </c>
      <c r="AT423" t="s">
        <v>250</v>
      </c>
      <c r="AU423" s="2">
        <v>44959.738132881947</v>
      </c>
      <c r="AV423" t="s">
        <v>72</v>
      </c>
    </row>
    <row r="424" spans="1:48" x14ac:dyDescent="0.25">
      <c r="A424">
        <v>426</v>
      </c>
      <c r="B424" t="s">
        <v>981</v>
      </c>
      <c r="C424" s="2">
        <v>44852.569598495371</v>
      </c>
      <c r="D424" s="2">
        <v>44852.57312390046</v>
      </c>
      <c r="E424" t="s">
        <v>155</v>
      </c>
      <c r="F424" t="s">
        <v>186</v>
      </c>
      <c r="H424" t="s">
        <v>978</v>
      </c>
      <c r="I424" t="s">
        <v>141</v>
      </c>
      <c r="J424" t="s">
        <v>116</v>
      </c>
      <c r="K424" t="s">
        <v>116</v>
      </c>
      <c r="AB424" t="s">
        <v>158</v>
      </c>
      <c r="AC424" t="s">
        <v>158</v>
      </c>
      <c r="AD424" t="s">
        <v>158</v>
      </c>
      <c r="AE424" t="s">
        <v>158</v>
      </c>
      <c r="AF424" t="s">
        <v>158</v>
      </c>
      <c r="AG424" t="s">
        <v>158</v>
      </c>
      <c r="AS424" s="2">
        <v>44852.573166261573</v>
      </c>
      <c r="AT424" t="s">
        <v>250</v>
      </c>
      <c r="AU424" s="2">
        <v>44959.738136539352</v>
      </c>
      <c r="AV424" t="s">
        <v>72</v>
      </c>
    </row>
    <row r="425" spans="1:48" x14ac:dyDescent="0.25">
      <c r="A425">
        <v>427</v>
      </c>
      <c r="B425" t="s">
        <v>982</v>
      </c>
      <c r="C425" s="2">
        <v>44852.574427974527</v>
      </c>
      <c r="D425" s="2">
        <v>44852.576836261571</v>
      </c>
      <c r="E425" t="s">
        <v>155</v>
      </c>
      <c r="F425" t="s">
        <v>156</v>
      </c>
      <c r="H425" t="s">
        <v>978</v>
      </c>
      <c r="I425" t="s">
        <v>158</v>
      </c>
      <c r="J425" t="s">
        <v>63</v>
      </c>
      <c r="K425" t="s">
        <v>116</v>
      </c>
      <c r="AB425" t="s">
        <v>158</v>
      </c>
      <c r="AC425" t="s">
        <v>158</v>
      </c>
      <c r="AD425" t="s">
        <v>158</v>
      </c>
      <c r="AE425" t="s">
        <v>158</v>
      </c>
      <c r="AF425" t="s">
        <v>158</v>
      </c>
      <c r="AG425" t="s">
        <v>158</v>
      </c>
      <c r="AS425" s="2">
        <v>44852.577022013887</v>
      </c>
      <c r="AT425" t="s">
        <v>250</v>
      </c>
      <c r="AU425" s="2">
        <v>44959.738140694462</v>
      </c>
      <c r="AV425" t="s">
        <v>72</v>
      </c>
    </row>
    <row r="426" spans="1:48" x14ac:dyDescent="0.25">
      <c r="A426">
        <v>428</v>
      </c>
      <c r="B426" t="s">
        <v>983</v>
      </c>
      <c r="C426" s="2">
        <v>44852.582997916666</v>
      </c>
      <c r="D426" s="2">
        <v>44852.584470150461</v>
      </c>
      <c r="E426" t="s">
        <v>182</v>
      </c>
      <c r="F426" t="s">
        <v>186</v>
      </c>
      <c r="H426" t="s">
        <v>984</v>
      </c>
      <c r="I426" t="s">
        <v>158</v>
      </c>
      <c r="J426" t="s">
        <v>63</v>
      </c>
      <c r="K426" t="s">
        <v>116</v>
      </c>
      <c r="AB426" t="s">
        <v>158</v>
      </c>
      <c r="AC426" t="s">
        <v>158</v>
      </c>
      <c r="AD426" t="s">
        <v>158</v>
      </c>
      <c r="AE426" t="s">
        <v>158</v>
      </c>
      <c r="AF426" t="s">
        <v>158</v>
      </c>
      <c r="AG426" t="s">
        <v>158</v>
      </c>
      <c r="AS426" s="2">
        <v>44852.584527175917</v>
      </c>
      <c r="AT426" t="s">
        <v>250</v>
      </c>
      <c r="AU426" s="2">
        <v>44959.738143842602</v>
      </c>
      <c r="AV426" t="s">
        <v>72</v>
      </c>
    </row>
    <row r="427" spans="1:48" x14ac:dyDescent="0.25">
      <c r="A427">
        <v>429</v>
      </c>
      <c r="B427" t="s">
        <v>985</v>
      </c>
      <c r="C427" s="2">
        <v>44852.583417835653</v>
      </c>
      <c r="D427" s="2">
        <v>44852.588535717587</v>
      </c>
      <c r="E427" t="s">
        <v>155</v>
      </c>
      <c r="F427" t="s">
        <v>186</v>
      </c>
      <c r="H427" t="s">
        <v>978</v>
      </c>
      <c r="I427" t="s">
        <v>158</v>
      </c>
      <c r="J427" t="s">
        <v>116</v>
      </c>
      <c r="K427" t="s">
        <v>115</v>
      </c>
      <c r="L427" t="s">
        <v>986</v>
      </c>
      <c r="M427" t="s">
        <v>83</v>
      </c>
      <c r="N427" t="s">
        <v>235</v>
      </c>
      <c r="O427" t="s">
        <v>98</v>
      </c>
      <c r="P427" t="s">
        <v>64</v>
      </c>
      <c r="Q427" s="2">
        <v>44927.25</v>
      </c>
      <c r="V427" t="s">
        <v>85</v>
      </c>
      <c r="W427" t="s">
        <v>80</v>
      </c>
      <c r="X427" t="s">
        <v>70</v>
      </c>
      <c r="Y427" t="s">
        <v>71</v>
      </c>
      <c r="AB427" t="s">
        <v>158</v>
      </c>
      <c r="AC427" t="s">
        <v>158</v>
      </c>
      <c r="AD427" t="s">
        <v>158</v>
      </c>
      <c r="AE427" t="s">
        <v>158</v>
      </c>
      <c r="AF427" t="s">
        <v>158</v>
      </c>
      <c r="AG427" t="s">
        <v>158</v>
      </c>
      <c r="AR427" t="s">
        <v>987</v>
      </c>
      <c r="AS427" s="2">
        <v>44852.588575462963</v>
      </c>
      <c r="AT427" t="s">
        <v>250</v>
      </c>
      <c r="AU427" s="2">
        <v>44959.738149525459</v>
      </c>
      <c r="AV427" t="s">
        <v>72</v>
      </c>
    </row>
    <row r="428" spans="1:48" x14ac:dyDescent="0.25">
      <c r="A428">
        <v>430</v>
      </c>
      <c r="B428" t="s">
        <v>988</v>
      </c>
      <c r="C428" s="2">
        <v>44852.586440532417</v>
      </c>
      <c r="D428" s="2">
        <v>44852.589017696759</v>
      </c>
      <c r="E428" t="s">
        <v>182</v>
      </c>
      <c r="F428" t="s">
        <v>186</v>
      </c>
      <c r="H428" t="s">
        <v>984</v>
      </c>
      <c r="I428" t="s">
        <v>158</v>
      </c>
      <c r="J428" t="s">
        <v>115</v>
      </c>
      <c r="K428" t="s">
        <v>116</v>
      </c>
      <c r="AB428" t="s">
        <v>158</v>
      </c>
      <c r="AC428" t="s">
        <v>158</v>
      </c>
      <c r="AD428" t="s">
        <v>158</v>
      </c>
      <c r="AE428" t="s">
        <v>158</v>
      </c>
      <c r="AF428" t="s">
        <v>158</v>
      </c>
      <c r="AG428" t="s">
        <v>158</v>
      </c>
      <c r="AS428" s="2">
        <v>44852.589039467603</v>
      </c>
      <c r="AT428" t="s">
        <v>250</v>
      </c>
      <c r="AU428" s="2">
        <v>44959.738153275473</v>
      </c>
      <c r="AV428" t="s">
        <v>72</v>
      </c>
    </row>
    <row r="429" spans="1:48" x14ac:dyDescent="0.25">
      <c r="A429">
        <v>431</v>
      </c>
      <c r="B429" t="s">
        <v>989</v>
      </c>
      <c r="C429" s="2">
        <v>44852.591376898148</v>
      </c>
      <c r="D429" s="2">
        <v>44852.591782800933</v>
      </c>
      <c r="E429" t="s">
        <v>182</v>
      </c>
      <c r="F429" t="s">
        <v>186</v>
      </c>
      <c r="H429" t="s">
        <v>984</v>
      </c>
      <c r="I429" t="s">
        <v>158</v>
      </c>
      <c r="J429" t="s">
        <v>63</v>
      </c>
      <c r="K429" t="s">
        <v>116</v>
      </c>
      <c r="AB429" t="s">
        <v>158</v>
      </c>
      <c r="AC429" t="s">
        <v>158</v>
      </c>
      <c r="AD429" t="s">
        <v>158</v>
      </c>
      <c r="AE429" t="s">
        <v>158</v>
      </c>
      <c r="AF429" t="s">
        <v>158</v>
      </c>
      <c r="AG429" t="s">
        <v>158</v>
      </c>
      <c r="AS429" s="2">
        <v>44852.59180292824</v>
      </c>
      <c r="AT429" t="s">
        <v>250</v>
      </c>
      <c r="AU429" s="2">
        <v>44959.738157893516</v>
      </c>
      <c r="AV429" t="s">
        <v>72</v>
      </c>
    </row>
    <row r="430" spans="1:48" x14ac:dyDescent="0.25">
      <c r="A430">
        <v>432</v>
      </c>
      <c r="B430" t="s">
        <v>990</v>
      </c>
      <c r="C430" s="2">
        <v>44852.592731863428</v>
      </c>
      <c r="D430" s="2">
        <v>44852.599029143523</v>
      </c>
      <c r="E430" t="s">
        <v>182</v>
      </c>
      <c r="F430" t="s">
        <v>186</v>
      </c>
      <c r="H430" t="s">
        <v>984</v>
      </c>
      <c r="I430" t="s">
        <v>158</v>
      </c>
      <c r="J430" t="s">
        <v>115</v>
      </c>
      <c r="K430" t="s">
        <v>116</v>
      </c>
      <c r="AB430" t="s">
        <v>158</v>
      </c>
      <c r="AC430" t="s">
        <v>158</v>
      </c>
      <c r="AD430" t="s">
        <v>158</v>
      </c>
      <c r="AE430" t="s">
        <v>158</v>
      </c>
      <c r="AF430" t="s">
        <v>158</v>
      </c>
      <c r="AG430" t="s">
        <v>158</v>
      </c>
      <c r="AS430" s="2">
        <v>44852.593856990738</v>
      </c>
      <c r="AT430" t="s">
        <v>250</v>
      </c>
      <c r="AU430" s="2">
        <v>44959.73816184028</v>
      </c>
      <c r="AV430" t="s">
        <v>72</v>
      </c>
    </row>
    <row r="431" spans="1:48" x14ac:dyDescent="0.25">
      <c r="A431">
        <v>433</v>
      </c>
      <c r="B431" t="s">
        <v>991</v>
      </c>
      <c r="C431" s="2">
        <v>44852.594644687502</v>
      </c>
      <c r="D431" s="2">
        <v>44852.598532199067</v>
      </c>
      <c r="E431" t="s">
        <v>182</v>
      </c>
      <c r="F431" t="s">
        <v>186</v>
      </c>
      <c r="H431" t="s">
        <v>984</v>
      </c>
      <c r="I431" t="s">
        <v>158</v>
      </c>
      <c r="J431" t="s">
        <v>63</v>
      </c>
      <c r="K431" t="s">
        <v>116</v>
      </c>
      <c r="AB431" t="s">
        <v>158</v>
      </c>
      <c r="AC431" t="s">
        <v>158</v>
      </c>
      <c r="AD431" t="s">
        <v>158</v>
      </c>
      <c r="AE431" t="s">
        <v>158</v>
      </c>
      <c r="AF431" t="s">
        <v>158</v>
      </c>
      <c r="AG431" t="s">
        <v>158</v>
      </c>
      <c r="AS431" s="2">
        <v>44852.598568576388</v>
      </c>
      <c r="AT431" t="s">
        <v>250</v>
      </c>
      <c r="AU431" s="2">
        <v>44959.738164872688</v>
      </c>
      <c r="AV431" t="s">
        <v>72</v>
      </c>
    </row>
    <row r="432" spans="1:48" x14ac:dyDescent="0.25">
      <c r="A432">
        <v>434</v>
      </c>
      <c r="B432" t="s">
        <v>992</v>
      </c>
      <c r="C432" s="2">
        <v>44852.594046689817</v>
      </c>
      <c r="D432" s="2">
        <v>44852.600987881953</v>
      </c>
      <c r="E432" t="s">
        <v>155</v>
      </c>
      <c r="F432" t="s">
        <v>156</v>
      </c>
      <c r="H432" t="s">
        <v>993</v>
      </c>
      <c r="I432" t="s">
        <v>158</v>
      </c>
      <c r="M432" t="s">
        <v>120</v>
      </c>
      <c r="N432" t="s">
        <v>84</v>
      </c>
      <c r="O432" t="s">
        <v>98</v>
      </c>
      <c r="P432" t="s">
        <v>64</v>
      </c>
      <c r="Q432" s="2">
        <v>44927.25</v>
      </c>
      <c r="V432" t="s">
        <v>79</v>
      </c>
      <c r="W432" t="s">
        <v>80</v>
      </c>
      <c r="X432" t="s">
        <v>109</v>
      </c>
      <c r="Y432" t="s">
        <v>71</v>
      </c>
      <c r="AB432" t="s">
        <v>158</v>
      </c>
      <c r="AC432" t="s">
        <v>158</v>
      </c>
      <c r="AD432" t="s">
        <v>158</v>
      </c>
      <c r="AE432" t="s">
        <v>158</v>
      </c>
      <c r="AF432" t="s">
        <v>158</v>
      </c>
      <c r="AG432" t="s">
        <v>158</v>
      </c>
      <c r="AR432" t="s">
        <v>994</v>
      </c>
      <c r="AS432" s="2">
        <v>44852.601034409723</v>
      </c>
      <c r="AT432" t="s">
        <v>250</v>
      </c>
      <c r="AU432" s="2">
        <v>44959.738168796313</v>
      </c>
      <c r="AV432" t="s">
        <v>72</v>
      </c>
    </row>
    <row r="433" spans="1:48" x14ac:dyDescent="0.25">
      <c r="A433">
        <v>435</v>
      </c>
      <c r="B433" t="s">
        <v>995</v>
      </c>
      <c r="C433" s="2">
        <v>44852.599913206017</v>
      </c>
      <c r="D433" s="2">
        <v>44852.601600601862</v>
      </c>
      <c r="E433" t="s">
        <v>182</v>
      </c>
      <c r="F433" t="s">
        <v>186</v>
      </c>
      <c r="H433" t="s">
        <v>984</v>
      </c>
      <c r="I433" t="s">
        <v>158</v>
      </c>
      <c r="J433" t="s">
        <v>63</v>
      </c>
      <c r="K433" t="s">
        <v>115</v>
      </c>
      <c r="AB433" t="s">
        <v>158</v>
      </c>
      <c r="AC433" t="s">
        <v>158</v>
      </c>
      <c r="AD433" t="s">
        <v>158</v>
      </c>
      <c r="AE433" t="s">
        <v>158</v>
      </c>
      <c r="AF433" t="s">
        <v>158</v>
      </c>
      <c r="AG433" t="s">
        <v>158</v>
      </c>
      <c r="AS433" s="2">
        <v>44852.601062534719</v>
      </c>
      <c r="AT433" t="s">
        <v>250</v>
      </c>
      <c r="AU433" s="2">
        <v>44959.738172638892</v>
      </c>
      <c r="AV433" t="s">
        <v>72</v>
      </c>
    </row>
    <row r="434" spans="1:48" x14ac:dyDescent="0.25">
      <c r="A434">
        <v>436</v>
      </c>
      <c r="B434" t="s">
        <v>996</v>
      </c>
      <c r="C434" s="2">
        <v>44852.60212281251</v>
      </c>
      <c r="D434" s="2">
        <v>44852.60324300926</v>
      </c>
      <c r="E434" t="s">
        <v>182</v>
      </c>
      <c r="F434" t="s">
        <v>186</v>
      </c>
      <c r="H434" t="s">
        <v>984</v>
      </c>
      <c r="I434" t="s">
        <v>158</v>
      </c>
      <c r="J434" t="s">
        <v>63</v>
      </c>
      <c r="K434" t="s">
        <v>116</v>
      </c>
      <c r="L434" t="s">
        <v>997</v>
      </c>
      <c r="AB434" t="s">
        <v>158</v>
      </c>
      <c r="AC434" t="s">
        <v>158</v>
      </c>
      <c r="AD434" t="s">
        <v>158</v>
      </c>
      <c r="AE434" t="s">
        <v>158</v>
      </c>
      <c r="AF434" t="s">
        <v>158</v>
      </c>
      <c r="AG434" t="s">
        <v>158</v>
      </c>
      <c r="AS434" s="2">
        <v>44852.603264872683</v>
      </c>
      <c r="AT434" t="s">
        <v>250</v>
      </c>
      <c r="AU434" s="2">
        <v>44959.738175960658</v>
      </c>
      <c r="AV434" t="s">
        <v>72</v>
      </c>
    </row>
    <row r="435" spans="1:48" x14ac:dyDescent="0.25">
      <c r="A435">
        <v>437</v>
      </c>
      <c r="B435" t="s">
        <v>998</v>
      </c>
      <c r="C435" s="2">
        <v>44850.527832465283</v>
      </c>
      <c r="D435" s="2">
        <v>44850.531567627317</v>
      </c>
      <c r="E435" t="s">
        <v>382</v>
      </c>
      <c r="F435" t="s">
        <v>383</v>
      </c>
      <c r="G435" t="s">
        <v>384</v>
      </c>
      <c r="H435" t="s">
        <v>999</v>
      </c>
      <c r="I435" t="s">
        <v>158</v>
      </c>
      <c r="M435" t="s">
        <v>1000</v>
      </c>
      <c r="N435" t="s">
        <v>128</v>
      </c>
      <c r="O435" t="s">
        <v>92</v>
      </c>
      <c r="P435" t="s">
        <v>64</v>
      </c>
      <c r="Q435" s="2">
        <v>45292.25</v>
      </c>
      <c r="R435" t="s">
        <v>123</v>
      </c>
      <c r="V435" t="s">
        <v>108</v>
      </c>
      <c r="W435" t="s">
        <v>80</v>
      </c>
      <c r="X435" t="s">
        <v>70</v>
      </c>
      <c r="Y435" t="s">
        <v>71</v>
      </c>
      <c r="Z435" t="s">
        <v>1001</v>
      </c>
      <c r="AB435" t="s">
        <v>158</v>
      </c>
      <c r="AC435" t="s">
        <v>158</v>
      </c>
      <c r="AD435" t="s">
        <v>158</v>
      </c>
      <c r="AE435" t="s">
        <v>158</v>
      </c>
      <c r="AF435" t="s">
        <v>158</v>
      </c>
      <c r="AG435" t="s">
        <v>158</v>
      </c>
      <c r="AS435" s="2">
        <v>44852.603339513887</v>
      </c>
      <c r="AT435" t="s">
        <v>388</v>
      </c>
      <c r="AU435" s="2">
        <v>44959.738178993073</v>
      </c>
      <c r="AV435" t="s">
        <v>72</v>
      </c>
    </row>
    <row r="436" spans="1:48" x14ac:dyDescent="0.25">
      <c r="A436">
        <v>438</v>
      </c>
      <c r="B436" t="s">
        <v>1002</v>
      </c>
      <c r="C436" s="2">
        <v>44850.555849976852</v>
      </c>
      <c r="D436" s="2">
        <v>44850.612045162037</v>
      </c>
      <c r="E436" t="s">
        <v>382</v>
      </c>
      <c r="F436" t="s">
        <v>383</v>
      </c>
      <c r="G436" t="s">
        <v>384</v>
      </c>
      <c r="H436" t="s">
        <v>1003</v>
      </c>
      <c r="I436" t="s">
        <v>158</v>
      </c>
      <c r="M436" t="s">
        <v>1004</v>
      </c>
      <c r="N436" t="s">
        <v>135</v>
      </c>
      <c r="O436" t="s">
        <v>92</v>
      </c>
      <c r="P436" t="s">
        <v>64</v>
      </c>
      <c r="Q436" s="2">
        <v>45292.25</v>
      </c>
      <c r="R436" t="s">
        <v>123</v>
      </c>
      <c r="V436" t="s">
        <v>68</v>
      </c>
      <c r="W436" t="s">
        <v>80</v>
      </c>
      <c r="X436" t="s">
        <v>70</v>
      </c>
      <c r="Y436" t="s">
        <v>71</v>
      </c>
      <c r="Z436" t="s">
        <v>1005</v>
      </c>
      <c r="AB436" t="s">
        <v>158</v>
      </c>
      <c r="AC436" t="s">
        <v>158</v>
      </c>
      <c r="AD436" t="s">
        <v>158</v>
      </c>
      <c r="AE436" t="s">
        <v>158</v>
      </c>
      <c r="AF436" t="s">
        <v>158</v>
      </c>
      <c r="AG436" t="s">
        <v>158</v>
      </c>
      <c r="AS436" s="2">
        <v>44852.603347731492</v>
      </c>
      <c r="AT436" t="s">
        <v>388</v>
      </c>
      <c r="AU436" s="2">
        <v>44959.738182314817</v>
      </c>
      <c r="AV436" t="s">
        <v>72</v>
      </c>
    </row>
    <row r="437" spans="1:48" x14ac:dyDescent="0.25">
      <c r="A437">
        <v>439</v>
      </c>
      <c r="B437" t="s">
        <v>1006</v>
      </c>
      <c r="C437" s="2">
        <v>44850.735170601853</v>
      </c>
      <c r="D437" s="2">
        <v>44850.8239068287</v>
      </c>
      <c r="E437" t="s">
        <v>382</v>
      </c>
      <c r="F437" t="s">
        <v>383</v>
      </c>
      <c r="G437" t="s">
        <v>384</v>
      </c>
      <c r="H437" t="s">
        <v>1007</v>
      </c>
      <c r="I437" t="s">
        <v>158</v>
      </c>
      <c r="M437" t="s">
        <v>1008</v>
      </c>
      <c r="N437" t="s">
        <v>128</v>
      </c>
      <c r="O437" t="s">
        <v>92</v>
      </c>
      <c r="P437" t="s">
        <v>64</v>
      </c>
      <c r="Q437" s="2">
        <v>44927.25</v>
      </c>
      <c r="V437" t="s">
        <v>195</v>
      </c>
      <c r="W437" t="s">
        <v>86</v>
      </c>
      <c r="X437" t="s">
        <v>70</v>
      </c>
      <c r="Y437" t="s">
        <v>71</v>
      </c>
      <c r="Z437" t="s">
        <v>1009</v>
      </c>
      <c r="AB437" t="s">
        <v>158</v>
      </c>
      <c r="AC437" t="s">
        <v>158</v>
      </c>
      <c r="AD437" t="s">
        <v>158</v>
      </c>
      <c r="AE437" t="s">
        <v>158</v>
      </c>
      <c r="AF437" t="s">
        <v>158</v>
      </c>
      <c r="AG437" t="s">
        <v>158</v>
      </c>
      <c r="AS437" s="2">
        <v>44852.603353182873</v>
      </c>
      <c r="AT437" t="s">
        <v>388</v>
      </c>
      <c r="AU437" s="2">
        <v>44959.738185428243</v>
      </c>
      <c r="AV437" t="s">
        <v>72</v>
      </c>
    </row>
    <row r="438" spans="1:48" x14ac:dyDescent="0.25">
      <c r="A438">
        <v>440</v>
      </c>
      <c r="B438" t="s">
        <v>1010</v>
      </c>
      <c r="C438" s="2">
        <v>44850.825024386577</v>
      </c>
      <c r="D438" s="2">
        <v>44850.880503043991</v>
      </c>
      <c r="E438" t="s">
        <v>382</v>
      </c>
      <c r="F438" t="s">
        <v>383</v>
      </c>
      <c r="G438" t="s">
        <v>384</v>
      </c>
      <c r="H438" t="s">
        <v>1011</v>
      </c>
      <c r="I438" t="s">
        <v>158</v>
      </c>
      <c r="M438" t="s">
        <v>1012</v>
      </c>
      <c r="N438" t="s">
        <v>135</v>
      </c>
      <c r="O438" t="s">
        <v>92</v>
      </c>
      <c r="P438" t="s">
        <v>64</v>
      </c>
      <c r="Q438" s="2">
        <v>44927.25</v>
      </c>
      <c r="V438" t="s">
        <v>108</v>
      </c>
      <c r="W438" t="s">
        <v>86</v>
      </c>
      <c r="X438" t="s">
        <v>70</v>
      </c>
      <c r="Y438" t="s">
        <v>1013</v>
      </c>
      <c r="Z438" t="s">
        <v>1014</v>
      </c>
      <c r="AB438" t="s">
        <v>158</v>
      </c>
      <c r="AC438" t="s">
        <v>158</v>
      </c>
      <c r="AD438" t="s">
        <v>158</v>
      </c>
      <c r="AE438" t="s">
        <v>158</v>
      </c>
      <c r="AF438" t="s">
        <v>158</v>
      </c>
      <c r="AG438" t="s">
        <v>158</v>
      </c>
      <c r="AS438" s="2">
        <v>44852.603357893517</v>
      </c>
      <c r="AT438" t="s">
        <v>388</v>
      </c>
      <c r="AU438" s="2">
        <v>44959.738188333336</v>
      </c>
      <c r="AV438" t="s">
        <v>72</v>
      </c>
    </row>
    <row r="439" spans="1:48" x14ac:dyDescent="0.25">
      <c r="A439">
        <v>441</v>
      </c>
      <c r="B439" t="s">
        <v>1015</v>
      </c>
      <c r="C439" s="2">
        <v>44850.90531603009</v>
      </c>
      <c r="D439" s="2">
        <v>44850.906344872703</v>
      </c>
      <c r="E439" t="s">
        <v>382</v>
      </c>
      <c r="F439" t="s">
        <v>383</v>
      </c>
      <c r="G439" t="s">
        <v>384</v>
      </c>
      <c r="H439" t="s">
        <v>1016</v>
      </c>
      <c r="I439" t="s">
        <v>158</v>
      </c>
      <c r="M439" t="s">
        <v>1017</v>
      </c>
      <c r="N439" t="s">
        <v>128</v>
      </c>
      <c r="O439" t="s">
        <v>92</v>
      </c>
      <c r="P439" t="s">
        <v>64</v>
      </c>
      <c r="Q439" s="2">
        <v>45292.25</v>
      </c>
      <c r="R439" t="s">
        <v>123</v>
      </c>
      <c r="V439" t="s">
        <v>108</v>
      </c>
      <c r="W439" t="s">
        <v>80</v>
      </c>
      <c r="X439" t="s">
        <v>70</v>
      </c>
      <c r="Y439" t="s">
        <v>71</v>
      </c>
      <c r="Z439" t="s">
        <v>1018</v>
      </c>
      <c r="AB439" t="s">
        <v>158</v>
      </c>
      <c r="AC439" t="s">
        <v>158</v>
      </c>
      <c r="AD439" t="s">
        <v>158</v>
      </c>
      <c r="AE439" t="s">
        <v>158</v>
      </c>
      <c r="AF439" t="s">
        <v>158</v>
      </c>
      <c r="AG439" t="s">
        <v>158</v>
      </c>
      <c r="AS439" s="2">
        <v>44852.60336173611</v>
      </c>
      <c r="AT439" t="s">
        <v>388</v>
      </c>
      <c r="AU439" s="2">
        <v>44959.738192129633</v>
      </c>
      <c r="AV439" t="s">
        <v>72</v>
      </c>
    </row>
    <row r="440" spans="1:48" x14ac:dyDescent="0.25">
      <c r="A440">
        <v>442</v>
      </c>
      <c r="B440" t="s">
        <v>1019</v>
      </c>
      <c r="C440" s="2">
        <v>44852.604347766202</v>
      </c>
      <c r="D440" s="2">
        <v>44852.606044884269</v>
      </c>
      <c r="E440" t="s">
        <v>182</v>
      </c>
      <c r="F440" t="s">
        <v>186</v>
      </c>
      <c r="H440" t="s">
        <v>984</v>
      </c>
      <c r="I440" t="s">
        <v>158</v>
      </c>
      <c r="J440" t="s">
        <v>63</v>
      </c>
      <c r="K440" t="s">
        <v>116</v>
      </c>
      <c r="AB440" t="s">
        <v>158</v>
      </c>
      <c r="AC440" t="s">
        <v>158</v>
      </c>
      <c r="AD440" t="s">
        <v>158</v>
      </c>
      <c r="AE440" t="s">
        <v>158</v>
      </c>
      <c r="AF440" t="s">
        <v>158</v>
      </c>
      <c r="AG440" t="s">
        <v>158</v>
      </c>
      <c r="AS440" s="2">
        <v>44852.606064571759</v>
      </c>
      <c r="AT440" t="s">
        <v>250</v>
      </c>
      <c r="AU440" s="2">
        <v>44959.738195347221</v>
      </c>
      <c r="AV440" t="s">
        <v>72</v>
      </c>
    </row>
    <row r="441" spans="1:48" x14ac:dyDescent="0.25">
      <c r="A441">
        <v>443</v>
      </c>
      <c r="B441" t="s">
        <v>1020</v>
      </c>
      <c r="C441" s="2">
        <v>44852.60704959491</v>
      </c>
      <c r="D441" s="2">
        <v>44852.609109884259</v>
      </c>
      <c r="E441" t="s">
        <v>182</v>
      </c>
      <c r="F441" t="s">
        <v>186</v>
      </c>
      <c r="H441" t="s">
        <v>984</v>
      </c>
      <c r="I441" t="s">
        <v>158</v>
      </c>
      <c r="J441" t="s">
        <v>63</v>
      </c>
      <c r="K441" t="s">
        <v>116</v>
      </c>
      <c r="AB441" t="s">
        <v>158</v>
      </c>
      <c r="AC441" t="s">
        <v>158</v>
      </c>
      <c r="AD441" t="s">
        <v>158</v>
      </c>
      <c r="AE441" t="s">
        <v>158</v>
      </c>
      <c r="AF441" t="s">
        <v>158</v>
      </c>
      <c r="AG441" t="s">
        <v>158</v>
      </c>
      <c r="AS441" s="2">
        <v>44852.609132187499</v>
      </c>
      <c r="AT441" t="s">
        <v>250</v>
      </c>
      <c r="AU441" s="2">
        <v>44959.738199780091</v>
      </c>
      <c r="AV441" t="s">
        <v>72</v>
      </c>
    </row>
    <row r="442" spans="1:48" x14ac:dyDescent="0.25">
      <c r="A442">
        <v>444</v>
      </c>
      <c r="B442" t="s">
        <v>1021</v>
      </c>
      <c r="C442" s="2">
        <v>44852.609927152778</v>
      </c>
      <c r="D442" s="2">
        <v>44852.619455011583</v>
      </c>
      <c r="E442" t="s">
        <v>182</v>
      </c>
      <c r="F442" t="s">
        <v>186</v>
      </c>
      <c r="H442" t="s">
        <v>984</v>
      </c>
      <c r="I442" t="s">
        <v>158</v>
      </c>
      <c r="J442" t="s">
        <v>63</v>
      </c>
      <c r="K442" t="s">
        <v>116</v>
      </c>
      <c r="L442" t="s">
        <v>1022</v>
      </c>
      <c r="AB442" t="s">
        <v>158</v>
      </c>
      <c r="AC442" t="s">
        <v>158</v>
      </c>
      <c r="AD442" t="s">
        <v>158</v>
      </c>
      <c r="AE442" t="s">
        <v>158</v>
      </c>
      <c r="AF442" t="s">
        <v>158</v>
      </c>
      <c r="AG442" t="s">
        <v>158</v>
      </c>
      <c r="AS442" s="2">
        <v>44852.619476250002</v>
      </c>
      <c r="AT442" t="s">
        <v>250</v>
      </c>
      <c r="AU442" s="2">
        <v>44959.738204131943</v>
      </c>
      <c r="AV442" t="s">
        <v>72</v>
      </c>
    </row>
    <row r="443" spans="1:48" x14ac:dyDescent="0.25">
      <c r="A443">
        <v>445</v>
      </c>
      <c r="B443" t="s">
        <v>1023</v>
      </c>
      <c r="C443" s="2">
        <v>44852.621066851847</v>
      </c>
      <c r="D443" s="2">
        <v>44852.623061516213</v>
      </c>
      <c r="E443" t="s">
        <v>182</v>
      </c>
      <c r="F443" t="s">
        <v>186</v>
      </c>
      <c r="H443" t="s">
        <v>984</v>
      </c>
      <c r="I443" t="s">
        <v>158</v>
      </c>
      <c r="J443" t="s">
        <v>115</v>
      </c>
      <c r="K443" t="s">
        <v>116</v>
      </c>
      <c r="AB443" t="s">
        <v>158</v>
      </c>
      <c r="AC443" t="s">
        <v>158</v>
      </c>
      <c r="AD443" t="s">
        <v>158</v>
      </c>
      <c r="AE443" t="s">
        <v>158</v>
      </c>
      <c r="AF443" t="s">
        <v>158</v>
      </c>
      <c r="AG443" t="s">
        <v>158</v>
      </c>
      <c r="AS443" s="2">
        <v>44852.623091805573</v>
      </c>
      <c r="AT443" t="s">
        <v>250</v>
      </c>
      <c r="AU443" s="2">
        <v>44959.738209016206</v>
      </c>
      <c r="AV443" t="s">
        <v>72</v>
      </c>
    </row>
    <row r="444" spans="1:48" x14ac:dyDescent="0.25">
      <c r="A444">
        <v>446</v>
      </c>
      <c r="B444" t="s">
        <v>1024</v>
      </c>
      <c r="C444" s="2">
        <v>44852.624155625002</v>
      </c>
      <c r="D444" s="2">
        <v>44852.62598394676</v>
      </c>
      <c r="E444" t="s">
        <v>182</v>
      </c>
      <c r="F444" t="s">
        <v>186</v>
      </c>
      <c r="H444" t="s">
        <v>984</v>
      </c>
      <c r="I444" t="s">
        <v>158</v>
      </c>
      <c r="J444" t="s">
        <v>63</v>
      </c>
      <c r="K444" t="s">
        <v>116</v>
      </c>
      <c r="AB444" t="s">
        <v>158</v>
      </c>
      <c r="AC444" t="s">
        <v>158</v>
      </c>
      <c r="AD444" t="s">
        <v>158</v>
      </c>
      <c r="AE444" t="s">
        <v>158</v>
      </c>
      <c r="AF444" t="s">
        <v>158</v>
      </c>
      <c r="AG444" t="s">
        <v>158</v>
      </c>
      <c r="AS444" s="2">
        <v>44852.626004513899</v>
      </c>
      <c r="AT444" t="s">
        <v>250</v>
      </c>
      <c r="AU444" s="2">
        <v>44959.738213703713</v>
      </c>
      <c r="AV444" t="s">
        <v>72</v>
      </c>
    </row>
    <row r="445" spans="1:48" x14ac:dyDescent="0.25">
      <c r="A445">
        <v>447</v>
      </c>
      <c r="B445" t="s">
        <v>1025</v>
      </c>
      <c r="C445" s="2">
        <v>44852.62423976852</v>
      </c>
      <c r="D445" s="2">
        <v>44852.627884988433</v>
      </c>
      <c r="E445" t="s">
        <v>155</v>
      </c>
      <c r="F445" t="s">
        <v>156</v>
      </c>
      <c r="H445" t="s">
        <v>1026</v>
      </c>
      <c r="I445" t="s">
        <v>158</v>
      </c>
      <c r="J445" t="s">
        <v>115</v>
      </c>
      <c r="K445" t="s">
        <v>116</v>
      </c>
      <c r="AB445" t="s">
        <v>158</v>
      </c>
      <c r="AC445" t="s">
        <v>158</v>
      </c>
      <c r="AD445" t="s">
        <v>158</v>
      </c>
      <c r="AE445" t="s">
        <v>158</v>
      </c>
      <c r="AF445" t="s">
        <v>158</v>
      </c>
      <c r="AG445" t="s">
        <v>158</v>
      </c>
      <c r="AS445" s="2">
        <v>44852.627968449073</v>
      </c>
      <c r="AT445" t="s">
        <v>250</v>
      </c>
      <c r="AU445" s="2">
        <v>44959.738219270832</v>
      </c>
      <c r="AV445" t="s">
        <v>72</v>
      </c>
    </row>
    <row r="446" spans="1:48" x14ac:dyDescent="0.25">
      <c r="A446">
        <v>448</v>
      </c>
      <c r="B446" t="s">
        <v>1027</v>
      </c>
      <c r="C446" s="2">
        <v>44852.626804699074</v>
      </c>
      <c r="D446" s="2">
        <v>44852.628681585651</v>
      </c>
      <c r="E446" t="s">
        <v>182</v>
      </c>
      <c r="F446" t="s">
        <v>186</v>
      </c>
      <c r="H446" t="s">
        <v>984</v>
      </c>
      <c r="I446" t="s">
        <v>158</v>
      </c>
      <c r="J446" t="s">
        <v>115</v>
      </c>
      <c r="K446" t="s">
        <v>115</v>
      </c>
      <c r="AB446" t="s">
        <v>158</v>
      </c>
      <c r="AC446" t="s">
        <v>158</v>
      </c>
      <c r="AD446" t="s">
        <v>158</v>
      </c>
      <c r="AE446" t="s">
        <v>158</v>
      </c>
      <c r="AF446" t="s">
        <v>158</v>
      </c>
      <c r="AG446" t="s">
        <v>158</v>
      </c>
      <c r="AS446" s="2">
        <v>44852.628702766197</v>
      </c>
      <c r="AT446" t="s">
        <v>250</v>
      </c>
      <c r="AU446" s="2">
        <v>44959.738221898151</v>
      </c>
      <c r="AV446" t="s">
        <v>72</v>
      </c>
    </row>
    <row r="447" spans="1:48" x14ac:dyDescent="0.25">
      <c r="A447">
        <v>449</v>
      </c>
      <c r="B447" t="s">
        <v>1028</v>
      </c>
      <c r="C447" s="2">
        <v>44852.629418819437</v>
      </c>
      <c r="D447" s="2">
        <v>44852.631008668977</v>
      </c>
      <c r="E447" t="s">
        <v>182</v>
      </c>
      <c r="F447" t="s">
        <v>186</v>
      </c>
      <c r="H447" t="s">
        <v>984</v>
      </c>
      <c r="I447" t="s">
        <v>158</v>
      </c>
      <c r="J447" t="s">
        <v>63</v>
      </c>
      <c r="K447" t="s">
        <v>115</v>
      </c>
      <c r="AB447" t="s">
        <v>158</v>
      </c>
      <c r="AC447" t="s">
        <v>158</v>
      </c>
      <c r="AD447" t="s">
        <v>158</v>
      </c>
      <c r="AE447" t="s">
        <v>158</v>
      </c>
      <c r="AF447" t="s">
        <v>158</v>
      </c>
      <c r="AG447" t="s">
        <v>158</v>
      </c>
      <c r="AS447" s="2">
        <v>44852.631034652783</v>
      </c>
      <c r="AT447" t="s">
        <v>250</v>
      </c>
      <c r="AU447" s="2">
        <v>44959.738225208333</v>
      </c>
      <c r="AV447" t="s">
        <v>72</v>
      </c>
    </row>
    <row r="448" spans="1:48" x14ac:dyDescent="0.25">
      <c r="A448">
        <v>450</v>
      </c>
      <c r="B448" t="s">
        <v>1029</v>
      </c>
      <c r="C448" s="2">
        <v>44852.630617094917</v>
      </c>
      <c r="D448" s="2">
        <v>44852.632370416657</v>
      </c>
      <c r="E448" t="s">
        <v>155</v>
      </c>
      <c r="F448" t="s">
        <v>186</v>
      </c>
      <c r="H448" t="s">
        <v>1026</v>
      </c>
      <c r="I448" t="s">
        <v>141</v>
      </c>
      <c r="J448" t="s">
        <v>63</v>
      </c>
      <c r="K448" t="s">
        <v>115</v>
      </c>
      <c r="AB448" t="s">
        <v>158</v>
      </c>
      <c r="AC448" t="s">
        <v>158</v>
      </c>
      <c r="AD448" t="s">
        <v>158</v>
      </c>
      <c r="AE448" t="s">
        <v>158</v>
      </c>
      <c r="AF448" t="s">
        <v>158</v>
      </c>
      <c r="AG448" t="s">
        <v>158</v>
      </c>
      <c r="AS448" s="2">
        <v>44852.632396747693</v>
      </c>
      <c r="AT448" t="s">
        <v>250</v>
      </c>
      <c r="AU448" s="2">
        <v>44959.73822890046</v>
      </c>
      <c r="AV448" t="s">
        <v>72</v>
      </c>
    </row>
    <row r="449" spans="1:48" x14ac:dyDescent="0.25">
      <c r="A449">
        <v>451</v>
      </c>
      <c r="B449" t="s">
        <v>1030</v>
      </c>
      <c r="C449" s="2">
        <v>44852.633863252333</v>
      </c>
      <c r="D449" s="2">
        <v>44852.635853078697</v>
      </c>
      <c r="E449" t="s">
        <v>182</v>
      </c>
      <c r="F449" t="s">
        <v>186</v>
      </c>
      <c r="H449" t="s">
        <v>984</v>
      </c>
      <c r="I449" t="s">
        <v>158</v>
      </c>
      <c r="J449" t="s">
        <v>115</v>
      </c>
      <c r="K449" t="s">
        <v>115</v>
      </c>
      <c r="AB449" t="s">
        <v>158</v>
      </c>
      <c r="AC449" t="s">
        <v>158</v>
      </c>
      <c r="AD449" t="s">
        <v>158</v>
      </c>
      <c r="AE449" t="s">
        <v>158</v>
      </c>
      <c r="AF449" t="s">
        <v>158</v>
      </c>
      <c r="AG449" t="s">
        <v>158</v>
      </c>
      <c r="AS449" s="2">
        <v>44852.635877615743</v>
      </c>
      <c r="AT449" t="s">
        <v>250</v>
      </c>
      <c r="AU449" s="2">
        <v>44959.738232615739</v>
      </c>
      <c r="AV449" t="s">
        <v>72</v>
      </c>
    </row>
    <row r="450" spans="1:48" x14ac:dyDescent="0.25">
      <c r="A450">
        <v>452</v>
      </c>
      <c r="B450" t="s">
        <v>1031</v>
      </c>
      <c r="C450" s="2">
        <v>44852.634084467587</v>
      </c>
      <c r="D450" s="2">
        <v>44852.63800204861</v>
      </c>
      <c r="E450" t="s">
        <v>155</v>
      </c>
      <c r="F450" t="s">
        <v>186</v>
      </c>
      <c r="H450" t="s">
        <v>1026</v>
      </c>
      <c r="I450" t="s">
        <v>141</v>
      </c>
      <c r="J450" t="s">
        <v>115</v>
      </c>
      <c r="K450" t="s">
        <v>115</v>
      </c>
      <c r="AB450" t="s">
        <v>158</v>
      </c>
      <c r="AC450" t="s">
        <v>158</v>
      </c>
      <c r="AD450" t="s">
        <v>158</v>
      </c>
      <c r="AE450" t="s">
        <v>158</v>
      </c>
      <c r="AF450" t="s">
        <v>158</v>
      </c>
      <c r="AG450" t="s">
        <v>158</v>
      </c>
      <c r="AS450" s="2">
        <v>44852.636144756943</v>
      </c>
      <c r="AT450" t="s">
        <v>250</v>
      </c>
      <c r="AU450" s="2">
        <v>44959.738238078702</v>
      </c>
      <c r="AV450" t="s">
        <v>72</v>
      </c>
    </row>
    <row r="451" spans="1:48" x14ac:dyDescent="0.25">
      <c r="A451">
        <v>453</v>
      </c>
      <c r="B451" t="s">
        <v>1032</v>
      </c>
      <c r="C451" s="2">
        <v>44852.636631053239</v>
      </c>
      <c r="D451" s="2">
        <v>44852.639972939818</v>
      </c>
      <c r="E451" t="s">
        <v>182</v>
      </c>
      <c r="F451" t="s">
        <v>186</v>
      </c>
      <c r="H451" t="s">
        <v>984</v>
      </c>
      <c r="I451" t="s">
        <v>158</v>
      </c>
      <c r="J451" t="s">
        <v>63</v>
      </c>
      <c r="K451" t="s">
        <v>115</v>
      </c>
      <c r="M451" t="s">
        <v>1033</v>
      </c>
      <c r="N451" t="s">
        <v>128</v>
      </c>
      <c r="O451" t="s">
        <v>78</v>
      </c>
      <c r="Q451" s="2">
        <v>46388.25</v>
      </c>
      <c r="R451" t="s">
        <v>123</v>
      </c>
      <c r="U451" t="s">
        <v>1034</v>
      </c>
      <c r="V451" t="s">
        <v>195</v>
      </c>
      <c r="W451" t="s">
        <v>80</v>
      </c>
      <c r="X451" t="s">
        <v>109</v>
      </c>
      <c r="Y451" t="s">
        <v>71</v>
      </c>
      <c r="Z451" t="s">
        <v>1035</v>
      </c>
      <c r="AB451" t="s">
        <v>158</v>
      </c>
      <c r="AC451" t="s">
        <v>158</v>
      </c>
      <c r="AD451" t="s">
        <v>158</v>
      </c>
      <c r="AE451" t="s">
        <v>158</v>
      </c>
      <c r="AF451" t="s">
        <v>158</v>
      </c>
      <c r="AG451" t="s">
        <v>158</v>
      </c>
      <c r="AR451" t="s">
        <v>1036</v>
      </c>
      <c r="AS451" s="2">
        <v>44852.639993715267</v>
      </c>
      <c r="AT451" t="s">
        <v>250</v>
      </c>
      <c r="AU451" s="2">
        <v>44959.738241516206</v>
      </c>
      <c r="AV451" t="s">
        <v>72</v>
      </c>
    </row>
    <row r="452" spans="1:48" x14ac:dyDescent="0.25">
      <c r="A452">
        <v>454</v>
      </c>
      <c r="B452" t="s">
        <v>1037</v>
      </c>
      <c r="C452" s="2">
        <v>44852.640115162038</v>
      </c>
      <c r="D452" s="2">
        <v>44852.643460046304</v>
      </c>
      <c r="E452" t="s">
        <v>155</v>
      </c>
      <c r="F452" t="s">
        <v>156</v>
      </c>
      <c r="H452" t="s">
        <v>1026</v>
      </c>
      <c r="I452" t="s">
        <v>141</v>
      </c>
      <c r="J452" t="s">
        <v>115</v>
      </c>
      <c r="K452" t="s">
        <v>116</v>
      </c>
      <c r="M452" t="s">
        <v>1038</v>
      </c>
      <c r="N452" t="s">
        <v>128</v>
      </c>
      <c r="O452" t="s">
        <v>98</v>
      </c>
      <c r="P452" t="s">
        <v>64</v>
      </c>
      <c r="Q452" s="2">
        <v>44927.25</v>
      </c>
      <c r="R452" t="s">
        <v>123</v>
      </c>
      <c r="V452" t="s">
        <v>165</v>
      </c>
      <c r="W452" t="s">
        <v>80</v>
      </c>
      <c r="X452" t="s">
        <v>109</v>
      </c>
      <c r="Y452" t="s">
        <v>71</v>
      </c>
      <c r="AB452" t="s">
        <v>158</v>
      </c>
      <c r="AC452" t="s">
        <v>158</v>
      </c>
      <c r="AD452" t="s">
        <v>158</v>
      </c>
      <c r="AE452" t="s">
        <v>158</v>
      </c>
      <c r="AF452" t="s">
        <v>158</v>
      </c>
      <c r="AG452" t="s">
        <v>158</v>
      </c>
      <c r="AR452" t="s">
        <v>1039</v>
      </c>
      <c r="AS452" s="2">
        <v>44852.643505902794</v>
      </c>
      <c r="AT452" t="s">
        <v>250</v>
      </c>
      <c r="AU452" s="2">
        <v>44959.73824835648</v>
      </c>
      <c r="AV452" t="s">
        <v>72</v>
      </c>
    </row>
    <row r="453" spans="1:48" x14ac:dyDescent="0.25">
      <c r="A453">
        <v>455</v>
      </c>
      <c r="B453" t="s">
        <v>1040</v>
      </c>
      <c r="C453" s="2">
        <v>44852.64981732639</v>
      </c>
      <c r="D453" s="2">
        <v>44852.652541620373</v>
      </c>
      <c r="E453" t="s">
        <v>182</v>
      </c>
      <c r="F453" t="s">
        <v>186</v>
      </c>
      <c r="H453" t="s">
        <v>1041</v>
      </c>
      <c r="I453" t="s">
        <v>158</v>
      </c>
      <c r="J453" t="s">
        <v>63</v>
      </c>
      <c r="K453" t="s">
        <v>116</v>
      </c>
      <c r="AB453" t="s">
        <v>158</v>
      </c>
      <c r="AC453" t="s">
        <v>158</v>
      </c>
      <c r="AD453" t="s">
        <v>158</v>
      </c>
      <c r="AE453" t="s">
        <v>158</v>
      </c>
      <c r="AF453" t="s">
        <v>158</v>
      </c>
      <c r="AG453" t="s">
        <v>158</v>
      </c>
      <c r="AS453" s="2">
        <v>44852.652585555552</v>
      </c>
      <c r="AT453" t="s">
        <v>250</v>
      </c>
      <c r="AU453" s="2">
        <v>44959.738256597222</v>
      </c>
      <c r="AV453" t="s">
        <v>72</v>
      </c>
    </row>
    <row r="454" spans="1:48" x14ac:dyDescent="0.25">
      <c r="A454">
        <v>456</v>
      </c>
      <c r="B454" t="s">
        <v>1042</v>
      </c>
      <c r="C454" s="2">
        <v>44852.653296666656</v>
      </c>
      <c r="D454" s="2">
        <v>44852.6546462037</v>
      </c>
      <c r="E454" t="s">
        <v>182</v>
      </c>
      <c r="F454" t="s">
        <v>186</v>
      </c>
      <c r="H454" t="s">
        <v>1041</v>
      </c>
      <c r="I454" t="s">
        <v>158</v>
      </c>
      <c r="J454" t="s">
        <v>115</v>
      </c>
      <c r="K454" t="s">
        <v>116</v>
      </c>
      <c r="AB454" t="s">
        <v>158</v>
      </c>
      <c r="AC454" t="s">
        <v>158</v>
      </c>
      <c r="AD454" t="s">
        <v>158</v>
      </c>
      <c r="AE454" t="s">
        <v>158</v>
      </c>
      <c r="AF454" t="s">
        <v>158</v>
      </c>
      <c r="AG454" t="s">
        <v>158</v>
      </c>
      <c r="AS454" s="2">
        <v>44852.654664016212</v>
      </c>
      <c r="AT454" t="s">
        <v>250</v>
      </c>
      <c r="AU454" s="2">
        <v>44959.738259675927</v>
      </c>
      <c r="AV454" t="s">
        <v>72</v>
      </c>
    </row>
    <row r="455" spans="1:48" x14ac:dyDescent="0.25">
      <c r="A455">
        <v>457</v>
      </c>
      <c r="B455" t="s">
        <v>1043</v>
      </c>
      <c r="C455" s="2">
        <v>44852.655860335653</v>
      </c>
      <c r="D455" s="2">
        <v>44852.65777855325</v>
      </c>
      <c r="E455" t="s">
        <v>182</v>
      </c>
      <c r="F455" t="s">
        <v>186</v>
      </c>
      <c r="H455" t="s">
        <v>1041</v>
      </c>
      <c r="I455" t="s">
        <v>141</v>
      </c>
      <c r="J455" t="s">
        <v>116</v>
      </c>
      <c r="K455" t="s">
        <v>115</v>
      </c>
      <c r="AB455" t="s">
        <v>158</v>
      </c>
      <c r="AC455" t="s">
        <v>158</v>
      </c>
      <c r="AD455" t="s">
        <v>158</v>
      </c>
      <c r="AE455" t="s">
        <v>158</v>
      </c>
      <c r="AF455" t="s">
        <v>158</v>
      </c>
      <c r="AG455" t="s">
        <v>158</v>
      </c>
      <c r="AS455" s="2">
        <v>44852.657796412037</v>
      </c>
      <c r="AT455" t="s">
        <v>250</v>
      </c>
      <c r="AU455" s="2">
        <v>44959.738262500003</v>
      </c>
      <c r="AV455" t="s">
        <v>72</v>
      </c>
    </row>
    <row r="456" spans="1:48" x14ac:dyDescent="0.25">
      <c r="A456">
        <v>458</v>
      </c>
      <c r="B456" t="s">
        <v>1044</v>
      </c>
      <c r="C456" s="2">
        <v>44852.658993263889</v>
      </c>
      <c r="D456" s="2">
        <v>44852.66165962963</v>
      </c>
      <c r="E456" t="s">
        <v>182</v>
      </c>
      <c r="F456" t="s">
        <v>186</v>
      </c>
      <c r="H456" t="s">
        <v>1041</v>
      </c>
      <c r="I456" t="s">
        <v>158</v>
      </c>
      <c r="J456" t="s">
        <v>63</v>
      </c>
      <c r="K456" t="s">
        <v>63</v>
      </c>
      <c r="L456" t="s">
        <v>1045</v>
      </c>
      <c r="AB456" t="s">
        <v>158</v>
      </c>
      <c r="AC456" t="s">
        <v>158</v>
      </c>
      <c r="AD456" t="s">
        <v>158</v>
      </c>
      <c r="AE456" t="s">
        <v>158</v>
      </c>
      <c r="AF456" t="s">
        <v>158</v>
      </c>
      <c r="AG456" t="s">
        <v>158</v>
      </c>
      <c r="AS456" s="2">
        <v>44852.661736481481</v>
      </c>
      <c r="AT456" t="s">
        <v>250</v>
      </c>
      <c r="AU456" s="2">
        <v>44959.738266319437</v>
      </c>
      <c r="AV456" t="s">
        <v>72</v>
      </c>
    </row>
    <row r="457" spans="1:48" x14ac:dyDescent="0.25">
      <c r="A457">
        <v>459</v>
      </c>
      <c r="B457" t="s">
        <v>1046</v>
      </c>
      <c r="C457" s="2">
        <v>44852.66241611111</v>
      </c>
      <c r="D457" s="2">
        <v>44852.665212916683</v>
      </c>
      <c r="E457" t="s">
        <v>182</v>
      </c>
      <c r="F457" t="s">
        <v>186</v>
      </c>
      <c r="H457" t="s">
        <v>1041</v>
      </c>
      <c r="I457" t="s">
        <v>158</v>
      </c>
      <c r="J457" t="s">
        <v>63</v>
      </c>
      <c r="K457" t="s">
        <v>115</v>
      </c>
      <c r="AB457" t="s">
        <v>158</v>
      </c>
      <c r="AC457" t="s">
        <v>158</v>
      </c>
      <c r="AD457" t="s">
        <v>158</v>
      </c>
      <c r="AE457" t="s">
        <v>158</v>
      </c>
      <c r="AF457" t="s">
        <v>158</v>
      </c>
      <c r="AG457" t="s">
        <v>158</v>
      </c>
      <c r="AS457" s="2">
        <v>44852.665236875</v>
      </c>
      <c r="AT457" t="s">
        <v>250</v>
      </c>
      <c r="AU457" s="2">
        <v>44959.738272129631</v>
      </c>
      <c r="AV457" t="s">
        <v>72</v>
      </c>
    </row>
    <row r="458" spans="1:48" x14ac:dyDescent="0.25">
      <c r="A458">
        <v>460</v>
      </c>
      <c r="B458" t="s">
        <v>1047</v>
      </c>
      <c r="C458" s="2">
        <v>44852.666115405103</v>
      </c>
      <c r="D458" s="2">
        <v>44852.667981192128</v>
      </c>
      <c r="E458" t="s">
        <v>182</v>
      </c>
      <c r="F458" t="s">
        <v>186</v>
      </c>
      <c r="H458" t="s">
        <v>1041</v>
      </c>
      <c r="I458" t="s">
        <v>158</v>
      </c>
      <c r="J458" t="s">
        <v>63</v>
      </c>
      <c r="K458" t="s">
        <v>115</v>
      </c>
      <c r="AB458" t="s">
        <v>158</v>
      </c>
      <c r="AC458" t="s">
        <v>158</v>
      </c>
      <c r="AD458" t="s">
        <v>158</v>
      </c>
      <c r="AE458" t="s">
        <v>158</v>
      </c>
      <c r="AF458" t="s">
        <v>158</v>
      </c>
      <c r="AG458" t="s">
        <v>158</v>
      </c>
      <c r="AS458" s="2">
        <v>44852.668023148159</v>
      </c>
      <c r="AT458" t="s">
        <v>250</v>
      </c>
      <c r="AU458" s="2">
        <v>44959.738278090277</v>
      </c>
      <c r="AV458" t="s">
        <v>72</v>
      </c>
    </row>
    <row r="459" spans="1:48" x14ac:dyDescent="0.25">
      <c r="A459">
        <v>461</v>
      </c>
      <c r="B459" t="s">
        <v>1048</v>
      </c>
      <c r="C459" s="2">
        <v>44852.66489122685</v>
      </c>
      <c r="D459" s="2">
        <v>44852.668121168979</v>
      </c>
      <c r="E459" t="s">
        <v>155</v>
      </c>
      <c r="F459" t="s">
        <v>156</v>
      </c>
      <c r="H459" t="s">
        <v>1007</v>
      </c>
      <c r="I459" t="s">
        <v>158</v>
      </c>
      <c r="J459" t="s">
        <v>115</v>
      </c>
      <c r="K459" t="s">
        <v>116</v>
      </c>
      <c r="AB459" t="s">
        <v>158</v>
      </c>
      <c r="AC459" t="s">
        <v>158</v>
      </c>
      <c r="AD459" t="s">
        <v>158</v>
      </c>
      <c r="AE459" t="s">
        <v>158</v>
      </c>
      <c r="AF459" t="s">
        <v>158</v>
      </c>
      <c r="AG459" t="s">
        <v>158</v>
      </c>
      <c r="AS459" s="2">
        <v>44852.668161134257</v>
      </c>
      <c r="AT459" t="s">
        <v>250</v>
      </c>
      <c r="AU459" s="2">
        <v>44959.738283009261</v>
      </c>
      <c r="AV459" t="s">
        <v>72</v>
      </c>
    </row>
    <row r="460" spans="1:48" x14ac:dyDescent="0.25">
      <c r="A460">
        <v>462</v>
      </c>
      <c r="B460" t="s">
        <v>1049</v>
      </c>
      <c r="C460" s="2">
        <v>44852.669299456022</v>
      </c>
      <c r="D460" s="2">
        <v>44852.670944930564</v>
      </c>
      <c r="E460" t="s">
        <v>182</v>
      </c>
      <c r="F460" t="s">
        <v>186</v>
      </c>
      <c r="H460" t="s">
        <v>1041</v>
      </c>
      <c r="I460" t="s">
        <v>158</v>
      </c>
      <c r="J460" t="s">
        <v>63</v>
      </c>
      <c r="K460" t="s">
        <v>116</v>
      </c>
      <c r="AB460" t="s">
        <v>158</v>
      </c>
      <c r="AC460" t="s">
        <v>158</v>
      </c>
      <c r="AD460" t="s">
        <v>158</v>
      </c>
      <c r="AE460" t="s">
        <v>158</v>
      </c>
      <c r="AF460" t="s">
        <v>158</v>
      </c>
      <c r="AG460" t="s">
        <v>158</v>
      </c>
      <c r="AS460" s="2">
        <v>44852.670964837962</v>
      </c>
      <c r="AT460" t="s">
        <v>250</v>
      </c>
      <c r="AU460" s="2">
        <v>44959.738287187502</v>
      </c>
      <c r="AV460" t="s">
        <v>72</v>
      </c>
    </row>
    <row r="461" spans="1:48" x14ac:dyDescent="0.25">
      <c r="A461">
        <v>463</v>
      </c>
      <c r="B461" t="s">
        <v>1050</v>
      </c>
      <c r="C461" s="2">
        <v>44852.671773275462</v>
      </c>
      <c r="D461" s="2">
        <v>44852.673211990739</v>
      </c>
      <c r="E461" t="s">
        <v>182</v>
      </c>
      <c r="F461" t="s">
        <v>186</v>
      </c>
      <c r="H461" t="s">
        <v>1041</v>
      </c>
      <c r="I461" t="s">
        <v>158</v>
      </c>
      <c r="J461" t="s">
        <v>63</v>
      </c>
      <c r="K461" t="s">
        <v>115</v>
      </c>
      <c r="AB461" t="s">
        <v>158</v>
      </c>
      <c r="AC461" t="s">
        <v>158</v>
      </c>
      <c r="AD461" t="s">
        <v>158</v>
      </c>
      <c r="AE461" t="s">
        <v>158</v>
      </c>
      <c r="AF461" t="s">
        <v>158</v>
      </c>
      <c r="AG461" t="s">
        <v>158</v>
      </c>
      <c r="AS461" s="2">
        <v>44852.673234259259</v>
      </c>
      <c r="AT461" t="s">
        <v>250</v>
      </c>
      <c r="AU461" s="2">
        <v>44959.738294282397</v>
      </c>
      <c r="AV461" t="s">
        <v>72</v>
      </c>
    </row>
    <row r="462" spans="1:48" x14ac:dyDescent="0.25">
      <c r="A462">
        <v>464</v>
      </c>
      <c r="B462" t="s">
        <v>1051</v>
      </c>
      <c r="C462" s="2">
        <v>44852.674535868056</v>
      </c>
      <c r="D462" s="2">
        <v>44852.678187349527</v>
      </c>
      <c r="E462" t="s">
        <v>182</v>
      </c>
      <c r="F462" t="s">
        <v>186</v>
      </c>
      <c r="H462" t="s">
        <v>1041</v>
      </c>
      <c r="I462" t="s">
        <v>158</v>
      </c>
      <c r="J462" t="s">
        <v>115</v>
      </c>
      <c r="K462" t="s">
        <v>116</v>
      </c>
      <c r="M462" t="s">
        <v>1052</v>
      </c>
      <c r="N462" t="s">
        <v>128</v>
      </c>
      <c r="O462" t="s">
        <v>92</v>
      </c>
      <c r="P462" t="s">
        <v>64</v>
      </c>
      <c r="Q462" s="2">
        <v>45658.25</v>
      </c>
      <c r="R462" t="s">
        <v>123</v>
      </c>
      <c r="U462" t="s">
        <v>1053</v>
      </c>
      <c r="V462" t="s">
        <v>68</v>
      </c>
      <c r="W462" t="s">
        <v>254</v>
      </c>
      <c r="X462" t="s">
        <v>70</v>
      </c>
      <c r="Y462" t="s">
        <v>71</v>
      </c>
      <c r="Z462" t="s">
        <v>1054</v>
      </c>
      <c r="AB462" t="s">
        <v>158</v>
      </c>
      <c r="AC462" t="s">
        <v>158</v>
      </c>
      <c r="AD462" t="s">
        <v>158</v>
      </c>
      <c r="AE462" t="s">
        <v>158</v>
      </c>
      <c r="AF462" t="s">
        <v>158</v>
      </c>
      <c r="AG462" t="s">
        <v>158</v>
      </c>
      <c r="AR462" t="s">
        <v>1055</v>
      </c>
      <c r="AS462" s="2">
        <v>44852.678210671307</v>
      </c>
      <c r="AT462" t="s">
        <v>250</v>
      </c>
      <c r="AU462" s="2">
        <v>44959.738301319441</v>
      </c>
      <c r="AV462" t="s">
        <v>72</v>
      </c>
    </row>
    <row r="463" spans="1:48" x14ac:dyDescent="0.25">
      <c r="A463">
        <v>465</v>
      </c>
      <c r="B463" t="s">
        <v>1056</v>
      </c>
      <c r="C463" s="2">
        <v>44852.705315127307</v>
      </c>
      <c r="D463" s="2">
        <v>44852.707900451387</v>
      </c>
      <c r="E463" t="s">
        <v>155</v>
      </c>
      <c r="F463" t="s">
        <v>186</v>
      </c>
      <c r="H463" t="s">
        <v>1007</v>
      </c>
      <c r="I463" t="s">
        <v>158</v>
      </c>
      <c r="J463" t="s">
        <v>115</v>
      </c>
      <c r="K463" t="s">
        <v>116</v>
      </c>
      <c r="AB463" t="s">
        <v>158</v>
      </c>
      <c r="AC463" t="s">
        <v>158</v>
      </c>
      <c r="AD463" t="s">
        <v>158</v>
      </c>
      <c r="AE463" t="s">
        <v>158</v>
      </c>
      <c r="AF463" t="s">
        <v>158</v>
      </c>
      <c r="AG463" t="s">
        <v>158</v>
      </c>
      <c r="AS463" s="2">
        <v>44852.707931365738</v>
      </c>
      <c r="AT463" t="s">
        <v>250</v>
      </c>
      <c r="AU463" s="2">
        <v>44959.738306122686</v>
      </c>
      <c r="AV463" t="s">
        <v>72</v>
      </c>
    </row>
    <row r="464" spans="1:48" x14ac:dyDescent="0.25">
      <c r="A464">
        <v>466</v>
      </c>
      <c r="B464" t="s">
        <v>1057</v>
      </c>
      <c r="C464" s="2">
        <v>44852.710306898152</v>
      </c>
      <c r="D464" s="2">
        <v>44852.71261047454</v>
      </c>
      <c r="E464" t="s">
        <v>155</v>
      </c>
      <c r="F464" t="s">
        <v>186</v>
      </c>
      <c r="H464" t="s">
        <v>1007</v>
      </c>
      <c r="I464" t="s">
        <v>141</v>
      </c>
      <c r="J464" t="s">
        <v>116</v>
      </c>
      <c r="K464" t="s">
        <v>116</v>
      </c>
      <c r="AB464" t="s">
        <v>158</v>
      </c>
      <c r="AC464" t="s">
        <v>158</v>
      </c>
      <c r="AD464" t="s">
        <v>158</v>
      </c>
      <c r="AE464" t="s">
        <v>158</v>
      </c>
      <c r="AF464" t="s">
        <v>158</v>
      </c>
      <c r="AG464" t="s">
        <v>158</v>
      </c>
      <c r="AS464" s="2">
        <v>44852.712641620368</v>
      </c>
      <c r="AT464" t="s">
        <v>250</v>
      </c>
      <c r="AU464" s="2">
        <v>44959.738310856483</v>
      </c>
      <c r="AV464" t="s">
        <v>72</v>
      </c>
    </row>
    <row r="465" spans="1:48" x14ac:dyDescent="0.25">
      <c r="A465">
        <v>467</v>
      </c>
      <c r="B465" t="s">
        <v>1058</v>
      </c>
      <c r="C465" s="2">
        <v>44852.715351365739</v>
      </c>
      <c r="D465" s="2">
        <v>44852.719815497687</v>
      </c>
      <c r="E465" t="s">
        <v>155</v>
      </c>
      <c r="F465" t="s">
        <v>156</v>
      </c>
      <c r="H465" t="s">
        <v>1007</v>
      </c>
      <c r="I465" t="s">
        <v>158</v>
      </c>
      <c r="M465" t="s">
        <v>1059</v>
      </c>
      <c r="N465" t="s">
        <v>128</v>
      </c>
      <c r="O465" t="s">
        <v>98</v>
      </c>
      <c r="P465" t="s">
        <v>64</v>
      </c>
      <c r="Q465" s="2">
        <v>44927.25</v>
      </c>
      <c r="V465" t="s">
        <v>195</v>
      </c>
      <c r="W465" t="s">
        <v>80</v>
      </c>
      <c r="X465" t="s">
        <v>70</v>
      </c>
      <c r="Y465" t="s">
        <v>71</v>
      </c>
      <c r="AB465" t="s">
        <v>158</v>
      </c>
      <c r="AC465" t="s">
        <v>158</v>
      </c>
      <c r="AD465" t="s">
        <v>158</v>
      </c>
      <c r="AE465" t="s">
        <v>158</v>
      </c>
      <c r="AF465" t="s">
        <v>158</v>
      </c>
      <c r="AG465" t="s">
        <v>158</v>
      </c>
      <c r="AR465" t="s">
        <v>1060</v>
      </c>
      <c r="AS465" s="2">
        <v>44852.719237754631</v>
      </c>
      <c r="AT465" t="s">
        <v>250</v>
      </c>
      <c r="AU465" s="2">
        <v>44959.738316979157</v>
      </c>
      <c r="AV465" t="s">
        <v>72</v>
      </c>
    </row>
    <row r="466" spans="1:48" x14ac:dyDescent="0.25">
      <c r="A466">
        <v>468</v>
      </c>
      <c r="B466" t="s">
        <v>1061</v>
      </c>
      <c r="C466" s="2">
        <v>44852.723894745373</v>
      </c>
      <c r="D466" s="2">
        <v>44852.727302395833</v>
      </c>
      <c r="E466" t="s">
        <v>155</v>
      </c>
      <c r="F466" t="s">
        <v>156</v>
      </c>
      <c r="H466" t="s">
        <v>1007</v>
      </c>
      <c r="I466" t="s">
        <v>158</v>
      </c>
      <c r="J466" t="s">
        <v>116</v>
      </c>
      <c r="K466" t="s">
        <v>116</v>
      </c>
      <c r="AB466" t="s">
        <v>158</v>
      </c>
      <c r="AC466" t="s">
        <v>158</v>
      </c>
      <c r="AD466" t="s">
        <v>158</v>
      </c>
      <c r="AE466" t="s">
        <v>158</v>
      </c>
      <c r="AF466" t="s">
        <v>158</v>
      </c>
      <c r="AG466" t="s">
        <v>158</v>
      </c>
      <c r="AS466" s="2">
        <v>44852.727341747683</v>
      </c>
      <c r="AT466" t="s">
        <v>250</v>
      </c>
      <c r="AU466" s="2">
        <v>44959.738321608798</v>
      </c>
      <c r="AV466" t="s">
        <v>72</v>
      </c>
    </row>
    <row r="467" spans="1:48" x14ac:dyDescent="0.25">
      <c r="A467">
        <v>469</v>
      </c>
      <c r="B467" t="s">
        <v>1062</v>
      </c>
      <c r="C467" s="2">
        <v>44852.736650462961</v>
      </c>
      <c r="D467" s="2">
        <v>44852.739784131947</v>
      </c>
      <c r="E467" t="s">
        <v>155</v>
      </c>
      <c r="F467" t="s">
        <v>186</v>
      </c>
      <c r="H467" t="s">
        <v>1007</v>
      </c>
      <c r="I467" t="s">
        <v>158</v>
      </c>
      <c r="J467" t="s">
        <v>116</v>
      </c>
      <c r="K467" t="s">
        <v>116</v>
      </c>
      <c r="AB467" t="s">
        <v>158</v>
      </c>
      <c r="AC467" t="s">
        <v>158</v>
      </c>
      <c r="AD467" t="s">
        <v>158</v>
      </c>
      <c r="AE467" t="s">
        <v>158</v>
      </c>
      <c r="AF467" t="s">
        <v>158</v>
      </c>
      <c r="AG467" t="s">
        <v>158</v>
      </c>
      <c r="AS467" s="2">
        <v>44852.739818159716</v>
      </c>
      <c r="AT467" t="s">
        <v>250</v>
      </c>
      <c r="AU467" s="2">
        <v>44959.738324351849</v>
      </c>
      <c r="AV467" t="s">
        <v>72</v>
      </c>
    </row>
    <row r="468" spans="1:48" x14ac:dyDescent="0.25">
      <c r="A468">
        <v>470</v>
      </c>
      <c r="B468" t="s">
        <v>1063</v>
      </c>
      <c r="C468" s="2">
        <v>44852.743220173608</v>
      </c>
      <c r="D468" s="2">
        <v>44852.745072395832</v>
      </c>
      <c r="E468" t="s">
        <v>155</v>
      </c>
      <c r="F468" t="s">
        <v>186</v>
      </c>
      <c r="H468" t="s">
        <v>1007</v>
      </c>
      <c r="I468" t="s">
        <v>158</v>
      </c>
      <c r="J468" t="s">
        <v>116</v>
      </c>
      <c r="K468" t="s">
        <v>116</v>
      </c>
      <c r="AB468" t="s">
        <v>158</v>
      </c>
      <c r="AC468" t="s">
        <v>158</v>
      </c>
      <c r="AD468" t="s">
        <v>158</v>
      </c>
      <c r="AE468" t="s">
        <v>158</v>
      </c>
      <c r="AF468" t="s">
        <v>158</v>
      </c>
      <c r="AG468" t="s">
        <v>158</v>
      </c>
      <c r="AS468" s="2">
        <v>44852.745103182868</v>
      </c>
      <c r="AT468" t="s">
        <v>250</v>
      </c>
      <c r="AU468" s="2">
        <v>44959.738327199077</v>
      </c>
      <c r="AV468" t="s">
        <v>72</v>
      </c>
    </row>
    <row r="469" spans="1:48" x14ac:dyDescent="0.25">
      <c r="A469">
        <v>471</v>
      </c>
      <c r="B469" t="s">
        <v>1064</v>
      </c>
      <c r="C469" s="2">
        <v>44852.747975613427</v>
      </c>
      <c r="D469" s="2">
        <v>44852.750292291668</v>
      </c>
      <c r="E469" t="s">
        <v>155</v>
      </c>
      <c r="F469" t="s">
        <v>186</v>
      </c>
      <c r="H469" t="s">
        <v>1007</v>
      </c>
      <c r="I469" t="s">
        <v>158</v>
      </c>
      <c r="J469" t="s">
        <v>116</v>
      </c>
      <c r="K469" t="s">
        <v>116</v>
      </c>
      <c r="AB469" t="s">
        <v>158</v>
      </c>
      <c r="AC469" t="s">
        <v>158</v>
      </c>
      <c r="AD469" t="s">
        <v>158</v>
      </c>
      <c r="AE469" t="s">
        <v>158</v>
      </c>
      <c r="AF469" t="s">
        <v>158</v>
      </c>
      <c r="AG469" t="s">
        <v>158</v>
      </c>
      <c r="AS469" s="2">
        <v>44852.750324814813</v>
      </c>
      <c r="AT469" t="s">
        <v>250</v>
      </c>
      <c r="AU469" s="2">
        <v>44959.738329988417</v>
      </c>
      <c r="AV469" t="s">
        <v>72</v>
      </c>
    </row>
    <row r="470" spans="1:48" x14ac:dyDescent="0.25">
      <c r="A470">
        <v>472</v>
      </c>
      <c r="B470" t="s">
        <v>1065</v>
      </c>
      <c r="C470" s="2">
        <v>44852.75240740741</v>
      </c>
      <c r="D470" s="2">
        <v>44852.756950682873</v>
      </c>
      <c r="E470" t="s">
        <v>155</v>
      </c>
      <c r="F470" t="s">
        <v>156</v>
      </c>
      <c r="H470" t="s">
        <v>1007</v>
      </c>
      <c r="I470" t="s">
        <v>158</v>
      </c>
      <c r="J470" t="s">
        <v>116</v>
      </c>
      <c r="K470" t="s">
        <v>116</v>
      </c>
      <c r="M470" t="s">
        <v>1066</v>
      </c>
      <c r="N470" t="s">
        <v>128</v>
      </c>
      <c r="O470" t="s">
        <v>98</v>
      </c>
      <c r="P470" t="s">
        <v>64</v>
      </c>
      <c r="Q470" s="2">
        <v>44927.25</v>
      </c>
      <c r="V470" t="s">
        <v>195</v>
      </c>
      <c r="W470" t="s">
        <v>94</v>
      </c>
      <c r="X470" t="s">
        <v>70</v>
      </c>
      <c r="Y470" t="s">
        <v>71</v>
      </c>
      <c r="AB470" t="s">
        <v>158</v>
      </c>
      <c r="AC470" t="s">
        <v>158</v>
      </c>
      <c r="AD470" t="s">
        <v>158</v>
      </c>
      <c r="AE470" t="s">
        <v>158</v>
      </c>
      <c r="AF470" t="s">
        <v>158</v>
      </c>
      <c r="AG470" t="s">
        <v>158</v>
      </c>
      <c r="AR470" t="s">
        <v>1067</v>
      </c>
      <c r="AS470" s="2">
        <v>44852.756994699077</v>
      </c>
      <c r="AT470" t="s">
        <v>250</v>
      </c>
      <c r="AU470" s="2">
        <v>44959.738333009263</v>
      </c>
      <c r="AV470" t="s">
        <v>72</v>
      </c>
    </row>
    <row r="471" spans="1:48" x14ac:dyDescent="0.25">
      <c r="A471">
        <v>473</v>
      </c>
      <c r="B471" t="s">
        <v>1068</v>
      </c>
      <c r="C471" s="2">
        <v>44852.760577476853</v>
      </c>
      <c r="D471" s="2">
        <v>44852.761313761577</v>
      </c>
      <c r="E471" t="s">
        <v>155</v>
      </c>
      <c r="F471" t="s">
        <v>156</v>
      </c>
      <c r="H471" t="s">
        <v>1007</v>
      </c>
      <c r="I471" t="s">
        <v>158</v>
      </c>
      <c r="J471" t="s">
        <v>115</v>
      </c>
      <c r="K471" t="s">
        <v>116</v>
      </c>
      <c r="AB471" t="s">
        <v>158</v>
      </c>
      <c r="AC471" t="s">
        <v>158</v>
      </c>
      <c r="AD471" t="s">
        <v>158</v>
      </c>
      <c r="AE471" t="s">
        <v>158</v>
      </c>
      <c r="AF471" t="s">
        <v>158</v>
      </c>
      <c r="AG471" t="s">
        <v>158</v>
      </c>
      <c r="AS471" s="2">
        <v>44852.761349918983</v>
      </c>
      <c r="AT471" t="s">
        <v>250</v>
      </c>
      <c r="AU471" s="2">
        <v>44959.738335972223</v>
      </c>
      <c r="AV471" t="s">
        <v>72</v>
      </c>
    </row>
    <row r="472" spans="1:48" x14ac:dyDescent="0.25">
      <c r="A472">
        <v>474</v>
      </c>
      <c r="B472" t="s">
        <v>1069</v>
      </c>
      <c r="C472" s="2">
        <v>44852.763058425917</v>
      </c>
      <c r="D472" s="2">
        <v>44852.766863136567</v>
      </c>
      <c r="E472" t="s">
        <v>155</v>
      </c>
      <c r="F472" t="s">
        <v>186</v>
      </c>
      <c r="H472" t="s">
        <v>1007</v>
      </c>
      <c r="I472" t="s">
        <v>158</v>
      </c>
      <c r="J472" t="s">
        <v>116</v>
      </c>
      <c r="K472" t="s">
        <v>116</v>
      </c>
      <c r="M472" t="s">
        <v>753</v>
      </c>
      <c r="N472" t="s">
        <v>77</v>
      </c>
      <c r="O472" t="s">
        <v>63</v>
      </c>
      <c r="P472" t="s">
        <v>152</v>
      </c>
      <c r="V472" t="s">
        <v>195</v>
      </c>
      <c r="W472" t="s">
        <v>80</v>
      </c>
      <c r="X472" t="s">
        <v>109</v>
      </c>
      <c r="AB472" t="s">
        <v>158</v>
      </c>
      <c r="AC472" t="s">
        <v>158</v>
      </c>
      <c r="AD472" t="s">
        <v>158</v>
      </c>
      <c r="AE472" t="s">
        <v>158</v>
      </c>
      <c r="AF472" t="s">
        <v>158</v>
      </c>
      <c r="AG472" t="s">
        <v>158</v>
      </c>
      <c r="AP472" t="s">
        <v>1070</v>
      </c>
      <c r="AR472" t="s">
        <v>1071</v>
      </c>
      <c r="AS472" s="2">
        <v>44852.766894386572</v>
      </c>
      <c r="AT472" t="s">
        <v>250</v>
      </c>
      <c r="AU472" s="2">
        <v>44959.738341504628</v>
      </c>
      <c r="AV472" t="s">
        <v>72</v>
      </c>
    </row>
    <row r="473" spans="1:48" x14ac:dyDescent="0.25">
      <c r="A473">
        <v>475</v>
      </c>
      <c r="B473" t="s">
        <v>1072</v>
      </c>
      <c r="C473" s="2">
        <v>44852.790406874999</v>
      </c>
      <c r="D473" s="2">
        <v>44852.794356168983</v>
      </c>
      <c r="E473" t="s">
        <v>155</v>
      </c>
      <c r="F473" t="s">
        <v>156</v>
      </c>
      <c r="H473" t="s">
        <v>621</v>
      </c>
      <c r="I473" t="s">
        <v>141</v>
      </c>
      <c r="J473" t="s">
        <v>116</v>
      </c>
      <c r="K473" t="s">
        <v>115</v>
      </c>
      <c r="AB473" t="s">
        <v>158</v>
      </c>
      <c r="AC473" t="s">
        <v>158</v>
      </c>
      <c r="AD473" t="s">
        <v>158</v>
      </c>
      <c r="AE473" t="s">
        <v>158</v>
      </c>
      <c r="AF473" t="s">
        <v>158</v>
      </c>
      <c r="AG473" t="s">
        <v>158</v>
      </c>
      <c r="AS473" s="2">
        <v>44852.794415011573</v>
      </c>
      <c r="AT473" t="s">
        <v>250</v>
      </c>
      <c r="AU473" s="2">
        <v>44959.738345266203</v>
      </c>
      <c r="AV473" t="s">
        <v>72</v>
      </c>
    </row>
    <row r="474" spans="1:48" x14ac:dyDescent="0.25">
      <c r="A474">
        <v>476</v>
      </c>
      <c r="B474" t="s">
        <v>1073</v>
      </c>
      <c r="C474" s="2">
        <v>44852.79817765046</v>
      </c>
      <c r="D474" s="2">
        <v>44852.800135590267</v>
      </c>
      <c r="E474" t="s">
        <v>155</v>
      </c>
      <c r="F474" t="s">
        <v>186</v>
      </c>
      <c r="H474" t="s">
        <v>621</v>
      </c>
      <c r="I474" t="s">
        <v>158</v>
      </c>
      <c r="J474" t="s">
        <v>116</v>
      </c>
      <c r="K474" t="s">
        <v>115</v>
      </c>
      <c r="AB474" t="s">
        <v>158</v>
      </c>
      <c r="AC474" t="s">
        <v>158</v>
      </c>
      <c r="AD474" t="s">
        <v>158</v>
      </c>
      <c r="AE474" t="s">
        <v>158</v>
      </c>
      <c r="AF474" t="s">
        <v>158</v>
      </c>
      <c r="AG474" t="s">
        <v>158</v>
      </c>
      <c r="AS474" s="2">
        <v>44852.800173020827</v>
      </c>
      <c r="AT474" t="s">
        <v>250</v>
      </c>
      <c r="AU474" s="2">
        <v>44959.738348680563</v>
      </c>
      <c r="AV474" t="s">
        <v>72</v>
      </c>
    </row>
    <row r="475" spans="1:48" x14ac:dyDescent="0.25">
      <c r="A475">
        <v>477</v>
      </c>
      <c r="B475" t="s">
        <v>1074</v>
      </c>
      <c r="C475" s="2">
        <v>44852.803050775467</v>
      </c>
      <c r="D475" s="2">
        <v>44852.804899074072</v>
      </c>
      <c r="E475" t="s">
        <v>155</v>
      </c>
      <c r="F475" t="s">
        <v>186</v>
      </c>
      <c r="H475" t="s">
        <v>621</v>
      </c>
      <c r="I475" t="s">
        <v>158</v>
      </c>
      <c r="J475" t="s">
        <v>116</v>
      </c>
      <c r="K475" t="s">
        <v>116</v>
      </c>
      <c r="AB475" t="s">
        <v>158</v>
      </c>
      <c r="AC475" t="s">
        <v>158</v>
      </c>
      <c r="AD475" t="s">
        <v>158</v>
      </c>
      <c r="AE475" t="s">
        <v>158</v>
      </c>
      <c r="AF475" t="s">
        <v>158</v>
      </c>
      <c r="AG475" t="s">
        <v>158</v>
      </c>
      <c r="AS475" s="2">
        <v>44852.80493179398</v>
      </c>
      <c r="AT475" t="s">
        <v>250</v>
      </c>
      <c r="AU475" s="2">
        <v>44959.738353449073</v>
      </c>
      <c r="AV475" t="s">
        <v>72</v>
      </c>
    </row>
    <row r="476" spans="1:48" x14ac:dyDescent="0.25">
      <c r="A476">
        <v>478</v>
      </c>
      <c r="B476" t="s">
        <v>1075</v>
      </c>
      <c r="C476" s="2">
        <v>44852.807510289349</v>
      </c>
      <c r="D476" s="2">
        <v>44852.811074490739</v>
      </c>
      <c r="E476" t="s">
        <v>155</v>
      </c>
      <c r="F476" t="s">
        <v>186</v>
      </c>
      <c r="H476" t="s">
        <v>621</v>
      </c>
      <c r="I476" t="s">
        <v>158</v>
      </c>
      <c r="J476" t="s">
        <v>116</v>
      </c>
      <c r="K476" t="s">
        <v>116</v>
      </c>
      <c r="AB476" t="s">
        <v>158</v>
      </c>
      <c r="AC476" t="s">
        <v>158</v>
      </c>
      <c r="AD476" t="s">
        <v>158</v>
      </c>
      <c r="AE476" t="s">
        <v>158</v>
      </c>
      <c r="AF476" t="s">
        <v>158</v>
      </c>
      <c r="AG476" t="s">
        <v>158</v>
      </c>
      <c r="AS476" s="2">
        <v>44852.811112581017</v>
      </c>
      <c r="AT476" t="s">
        <v>250</v>
      </c>
      <c r="AU476" s="2">
        <v>44959.738356527778</v>
      </c>
      <c r="AV476" t="s">
        <v>72</v>
      </c>
    </row>
    <row r="477" spans="1:48" x14ac:dyDescent="0.25">
      <c r="A477">
        <v>479</v>
      </c>
      <c r="B477" t="s">
        <v>1076</v>
      </c>
      <c r="C477" s="2">
        <v>44852.814291168979</v>
      </c>
      <c r="D477" s="2">
        <v>44852.816866238427</v>
      </c>
      <c r="E477" t="s">
        <v>155</v>
      </c>
      <c r="F477" t="s">
        <v>186</v>
      </c>
      <c r="H477" t="s">
        <v>621</v>
      </c>
      <c r="I477" t="s">
        <v>158</v>
      </c>
      <c r="J477" t="s">
        <v>116</v>
      </c>
      <c r="K477" t="s">
        <v>116</v>
      </c>
      <c r="AB477" t="s">
        <v>158</v>
      </c>
      <c r="AC477" t="s">
        <v>158</v>
      </c>
      <c r="AD477" t="s">
        <v>158</v>
      </c>
      <c r="AE477" t="s">
        <v>158</v>
      </c>
      <c r="AF477" t="s">
        <v>158</v>
      </c>
      <c r="AG477" t="s">
        <v>158</v>
      </c>
      <c r="AS477" s="2">
        <v>44852.816905752312</v>
      </c>
      <c r="AT477" t="s">
        <v>250</v>
      </c>
      <c r="AU477" s="2">
        <v>44959.738364074074</v>
      </c>
      <c r="AV477" t="s">
        <v>72</v>
      </c>
    </row>
    <row r="478" spans="1:48" x14ac:dyDescent="0.25">
      <c r="A478">
        <v>480</v>
      </c>
      <c r="B478" t="s">
        <v>1077</v>
      </c>
      <c r="C478" s="2">
        <v>44852.818621203704</v>
      </c>
      <c r="D478" s="2">
        <v>44852.823448310177</v>
      </c>
      <c r="E478" t="s">
        <v>155</v>
      </c>
      <c r="F478" t="s">
        <v>156</v>
      </c>
      <c r="H478" t="s">
        <v>621</v>
      </c>
      <c r="I478" t="s">
        <v>158</v>
      </c>
      <c r="J478" t="s">
        <v>116</v>
      </c>
      <c r="K478" t="s">
        <v>116</v>
      </c>
      <c r="M478" t="s">
        <v>1078</v>
      </c>
      <c r="N478" t="s">
        <v>586</v>
      </c>
      <c r="O478" t="s">
        <v>78</v>
      </c>
      <c r="P478" t="s">
        <v>709</v>
      </c>
      <c r="V478" t="s">
        <v>108</v>
      </c>
      <c r="W478" t="s">
        <v>80</v>
      </c>
      <c r="X478" t="s">
        <v>109</v>
      </c>
      <c r="Y478" t="s">
        <v>71</v>
      </c>
      <c r="AB478" t="s">
        <v>158</v>
      </c>
      <c r="AC478" t="s">
        <v>158</v>
      </c>
      <c r="AD478" t="s">
        <v>158</v>
      </c>
      <c r="AE478" t="s">
        <v>158</v>
      </c>
      <c r="AF478" t="s">
        <v>158</v>
      </c>
      <c r="AG478" t="s">
        <v>158</v>
      </c>
      <c r="AR478" t="s">
        <v>1079</v>
      </c>
      <c r="AS478" s="2">
        <v>44852.823518159719</v>
      </c>
      <c r="AT478" t="s">
        <v>250</v>
      </c>
      <c r="AU478" s="2">
        <v>44959.738367858787</v>
      </c>
      <c r="AV478" t="s">
        <v>72</v>
      </c>
    </row>
    <row r="479" spans="1:48" x14ac:dyDescent="0.25">
      <c r="A479">
        <v>481</v>
      </c>
      <c r="B479" t="s">
        <v>1080</v>
      </c>
      <c r="C479" s="2">
        <v>44852.830048506941</v>
      </c>
      <c r="D479" s="2">
        <v>44852.832471840287</v>
      </c>
      <c r="E479" t="s">
        <v>155</v>
      </c>
      <c r="F479" t="s">
        <v>186</v>
      </c>
      <c r="H479" t="s">
        <v>621</v>
      </c>
      <c r="I479" t="s">
        <v>141</v>
      </c>
      <c r="AB479" t="s">
        <v>158</v>
      </c>
      <c r="AC479" t="s">
        <v>158</v>
      </c>
      <c r="AD479" t="s">
        <v>158</v>
      </c>
      <c r="AE479" t="s">
        <v>158</v>
      </c>
      <c r="AF479" t="s">
        <v>158</v>
      </c>
      <c r="AG479" t="s">
        <v>158</v>
      </c>
      <c r="AS479" s="2">
        <v>44852.832505219907</v>
      </c>
      <c r="AT479" t="s">
        <v>250</v>
      </c>
      <c r="AU479" s="2">
        <v>44959.738373206019</v>
      </c>
      <c r="AV479" t="s">
        <v>72</v>
      </c>
    </row>
    <row r="480" spans="1:48" x14ac:dyDescent="0.25">
      <c r="A480">
        <v>482</v>
      </c>
      <c r="B480" t="s">
        <v>1081</v>
      </c>
      <c r="C480" s="2">
        <v>44852.834124004628</v>
      </c>
      <c r="D480" s="2">
        <v>44852.836845752317</v>
      </c>
      <c r="E480" t="s">
        <v>155</v>
      </c>
      <c r="F480" t="s">
        <v>186</v>
      </c>
      <c r="H480" t="s">
        <v>621</v>
      </c>
      <c r="I480" t="s">
        <v>158</v>
      </c>
      <c r="J480" t="s">
        <v>115</v>
      </c>
      <c r="K480" t="s">
        <v>116</v>
      </c>
      <c r="AB480" t="s">
        <v>158</v>
      </c>
      <c r="AC480" t="s">
        <v>158</v>
      </c>
      <c r="AD480" t="s">
        <v>158</v>
      </c>
      <c r="AE480" t="s">
        <v>158</v>
      </c>
      <c r="AF480" t="s">
        <v>158</v>
      </c>
      <c r="AG480" t="s">
        <v>158</v>
      </c>
      <c r="AS480" s="2">
        <v>44852.836883009259</v>
      </c>
      <c r="AT480" t="s">
        <v>250</v>
      </c>
      <c r="AU480" s="2">
        <v>44959.738377268521</v>
      </c>
      <c r="AV480" t="s">
        <v>72</v>
      </c>
    </row>
    <row r="481" spans="1:48" x14ac:dyDescent="0.25">
      <c r="A481">
        <v>483</v>
      </c>
      <c r="B481" t="s">
        <v>1082</v>
      </c>
      <c r="C481" s="2">
        <v>44852.840437847219</v>
      </c>
      <c r="D481" s="2">
        <v>44852.844349664352</v>
      </c>
      <c r="E481" t="s">
        <v>155</v>
      </c>
      <c r="F481" t="s">
        <v>156</v>
      </c>
      <c r="H481" t="s">
        <v>621</v>
      </c>
      <c r="I481" t="s">
        <v>158</v>
      </c>
      <c r="J481" t="s">
        <v>116</v>
      </c>
      <c r="K481" t="s">
        <v>116</v>
      </c>
      <c r="M481" t="s">
        <v>1038</v>
      </c>
      <c r="N481" t="s">
        <v>77</v>
      </c>
      <c r="O481" t="s">
        <v>216</v>
      </c>
      <c r="P481" t="s">
        <v>684</v>
      </c>
      <c r="V481" t="s">
        <v>85</v>
      </c>
      <c r="W481" t="s">
        <v>80</v>
      </c>
      <c r="X481" t="s">
        <v>109</v>
      </c>
      <c r="Y481" t="s">
        <v>71</v>
      </c>
      <c r="AB481" t="s">
        <v>158</v>
      </c>
      <c r="AC481" t="s">
        <v>158</v>
      </c>
      <c r="AD481" t="s">
        <v>158</v>
      </c>
      <c r="AE481" t="s">
        <v>158</v>
      </c>
      <c r="AF481" t="s">
        <v>158</v>
      </c>
      <c r="AG481" t="s">
        <v>158</v>
      </c>
      <c r="AR481" t="s">
        <v>1083</v>
      </c>
      <c r="AS481" s="2">
        <v>44852.844457083331</v>
      </c>
      <c r="AT481" t="s">
        <v>250</v>
      </c>
      <c r="AU481" s="2">
        <v>44959.738380393523</v>
      </c>
      <c r="AV481" t="s">
        <v>72</v>
      </c>
    </row>
    <row r="482" spans="1:48" x14ac:dyDescent="0.25">
      <c r="A482">
        <v>484</v>
      </c>
      <c r="B482" t="s">
        <v>1084</v>
      </c>
      <c r="C482" s="2">
        <v>44850.536052222233</v>
      </c>
      <c r="D482" s="2">
        <v>44850.537587326391</v>
      </c>
      <c r="E482" t="s">
        <v>716</v>
      </c>
      <c r="F482" t="s">
        <v>717</v>
      </c>
      <c r="G482" t="s">
        <v>384</v>
      </c>
      <c r="H482" t="s">
        <v>1085</v>
      </c>
      <c r="I482" t="s">
        <v>158</v>
      </c>
      <c r="M482" t="s">
        <v>120</v>
      </c>
      <c r="N482" t="s">
        <v>135</v>
      </c>
      <c r="O482" t="s">
        <v>216</v>
      </c>
      <c r="Q482" s="2">
        <v>46388.25</v>
      </c>
      <c r="U482" t="s">
        <v>738</v>
      </c>
      <c r="V482" t="s">
        <v>165</v>
      </c>
      <c r="W482" t="s">
        <v>94</v>
      </c>
      <c r="X482" t="s">
        <v>70</v>
      </c>
      <c r="Y482" t="s">
        <v>71</v>
      </c>
      <c r="Z482" t="s">
        <v>1086</v>
      </c>
      <c r="AB482" t="s">
        <v>158</v>
      </c>
      <c r="AC482" t="s">
        <v>158</v>
      </c>
      <c r="AD482" t="s">
        <v>158</v>
      </c>
      <c r="AE482" t="s">
        <v>158</v>
      </c>
      <c r="AF482" t="s">
        <v>158</v>
      </c>
      <c r="AG482" t="s">
        <v>158</v>
      </c>
      <c r="AS482" s="2">
        <v>44854.050409629628</v>
      </c>
      <c r="AT482" t="s">
        <v>722</v>
      </c>
      <c r="AU482" s="2">
        <v>44959.738383321761</v>
      </c>
      <c r="AV482" t="s">
        <v>72</v>
      </c>
    </row>
    <row r="483" spans="1:48" x14ac:dyDescent="0.25">
      <c r="A483">
        <v>485</v>
      </c>
      <c r="B483" t="s">
        <v>1087</v>
      </c>
      <c r="C483" s="2">
        <v>44850.544578726847</v>
      </c>
      <c r="D483" s="2">
        <v>44850.546098310188</v>
      </c>
      <c r="E483" t="s">
        <v>716</v>
      </c>
      <c r="F483" t="s">
        <v>717</v>
      </c>
      <c r="G483" t="s">
        <v>384</v>
      </c>
      <c r="H483" t="s">
        <v>1088</v>
      </c>
      <c r="I483" t="s">
        <v>158</v>
      </c>
      <c r="M483" t="s">
        <v>1089</v>
      </c>
      <c r="N483" t="s">
        <v>135</v>
      </c>
      <c r="O483" t="s">
        <v>216</v>
      </c>
      <c r="Q483" s="2">
        <v>46388.25</v>
      </c>
      <c r="U483" t="s">
        <v>720</v>
      </c>
      <c r="V483" t="s">
        <v>79</v>
      </c>
      <c r="W483" t="s">
        <v>94</v>
      </c>
      <c r="X483" t="s">
        <v>70</v>
      </c>
      <c r="Y483" t="s">
        <v>71</v>
      </c>
      <c r="Z483" t="s">
        <v>1090</v>
      </c>
      <c r="AB483" t="s">
        <v>158</v>
      </c>
      <c r="AC483" t="s">
        <v>158</v>
      </c>
      <c r="AD483" t="s">
        <v>158</v>
      </c>
      <c r="AE483" t="s">
        <v>158</v>
      </c>
      <c r="AF483" t="s">
        <v>158</v>
      </c>
      <c r="AG483" t="s">
        <v>158</v>
      </c>
      <c r="AS483" s="2">
        <v>44854.050428564813</v>
      </c>
      <c r="AT483" t="s">
        <v>722</v>
      </c>
      <c r="AU483" s="2">
        <v>44959.738386527781</v>
      </c>
      <c r="AV483" t="s">
        <v>72</v>
      </c>
    </row>
    <row r="484" spans="1:48" x14ac:dyDescent="0.25">
      <c r="A484">
        <v>486</v>
      </c>
      <c r="B484" t="s">
        <v>1091</v>
      </c>
      <c r="C484" s="2">
        <v>44850.601698842591</v>
      </c>
      <c r="D484" s="2">
        <v>44850.616396030091</v>
      </c>
      <c r="E484" t="s">
        <v>716</v>
      </c>
      <c r="F484" t="s">
        <v>717</v>
      </c>
      <c r="G484" t="s">
        <v>384</v>
      </c>
      <c r="H484" t="s">
        <v>1092</v>
      </c>
      <c r="I484" t="s">
        <v>158</v>
      </c>
      <c r="M484" t="s">
        <v>1093</v>
      </c>
      <c r="N484" t="s">
        <v>135</v>
      </c>
      <c r="O484" t="s">
        <v>92</v>
      </c>
      <c r="Q484" s="2">
        <v>46023.25</v>
      </c>
      <c r="U484" t="s">
        <v>720</v>
      </c>
      <c r="V484" t="s">
        <v>165</v>
      </c>
      <c r="W484" t="s">
        <v>86</v>
      </c>
      <c r="X484" t="s">
        <v>70</v>
      </c>
      <c r="Y484" t="s">
        <v>71</v>
      </c>
      <c r="Z484" t="s">
        <v>1094</v>
      </c>
      <c r="AB484" t="s">
        <v>158</v>
      </c>
      <c r="AC484" t="s">
        <v>158</v>
      </c>
      <c r="AD484" t="s">
        <v>158</v>
      </c>
      <c r="AE484" t="s">
        <v>158</v>
      </c>
      <c r="AF484" t="s">
        <v>158</v>
      </c>
      <c r="AG484" t="s">
        <v>158</v>
      </c>
      <c r="AS484" s="2">
        <v>44854.050444270833</v>
      </c>
      <c r="AT484" t="s">
        <v>722</v>
      </c>
      <c r="AU484" s="2">
        <v>44959.73838934028</v>
      </c>
      <c r="AV484" t="s">
        <v>72</v>
      </c>
    </row>
    <row r="485" spans="1:48" x14ac:dyDescent="0.25">
      <c r="A485">
        <v>487</v>
      </c>
      <c r="B485" t="s">
        <v>1095</v>
      </c>
      <c r="C485" s="2">
        <v>44850.632795891201</v>
      </c>
      <c r="D485" s="2">
        <v>44850.648462719917</v>
      </c>
      <c r="E485" t="s">
        <v>716</v>
      </c>
      <c r="F485" t="s">
        <v>717</v>
      </c>
      <c r="G485" t="s">
        <v>384</v>
      </c>
      <c r="H485" t="s">
        <v>1096</v>
      </c>
      <c r="I485" t="s">
        <v>158</v>
      </c>
      <c r="M485" t="s">
        <v>753</v>
      </c>
      <c r="N485" t="s">
        <v>135</v>
      </c>
      <c r="O485" t="s">
        <v>92</v>
      </c>
      <c r="Q485" s="2">
        <v>45658.25</v>
      </c>
      <c r="U485" t="s">
        <v>738</v>
      </c>
      <c r="V485" t="s">
        <v>165</v>
      </c>
      <c r="W485" t="s">
        <v>86</v>
      </c>
      <c r="X485" t="s">
        <v>70</v>
      </c>
      <c r="Y485" t="s">
        <v>71</v>
      </c>
      <c r="Z485" t="s">
        <v>1097</v>
      </c>
      <c r="AB485" t="s">
        <v>158</v>
      </c>
      <c r="AC485" t="s">
        <v>158</v>
      </c>
      <c r="AD485" t="s">
        <v>158</v>
      </c>
      <c r="AE485" t="s">
        <v>158</v>
      </c>
      <c r="AF485" t="s">
        <v>158</v>
      </c>
      <c r="AG485" t="s">
        <v>158</v>
      </c>
      <c r="AS485" s="2">
        <v>44854.050456111108</v>
      </c>
      <c r="AT485" t="s">
        <v>722</v>
      </c>
      <c r="AU485" s="2">
        <v>44959.738395</v>
      </c>
      <c r="AV485" t="s">
        <v>72</v>
      </c>
    </row>
    <row r="486" spans="1:48" x14ac:dyDescent="0.25">
      <c r="A486">
        <v>488</v>
      </c>
      <c r="B486" t="s">
        <v>1098</v>
      </c>
      <c r="C486" s="2">
        <v>44850.675324340278</v>
      </c>
      <c r="D486" s="2">
        <v>44850.687817650462</v>
      </c>
      <c r="E486" t="s">
        <v>716</v>
      </c>
      <c r="F486" t="s">
        <v>717</v>
      </c>
      <c r="G486" t="s">
        <v>384</v>
      </c>
      <c r="H486" t="s">
        <v>1099</v>
      </c>
      <c r="I486" t="s">
        <v>158</v>
      </c>
      <c r="M486" t="s">
        <v>851</v>
      </c>
      <c r="N486" t="s">
        <v>135</v>
      </c>
      <c r="O486" t="s">
        <v>98</v>
      </c>
      <c r="Q486" s="2">
        <v>46023.25</v>
      </c>
      <c r="U486" t="s">
        <v>720</v>
      </c>
      <c r="V486" t="s">
        <v>165</v>
      </c>
      <c r="W486" t="s">
        <v>94</v>
      </c>
      <c r="X486" t="s">
        <v>70</v>
      </c>
      <c r="Y486" t="s">
        <v>634</v>
      </c>
      <c r="Z486" t="s">
        <v>1100</v>
      </c>
      <c r="AB486" t="s">
        <v>158</v>
      </c>
      <c r="AC486" t="s">
        <v>158</v>
      </c>
      <c r="AD486" t="s">
        <v>158</v>
      </c>
      <c r="AE486" t="s">
        <v>158</v>
      </c>
      <c r="AF486" t="s">
        <v>158</v>
      </c>
      <c r="AG486" t="s">
        <v>158</v>
      </c>
      <c r="AS486" s="2">
        <v>44854.050469699083</v>
      </c>
      <c r="AT486" t="s">
        <v>722</v>
      </c>
      <c r="AU486" s="2">
        <v>44959.738402314812</v>
      </c>
      <c r="AV486" t="s">
        <v>72</v>
      </c>
    </row>
    <row r="487" spans="1:48" x14ac:dyDescent="0.25">
      <c r="A487">
        <v>489</v>
      </c>
      <c r="B487" t="s">
        <v>1101</v>
      </c>
      <c r="C487" s="2">
        <v>44850.741807592603</v>
      </c>
      <c r="D487" s="2">
        <v>44850.743824363417</v>
      </c>
      <c r="E487" t="s">
        <v>716</v>
      </c>
      <c r="F487" t="s">
        <v>717</v>
      </c>
      <c r="G487" t="s">
        <v>384</v>
      </c>
      <c r="H487" t="s">
        <v>1102</v>
      </c>
      <c r="I487" t="s">
        <v>158</v>
      </c>
      <c r="M487" t="s">
        <v>1103</v>
      </c>
      <c r="N487" t="s">
        <v>128</v>
      </c>
      <c r="O487" t="s">
        <v>92</v>
      </c>
      <c r="Q487" s="2">
        <v>44927.25</v>
      </c>
      <c r="U487" t="s">
        <v>720</v>
      </c>
      <c r="V487" t="s">
        <v>79</v>
      </c>
      <c r="W487" t="s">
        <v>94</v>
      </c>
      <c r="X487" t="s">
        <v>70</v>
      </c>
      <c r="Y487" t="s">
        <v>71</v>
      </c>
      <c r="Z487" t="s">
        <v>1104</v>
      </c>
      <c r="AB487" t="s">
        <v>158</v>
      </c>
      <c r="AC487" t="s">
        <v>158</v>
      </c>
      <c r="AD487" t="s">
        <v>158</v>
      </c>
      <c r="AE487" t="s">
        <v>158</v>
      </c>
      <c r="AF487" t="s">
        <v>158</v>
      </c>
      <c r="AG487" t="s">
        <v>158</v>
      </c>
      <c r="AS487" s="2">
        <v>44854.050485150467</v>
      </c>
      <c r="AT487" t="s">
        <v>722</v>
      </c>
      <c r="AU487" s="2">
        <v>44959.738407256948</v>
      </c>
      <c r="AV487" t="s">
        <v>72</v>
      </c>
    </row>
    <row r="488" spans="1:48" x14ac:dyDescent="0.25">
      <c r="A488">
        <v>490</v>
      </c>
      <c r="B488" t="s">
        <v>1105</v>
      </c>
      <c r="C488" s="2">
        <v>44850.790473541667</v>
      </c>
      <c r="D488" s="2">
        <v>44850.79202724537</v>
      </c>
      <c r="E488" t="s">
        <v>716</v>
      </c>
      <c r="F488" t="s">
        <v>717</v>
      </c>
      <c r="G488" t="s">
        <v>384</v>
      </c>
      <c r="H488" t="s">
        <v>1106</v>
      </c>
      <c r="I488" t="s">
        <v>158</v>
      </c>
      <c r="M488" t="s">
        <v>120</v>
      </c>
      <c r="N488" t="s">
        <v>128</v>
      </c>
      <c r="O488" t="s">
        <v>98</v>
      </c>
      <c r="Q488" s="2">
        <v>46023.25</v>
      </c>
      <c r="U488" t="s">
        <v>738</v>
      </c>
      <c r="V488" t="s">
        <v>165</v>
      </c>
      <c r="W488" t="s">
        <v>86</v>
      </c>
      <c r="X488" t="s">
        <v>70</v>
      </c>
      <c r="Y488" t="s">
        <v>1107</v>
      </c>
      <c r="Z488" t="s">
        <v>1108</v>
      </c>
      <c r="AB488" t="s">
        <v>158</v>
      </c>
      <c r="AC488" t="s">
        <v>158</v>
      </c>
      <c r="AD488" t="s">
        <v>158</v>
      </c>
      <c r="AE488" t="s">
        <v>158</v>
      </c>
      <c r="AF488" t="s">
        <v>158</v>
      </c>
      <c r="AG488" t="s">
        <v>158</v>
      </c>
      <c r="AS488" s="2">
        <v>44854.050499756937</v>
      </c>
      <c r="AT488" t="s">
        <v>722</v>
      </c>
      <c r="AU488" s="2">
        <v>44959.738413391213</v>
      </c>
      <c r="AV488" t="s">
        <v>72</v>
      </c>
    </row>
    <row r="489" spans="1:48" x14ac:dyDescent="0.25">
      <c r="A489">
        <v>491</v>
      </c>
      <c r="B489" t="s">
        <v>1109</v>
      </c>
      <c r="C489" s="2">
        <v>44850.809008113429</v>
      </c>
      <c r="D489" s="2">
        <v>44850.811227731479</v>
      </c>
      <c r="E489" t="s">
        <v>716</v>
      </c>
      <c r="F489" t="s">
        <v>717</v>
      </c>
      <c r="G489" t="s">
        <v>384</v>
      </c>
      <c r="H489" t="s">
        <v>1110</v>
      </c>
      <c r="I489" t="s">
        <v>158</v>
      </c>
      <c r="M489" t="s">
        <v>120</v>
      </c>
      <c r="N489" t="s">
        <v>77</v>
      </c>
      <c r="O489" t="s">
        <v>78</v>
      </c>
      <c r="Q489" s="2">
        <v>44927.25</v>
      </c>
      <c r="U489" t="s">
        <v>1111</v>
      </c>
      <c r="V489" t="s">
        <v>108</v>
      </c>
      <c r="W489" t="s">
        <v>86</v>
      </c>
      <c r="X489" t="s">
        <v>70</v>
      </c>
      <c r="Y489" t="s">
        <v>71</v>
      </c>
      <c r="Z489" t="s">
        <v>1112</v>
      </c>
      <c r="AB489" t="s">
        <v>158</v>
      </c>
      <c r="AC489" t="s">
        <v>158</v>
      </c>
      <c r="AD489" t="s">
        <v>158</v>
      </c>
      <c r="AE489" t="s">
        <v>158</v>
      </c>
      <c r="AF489" t="s">
        <v>158</v>
      </c>
      <c r="AG489" t="s">
        <v>158</v>
      </c>
      <c r="AS489" s="2">
        <v>44854.05051439815</v>
      </c>
      <c r="AT489" t="s">
        <v>722</v>
      </c>
      <c r="AU489" s="2">
        <v>44959.738416388893</v>
      </c>
      <c r="AV489" t="s">
        <v>72</v>
      </c>
    </row>
    <row r="490" spans="1:48" x14ac:dyDescent="0.25">
      <c r="A490">
        <v>492</v>
      </c>
      <c r="B490" t="s">
        <v>1113</v>
      </c>
      <c r="C490" s="2">
        <v>44851.57944922454</v>
      </c>
      <c r="D490" s="2">
        <v>44851.596349583328</v>
      </c>
      <c r="E490" t="s">
        <v>716</v>
      </c>
      <c r="F490" t="s">
        <v>717</v>
      </c>
      <c r="G490" t="s">
        <v>384</v>
      </c>
      <c r="H490" t="s">
        <v>1114</v>
      </c>
      <c r="I490" t="s">
        <v>158</v>
      </c>
      <c r="M490" t="s">
        <v>1115</v>
      </c>
      <c r="N490" t="s">
        <v>128</v>
      </c>
      <c r="O490" t="s">
        <v>78</v>
      </c>
      <c r="Q490" s="2">
        <v>46753.25</v>
      </c>
      <c r="U490" t="s">
        <v>720</v>
      </c>
      <c r="V490" t="s">
        <v>195</v>
      </c>
      <c r="W490" t="s">
        <v>80</v>
      </c>
      <c r="X490" t="s">
        <v>70</v>
      </c>
      <c r="Y490" t="s">
        <v>71</v>
      </c>
      <c r="Z490" t="s">
        <v>1116</v>
      </c>
      <c r="AB490" t="s">
        <v>158</v>
      </c>
      <c r="AC490" t="s">
        <v>158</v>
      </c>
      <c r="AD490" t="s">
        <v>158</v>
      </c>
      <c r="AE490" t="s">
        <v>158</v>
      </c>
      <c r="AF490" t="s">
        <v>158</v>
      </c>
      <c r="AG490" t="s">
        <v>158</v>
      </c>
      <c r="AS490" s="2">
        <v>44854.050525648148</v>
      </c>
      <c r="AT490" t="s">
        <v>722</v>
      </c>
      <c r="AU490" s="2">
        <v>44959.738419756941</v>
      </c>
      <c r="AV490" t="s">
        <v>72</v>
      </c>
    </row>
    <row r="491" spans="1:48" x14ac:dyDescent="0.25">
      <c r="A491">
        <v>493</v>
      </c>
      <c r="B491" t="s">
        <v>1117</v>
      </c>
      <c r="C491" s="2">
        <v>44851.587931724527</v>
      </c>
      <c r="D491" s="2">
        <v>44851.596204479167</v>
      </c>
      <c r="E491" t="s">
        <v>716</v>
      </c>
      <c r="F491" t="s">
        <v>717</v>
      </c>
      <c r="G491" t="s">
        <v>384</v>
      </c>
      <c r="H491" t="s">
        <v>1118</v>
      </c>
      <c r="I491" t="s">
        <v>158</v>
      </c>
      <c r="M491" t="s">
        <v>1119</v>
      </c>
      <c r="N491" t="s">
        <v>128</v>
      </c>
      <c r="O491" t="s">
        <v>78</v>
      </c>
      <c r="Q491" s="2">
        <v>46753.25</v>
      </c>
      <c r="U491" t="s">
        <v>720</v>
      </c>
      <c r="V491" t="s">
        <v>195</v>
      </c>
      <c r="W491" t="s">
        <v>80</v>
      </c>
      <c r="X491" t="s">
        <v>70</v>
      </c>
      <c r="Y491" t="s">
        <v>71</v>
      </c>
      <c r="Z491" t="s">
        <v>1120</v>
      </c>
      <c r="AB491" t="s">
        <v>158</v>
      </c>
      <c r="AC491" t="s">
        <v>158</v>
      </c>
      <c r="AD491" t="s">
        <v>158</v>
      </c>
      <c r="AE491" t="s">
        <v>158</v>
      </c>
      <c r="AF491" t="s">
        <v>158</v>
      </c>
      <c r="AG491" t="s">
        <v>158</v>
      </c>
      <c r="AS491" s="2">
        <v>44854.050538333337</v>
      </c>
      <c r="AT491" t="s">
        <v>722</v>
      </c>
      <c r="AU491" s="2">
        <v>44959.738422430557</v>
      </c>
      <c r="AV491" t="s">
        <v>72</v>
      </c>
    </row>
    <row r="492" spans="1:48" x14ac:dyDescent="0.25">
      <c r="A492">
        <v>494</v>
      </c>
      <c r="B492" t="s">
        <v>1121</v>
      </c>
      <c r="C492" s="2">
        <v>44851.647829108813</v>
      </c>
      <c r="D492" s="2">
        <v>44851.654100821768</v>
      </c>
      <c r="E492" t="s">
        <v>716</v>
      </c>
      <c r="F492" t="s">
        <v>717</v>
      </c>
      <c r="G492" t="s">
        <v>384</v>
      </c>
      <c r="H492" t="s">
        <v>1122</v>
      </c>
      <c r="I492" t="s">
        <v>158</v>
      </c>
      <c r="M492" t="s">
        <v>1123</v>
      </c>
      <c r="N492" t="s">
        <v>128</v>
      </c>
      <c r="O492" t="s">
        <v>78</v>
      </c>
      <c r="Q492" s="2">
        <v>46753.25</v>
      </c>
      <c r="U492" t="s">
        <v>738</v>
      </c>
      <c r="V492" t="s">
        <v>79</v>
      </c>
      <c r="W492" t="s">
        <v>94</v>
      </c>
      <c r="X492" t="s">
        <v>70</v>
      </c>
      <c r="Y492" t="s">
        <v>71</v>
      </c>
      <c r="Z492" t="s">
        <v>1124</v>
      </c>
      <c r="AB492" t="s">
        <v>158</v>
      </c>
      <c r="AC492" t="s">
        <v>158</v>
      </c>
      <c r="AD492" t="s">
        <v>158</v>
      </c>
      <c r="AE492" t="s">
        <v>158</v>
      </c>
      <c r="AF492" t="s">
        <v>158</v>
      </c>
      <c r="AG492" t="s">
        <v>158</v>
      </c>
      <c r="AS492" s="2">
        <v>44854.050553067129</v>
      </c>
      <c r="AT492" t="s">
        <v>722</v>
      </c>
      <c r="AU492" s="2">
        <v>44959.738425243057</v>
      </c>
      <c r="AV492" t="s">
        <v>72</v>
      </c>
    </row>
    <row r="493" spans="1:48" x14ac:dyDescent="0.25">
      <c r="A493">
        <v>495</v>
      </c>
      <c r="B493" t="s">
        <v>1125</v>
      </c>
      <c r="C493" s="2">
        <v>44851.739360949083</v>
      </c>
      <c r="D493" s="2">
        <v>44851.814218553249</v>
      </c>
      <c r="E493" t="s">
        <v>716</v>
      </c>
      <c r="F493" t="s">
        <v>717</v>
      </c>
      <c r="G493" t="s">
        <v>384</v>
      </c>
      <c r="H493" t="s">
        <v>1126</v>
      </c>
      <c r="I493" t="s">
        <v>158</v>
      </c>
      <c r="M493" t="s">
        <v>1127</v>
      </c>
      <c r="N493" t="s">
        <v>128</v>
      </c>
      <c r="O493" t="s">
        <v>63</v>
      </c>
      <c r="Q493" s="2">
        <v>46753.25</v>
      </c>
      <c r="U493" t="s">
        <v>738</v>
      </c>
      <c r="V493" t="s">
        <v>85</v>
      </c>
      <c r="W493" t="s">
        <v>80</v>
      </c>
      <c r="X493" t="s">
        <v>70</v>
      </c>
      <c r="Y493" t="s">
        <v>71</v>
      </c>
      <c r="Z493" t="s">
        <v>1128</v>
      </c>
      <c r="AB493" t="s">
        <v>158</v>
      </c>
      <c r="AC493" t="s">
        <v>158</v>
      </c>
      <c r="AD493" t="s">
        <v>158</v>
      </c>
      <c r="AE493" t="s">
        <v>158</v>
      </c>
      <c r="AF493" t="s">
        <v>158</v>
      </c>
      <c r="AG493" t="s">
        <v>158</v>
      </c>
      <c r="AS493" s="2">
        <v>44854.050566874997</v>
      </c>
      <c r="AT493" t="s">
        <v>722</v>
      </c>
      <c r="AU493" s="2">
        <v>44959.738429398138</v>
      </c>
      <c r="AV493" t="s">
        <v>72</v>
      </c>
    </row>
    <row r="494" spans="1:48" x14ac:dyDescent="0.25">
      <c r="A494">
        <v>496</v>
      </c>
      <c r="B494" t="s">
        <v>1129</v>
      </c>
      <c r="C494" s="2">
        <v>44852.682815613429</v>
      </c>
      <c r="D494" s="2">
        <v>44852.708007824083</v>
      </c>
      <c r="E494" t="s">
        <v>716</v>
      </c>
      <c r="F494" t="s">
        <v>717</v>
      </c>
      <c r="G494" t="s">
        <v>384</v>
      </c>
      <c r="H494" t="s">
        <v>1130</v>
      </c>
      <c r="I494" t="s">
        <v>158</v>
      </c>
      <c r="M494" t="s">
        <v>1089</v>
      </c>
      <c r="N494" t="s">
        <v>235</v>
      </c>
      <c r="O494" t="s">
        <v>216</v>
      </c>
      <c r="P494" t="s">
        <v>1131</v>
      </c>
      <c r="Q494" s="2">
        <v>44927.25</v>
      </c>
      <c r="S494" t="s">
        <v>349</v>
      </c>
      <c r="U494" t="s">
        <v>1132</v>
      </c>
      <c r="V494" t="s">
        <v>85</v>
      </c>
      <c r="W494" t="s">
        <v>94</v>
      </c>
      <c r="X494" t="s">
        <v>70</v>
      </c>
      <c r="Y494" t="s">
        <v>129</v>
      </c>
      <c r="Z494" t="s">
        <v>1133</v>
      </c>
      <c r="AB494" t="s">
        <v>158</v>
      </c>
      <c r="AC494" t="s">
        <v>158</v>
      </c>
      <c r="AD494" t="s">
        <v>158</v>
      </c>
      <c r="AE494" t="s">
        <v>158</v>
      </c>
      <c r="AF494" t="s">
        <v>158</v>
      </c>
      <c r="AG494" t="s">
        <v>158</v>
      </c>
      <c r="AS494" s="2">
        <v>44854.050581064817</v>
      </c>
      <c r="AT494" t="s">
        <v>722</v>
      </c>
      <c r="AU494" s="2">
        <v>44959.738433715283</v>
      </c>
      <c r="AV494" t="s">
        <v>72</v>
      </c>
    </row>
    <row r="495" spans="1:48" x14ac:dyDescent="0.25">
      <c r="A495">
        <v>497</v>
      </c>
      <c r="B495" t="s">
        <v>1134</v>
      </c>
      <c r="C495" s="2">
        <v>44852.769267986107</v>
      </c>
      <c r="D495" s="2">
        <v>44852.774078935188</v>
      </c>
      <c r="E495" t="s">
        <v>716</v>
      </c>
      <c r="F495" t="s">
        <v>717</v>
      </c>
      <c r="G495" t="s">
        <v>384</v>
      </c>
      <c r="H495" t="s">
        <v>1135</v>
      </c>
      <c r="I495" t="s">
        <v>158</v>
      </c>
      <c r="M495" t="s">
        <v>120</v>
      </c>
      <c r="N495" t="s">
        <v>235</v>
      </c>
      <c r="O495" t="s">
        <v>216</v>
      </c>
      <c r="Q495" s="2">
        <v>45658.25</v>
      </c>
      <c r="U495" t="s">
        <v>720</v>
      </c>
      <c r="V495" t="s">
        <v>79</v>
      </c>
      <c r="W495" t="s">
        <v>86</v>
      </c>
      <c r="X495" t="s">
        <v>70</v>
      </c>
      <c r="Y495" t="s">
        <v>87</v>
      </c>
      <c r="Z495" t="s">
        <v>1136</v>
      </c>
      <c r="AB495" t="s">
        <v>158</v>
      </c>
      <c r="AC495" t="s">
        <v>158</v>
      </c>
      <c r="AD495" t="s">
        <v>158</v>
      </c>
      <c r="AE495" t="s">
        <v>158</v>
      </c>
      <c r="AF495" t="s">
        <v>158</v>
      </c>
      <c r="AG495" t="s">
        <v>158</v>
      </c>
      <c r="AS495" s="2">
        <v>44854.050599571761</v>
      </c>
      <c r="AT495" t="s">
        <v>722</v>
      </c>
      <c r="AU495" s="2">
        <v>44959.73843662037</v>
      </c>
      <c r="AV495" t="s">
        <v>72</v>
      </c>
    </row>
    <row r="496" spans="1:48" x14ac:dyDescent="0.25">
      <c r="A496">
        <v>498</v>
      </c>
      <c r="B496" t="s">
        <v>1137</v>
      </c>
      <c r="C496" s="2">
        <v>44852.798074375001</v>
      </c>
      <c r="D496" s="2">
        <v>44852.800487731482</v>
      </c>
      <c r="E496" t="s">
        <v>716</v>
      </c>
      <c r="F496" t="s">
        <v>717</v>
      </c>
      <c r="G496" t="s">
        <v>384</v>
      </c>
      <c r="H496" t="s">
        <v>1138</v>
      </c>
      <c r="I496" t="s">
        <v>158</v>
      </c>
      <c r="M496" t="s">
        <v>120</v>
      </c>
      <c r="N496" t="s">
        <v>77</v>
      </c>
      <c r="O496" t="s">
        <v>216</v>
      </c>
      <c r="Q496" s="2">
        <v>44927.25</v>
      </c>
      <c r="U496" t="s">
        <v>720</v>
      </c>
      <c r="V496" t="s">
        <v>79</v>
      </c>
      <c r="W496" t="s">
        <v>86</v>
      </c>
      <c r="X496" t="s">
        <v>70</v>
      </c>
      <c r="Y496" t="s">
        <v>71</v>
      </c>
      <c r="Z496" t="s">
        <v>1139</v>
      </c>
      <c r="AB496" t="s">
        <v>158</v>
      </c>
      <c r="AC496" t="s">
        <v>158</v>
      </c>
      <c r="AD496" t="s">
        <v>158</v>
      </c>
      <c r="AE496" t="s">
        <v>158</v>
      </c>
      <c r="AF496" t="s">
        <v>158</v>
      </c>
      <c r="AG496" t="s">
        <v>158</v>
      </c>
      <c r="AS496" s="2">
        <v>44854.050615740751</v>
      </c>
      <c r="AT496" t="s">
        <v>722</v>
      </c>
      <c r="AU496" s="2">
        <v>44959.738439201399</v>
      </c>
      <c r="AV496" t="s">
        <v>72</v>
      </c>
    </row>
    <row r="497" spans="1:48" x14ac:dyDescent="0.25">
      <c r="A497">
        <v>499</v>
      </c>
      <c r="B497" t="s">
        <v>1140</v>
      </c>
      <c r="C497" s="2">
        <v>44852.880994479157</v>
      </c>
      <c r="D497" s="2">
        <v>44852.935773437508</v>
      </c>
      <c r="E497" t="s">
        <v>716</v>
      </c>
      <c r="F497" t="s">
        <v>717</v>
      </c>
      <c r="G497" t="s">
        <v>384</v>
      </c>
      <c r="H497" t="s">
        <v>1141</v>
      </c>
      <c r="I497" t="s">
        <v>158</v>
      </c>
      <c r="M497" t="s">
        <v>1142</v>
      </c>
      <c r="N497" t="s">
        <v>135</v>
      </c>
      <c r="O497" t="s">
        <v>92</v>
      </c>
      <c r="Q497" s="2">
        <v>46753.25</v>
      </c>
      <c r="U497" t="s">
        <v>720</v>
      </c>
      <c r="V497" t="s">
        <v>165</v>
      </c>
      <c r="W497" t="s">
        <v>94</v>
      </c>
      <c r="X497" t="s">
        <v>70</v>
      </c>
      <c r="Y497" t="s">
        <v>1143</v>
      </c>
      <c r="Z497" t="s">
        <v>1144</v>
      </c>
      <c r="AB497" t="s">
        <v>158</v>
      </c>
      <c r="AC497" t="s">
        <v>158</v>
      </c>
      <c r="AD497" t="s">
        <v>158</v>
      </c>
      <c r="AE497" t="s">
        <v>158</v>
      </c>
      <c r="AF497" t="s">
        <v>158</v>
      </c>
      <c r="AG497" t="s">
        <v>158</v>
      </c>
      <c r="AS497" s="2">
        <v>44854.050630335652</v>
      </c>
      <c r="AT497" t="s">
        <v>722</v>
      </c>
      <c r="AU497" s="2">
        <v>44959.738442812501</v>
      </c>
      <c r="AV497" t="s">
        <v>72</v>
      </c>
    </row>
    <row r="498" spans="1:48" x14ac:dyDescent="0.25">
      <c r="A498">
        <v>500</v>
      </c>
      <c r="B498" t="s">
        <v>1145</v>
      </c>
      <c r="C498" s="2">
        <v>44853.571279386582</v>
      </c>
      <c r="D498" s="2">
        <v>44853.61225554398</v>
      </c>
      <c r="E498" t="s">
        <v>716</v>
      </c>
      <c r="F498" t="s">
        <v>717</v>
      </c>
      <c r="G498" t="s">
        <v>384</v>
      </c>
      <c r="H498" t="s">
        <v>1146</v>
      </c>
      <c r="I498" t="s">
        <v>158</v>
      </c>
      <c r="M498" t="s">
        <v>120</v>
      </c>
      <c r="N498" t="s">
        <v>77</v>
      </c>
      <c r="O498" t="s">
        <v>78</v>
      </c>
      <c r="P498" t="s">
        <v>66</v>
      </c>
      <c r="Q498" s="2">
        <v>45658.25</v>
      </c>
      <c r="U498" t="s">
        <v>720</v>
      </c>
      <c r="V498" t="s">
        <v>108</v>
      </c>
      <c r="W498" t="s">
        <v>80</v>
      </c>
      <c r="X498" t="s">
        <v>109</v>
      </c>
      <c r="Y498" t="s">
        <v>71</v>
      </c>
      <c r="Z498" t="s">
        <v>1147</v>
      </c>
      <c r="AB498" t="s">
        <v>158</v>
      </c>
      <c r="AC498" t="s">
        <v>158</v>
      </c>
      <c r="AD498" t="s">
        <v>158</v>
      </c>
      <c r="AE498" t="s">
        <v>158</v>
      </c>
      <c r="AF498" t="s">
        <v>158</v>
      </c>
      <c r="AG498" t="s">
        <v>158</v>
      </c>
      <c r="AS498" s="2">
        <v>44854.050643599527</v>
      </c>
      <c r="AT498" t="s">
        <v>722</v>
      </c>
      <c r="AU498" s="2">
        <v>44959.738446307871</v>
      </c>
      <c r="AV498" t="s">
        <v>72</v>
      </c>
    </row>
    <row r="499" spans="1:48" x14ac:dyDescent="0.25">
      <c r="A499">
        <v>501</v>
      </c>
      <c r="B499" t="s">
        <v>1148</v>
      </c>
      <c r="C499" s="2">
        <v>44853.611202442138</v>
      </c>
      <c r="D499" s="2">
        <v>44853.889677384257</v>
      </c>
      <c r="E499" t="s">
        <v>716</v>
      </c>
      <c r="F499" t="s">
        <v>717</v>
      </c>
      <c r="G499" t="s">
        <v>384</v>
      </c>
      <c r="H499" t="s">
        <v>1149</v>
      </c>
      <c r="I499" t="s">
        <v>158</v>
      </c>
      <c r="M499" t="s">
        <v>120</v>
      </c>
      <c r="N499" t="s">
        <v>77</v>
      </c>
      <c r="O499" t="s">
        <v>78</v>
      </c>
      <c r="P499" t="s">
        <v>66</v>
      </c>
      <c r="Q499" s="2">
        <v>45658.25</v>
      </c>
      <c r="U499" t="s">
        <v>720</v>
      </c>
      <c r="V499" t="s">
        <v>108</v>
      </c>
      <c r="W499" t="s">
        <v>80</v>
      </c>
      <c r="X499" t="s">
        <v>109</v>
      </c>
      <c r="Y499" t="s">
        <v>71</v>
      </c>
      <c r="Z499" t="s">
        <v>1150</v>
      </c>
      <c r="AB499" t="s">
        <v>158</v>
      </c>
      <c r="AC499" t="s">
        <v>158</v>
      </c>
      <c r="AD499" t="s">
        <v>158</v>
      </c>
      <c r="AE499" t="s">
        <v>158</v>
      </c>
      <c r="AF499" t="s">
        <v>158</v>
      </c>
      <c r="AG499" t="s">
        <v>158</v>
      </c>
      <c r="AS499" s="2">
        <v>44854.050658657397</v>
      </c>
      <c r="AT499" t="s">
        <v>722</v>
      </c>
      <c r="AU499" s="2">
        <v>44959.738449421297</v>
      </c>
      <c r="AV499" t="s">
        <v>72</v>
      </c>
    </row>
    <row r="500" spans="1:48" x14ac:dyDescent="0.25">
      <c r="A500">
        <v>502</v>
      </c>
      <c r="B500" t="s">
        <v>1151</v>
      </c>
      <c r="C500" s="2">
        <v>44853.737418703713</v>
      </c>
      <c r="D500" s="2">
        <v>44853.739641597233</v>
      </c>
      <c r="E500" t="s">
        <v>716</v>
      </c>
      <c r="F500" t="s">
        <v>717</v>
      </c>
      <c r="G500" t="s">
        <v>384</v>
      </c>
      <c r="H500" t="s">
        <v>1152</v>
      </c>
      <c r="I500" t="s">
        <v>158</v>
      </c>
      <c r="M500" t="s">
        <v>1153</v>
      </c>
      <c r="N500" t="s">
        <v>128</v>
      </c>
      <c r="O500" t="s">
        <v>92</v>
      </c>
      <c r="Q500" s="2">
        <v>46023.25</v>
      </c>
      <c r="S500" t="s">
        <v>371</v>
      </c>
      <c r="T500" t="s">
        <v>412</v>
      </c>
      <c r="U500" t="s">
        <v>1154</v>
      </c>
      <c r="V500" t="s">
        <v>165</v>
      </c>
      <c r="W500" t="s">
        <v>86</v>
      </c>
      <c r="X500" t="s">
        <v>70</v>
      </c>
      <c r="Y500" t="s">
        <v>1155</v>
      </c>
      <c r="Z500" t="s">
        <v>1156</v>
      </c>
      <c r="AB500" t="s">
        <v>158</v>
      </c>
      <c r="AC500" t="s">
        <v>158</v>
      </c>
      <c r="AD500" t="s">
        <v>158</v>
      </c>
      <c r="AE500" t="s">
        <v>158</v>
      </c>
      <c r="AF500" t="s">
        <v>158</v>
      </c>
      <c r="AG500" t="s">
        <v>158</v>
      </c>
      <c r="AS500" s="2">
        <v>44854.050670972218</v>
      </c>
      <c r="AT500" t="s">
        <v>722</v>
      </c>
      <c r="AU500" s="2">
        <v>44959.738453391197</v>
      </c>
      <c r="AV500" t="s">
        <v>72</v>
      </c>
    </row>
    <row r="501" spans="1:48" x14ac:dyDescent="0.25">
      <c r="A501">
        <v>503</v>
      </c>
      <c r="B501" t="s">
        <v>1157</v>
      </c>
      <c r="C501" s="2">
        <v>44853.708361400473</v>
      </c>
      <c r="D501" s="2">
        <v>44853.740133935193</v>
      </c>
      <c r="E501" t="s">
        <v>716</v>
      </c>
      <c r="F501" t="s">
        <v>717</v>
      </c>
      <c r="G501" t="s">
        <v>384</v>
      </c>
      <c r="H501" t="s">
        <v>1158</v>
      </c>
      <c r="I501" t="s">
        <v>158</v>
      </c>
      <c r="M501" t="s">
        <v>1159</v>
      </c>
      <c r="N501" t="s">
        <v>135</v>
      </c>
      <c r="O501" t="s">
        <v>92</v>
      </c>
      <c r="Q501" s="2">
        <v>45658.25</v>
      </c>
      <c r="S501" t="s">
        <v>1160</v>
      </c>
      <c r="U501" t="s">
        <v>1161</v>
      </c>
      <c r="V501" t="s">
        <v>165</v>
      </c>
      <c r="W501" t="s">
        <v>86</v>
      </c>
      <c r="X501" t="s">
        <v>70</v>
      </c>
      <c r="Y501" t="s">
        <v>1162</v>
      </c>
      <c r="Z501" t="s">
        <v>1163</v>
      </c>
      <c r="AB501" t="s">
        <v>158</v>
      </c>
      <c r="AC501" t="s">
        <v>158</v>
      </c>
      <c r="AD501" t="s">
        <v>158</v>
      </c>
      <c r="AE501" t="s">
        <v>158</v>
      </c>
      <c r="AF501" t="s">
        <v>158</v>
      </c>
      <c r="AG501" t="s">
        <v>158</v>
      </c>
      <c r="AS501" s="2">
        <v>44854.050685879629</v>
      </c>
      <c r="AT501" t="s">
        <v>722</v>
      </c>
      <c r="AU501" s="2">
        <v>44959.73845621528</v>
      </c>
      <c r="AV501" t="s">
        <v>72</v>
      </c>
    </row>
    <row r="502" spans="1:48" x14ac:dyDescent="0.25">
      <c r="A502">
        <v>504</v>
      </c>
      <c r="B502" t="s">
        <v>1164</v>
      </c>
      <c r="C502" s="2">
        <v>44853.746184780102</v>
      </c>
      <c r="D502" s="2">
        <v>44853.769045613422</v>
      </c>
      <c r="E502" t="s">
        <v>716</v>
      </c>
      <c r="F502" t="s">
        <v>717</v>
      </c>
      <c r="G502" t="s">
        <v>384</v>
      </c>
      <c r="H502" t="s">
        <v>1165</v>
      </c>
      <c r="I502" t="s">
        <v>158</v>
      </c>
      <c r="M502" t="s">
        <v>1166</v>
      </c>
      <c r="N502" t="s">
        <v>128</v>
      </c>
      <c r="O502" t="s">
        <v>98</v>
      </c>
      <c r="Q502" s="2">
        <v>45658.25</v>
      </c>
      <c r="S502" t="s">
        <v>1160</v>
      </c>
      <c r="T502" t="s">
        <v>412</v>
      </c>
      <c r="U502" t="s">
        <v>1167</v>
      </c>
      <c r="V502" t="s">
        <v>165</v>
      </c>
      <c r="W502" t="s">
        <v>86</v>
      </c>
      <c r="X502" t="s">
        <v>70</v>
      </c>
      <c r="Y502" t="s">
        <v>634</v>
      </c>
      <c r="Z502" t="s">
        <v>1168</v>
      </c>
      <c r="AB502" t="s">
        <v>158</v>
      </c>
      <c r="AC502" t="s">
        <v>158</v>
      </c>
      <c r="AD502" t="s">
        <v>158</v>
      </c>
      <c r="AE502" t="s">
        <v>158</v>
      </c>
      <c r="AF502" t="s">
        <v>158</v>
      </c>
      <c r="AG502" t="s">
        <v>158</v>
      </c>
      <c r="AS502" s="2">
        <v>44854.050711620373</v>
      </c>
      <c r="AT502" t="s">
        <v>722</v>
      </c>
      <c r="AU502" s="2">
        <v>44959.738461539353</v>
      </c>
      <c r="AV502" t="s">
        <v>72</v>
      </c>
    </row>
    <row r="503" spans="1:48" x14ac:dyDescent="0.25">
      <c r="A503">
        <v>505</v>
      </c>
      <c r="B503" t="s">
        <v>1169</v>
      </c>
      <c r="C503" s="2">
        <v>44853.858026388887</v>
      </c>
      <c r="D503" s="2">
        <v>44853.870636944463</v>
      </c>
      <c r="E503" t="s">
        <v>716</v>
      </c>
      <c r="F503" t="s">
        <v>717</v>
      </c>
      <c r="G503" t="s">
        <v>384</v>
      </c>
      <c r="H503" t="s">
        <v>1170</v>
      </c>
      <c r="I503" t="s">
        <v>158</v>
      </c>
      <c r="M503" t="s">
        <v>1089</v>
      </c>
      <c r="N503" t="s">
        <v>128</v>
      </c>
      <c r="O503" t="s">
        <v>98</v>
      </c>
      <c r="Q503" s="2">
        <v>46753.25</v>
      </c>
      <c r="S503" t="s">
        <v>349</v>
      </c>
      <c r="U503" t="s">
        <v>1171</v>
      </c>
      <c r="V503" t="s">
        <v>195</v>
      </c>
      <c r="W503" t="s">
        <v>86</v>
      </c>
      <c r="X503" t="s">
        <v>70</v>
      </c>
      <c r="Y503" t="s">
        <v>1172</v>
      </c>
      <c r="Z503" t="s">
        <v>1173</v>
      </c>
      <c r="AB503" t="s">
        <v>158</v>
      </c>
      <c r="AC503" t="s">
        <v>158</v>
      </c>
      <c r="AD503" t="s">
        <v>158</v>
      </c>
      <c r="AE503" t="s">
        <v>158</v>
      </c>
      <c r="AF503" t="s">
        <v>158</v>
      </c>
      <c r="AG503" t="s">
        <v>158</v>
      </c>
      <c r="AS503" s="2">
        <v>44854.050723275461</v>
      </c>
      <c r="AT503" t="s">
        <v>722</v>
      </c>
      <c r="AU503" s="2">
        <v>44959.738465717593</v>
      </c>
      <c r="AV503" t="s">
        <v>72</v>
      </c>
    </row>
    <row r="504" spans="1:48" x14ac:dyDescent="0.25">
      <c r="A504">
        <v>506</v>
      </c>
      <c r="B504" t="s">
        <v>1174</v>
      </c>
      <c r="C504" s="2">
        <v>44853.873631087961</v>
      </c>
      <c r="D504" s="2">
        <v>44853.889241261582</v>
      </c>
      <c r="E504" t="s">
        <v>716</v>
      </c>
      <c r="F504" t="s">
        <v>717</v>
      </c>
      <c r="G504" t="s">
        <v>384</v>
      </c>
      <c r="H504" t="s">
        <v>1175</v>
      </c>
      <c r="I504" t="s">
        <v>158</v>
      </c>
      <c r="M504" t="s">
        <v>120</v>
      </c>
      <c r="N504" t="s">
        <v>128</v>
      </c>
      <c r="O504" t="s">
        <v>98</v>
      </c>
      <c r="Q504" s="2">
        <v>46753.25</v>
      </c>
      <c r="U504" t="s">
        <v>720</v>
      </c>
      <c r="V504" t="s">
        <v>195</v>
      </c>
      <c r="W504" t="s">
        <v>86</v>
      </c>
      <c r="X504" t="s">
        <v>70</v>
      </c>
      <c r="Y504" t="s">
        <v>1176</v>
      </c>
      <c r="Z504" t="s">
        <v>1177</v>
      </c>
      <c r="AB504" t="s">
        <v>158</v>
      </c>
      <c r="AC504" t="s">
        <v>158</v>
      </c>
      <c r="AD504" t="s">
        <v>158</v>
      </c>
      <c r="AE504" t="s">
        <v>158</v>
      </c>
      <c r="AF504" t="s">
        <v>158</v>
      </c>
      <c r="AG504" t="s">
        <v>158</v>
      </c>
      <c r="AS504" s="2">
        <v>44854.050737407408</v>
      </c>
      <c r="AT504" t="s">
        <v>722</v>
      </c>
      <c r="AU504" s="2">
        <v>44959.738469583332</v>
      </c>
      <c r="AV504" t="s">
        <v>72</v>
      </c>
    </row>
    <row r="505" spans="1:48" x14ac:dyDescent="0.25">
      <c r="A505">
        <v>507</v>
      </c>
      <c r="B505" t="s">
        <v>1178</v>
      </c>
      <c r="C505" s="2">
        <v>44854.695867083326</v>
      </c>
      <c r="D505" s="2">
        <v>44854.705036412037</v>
      </c>
      <c r="E505" t="s">
        <v>170</v>
      </c>
      <c r="F505" t="s">
        <v>171</v>
      </c>
      <c r="H505" t="s">
        <v>1179</v>
      </c>
      <c r="I505" t="s">
        <v>158</v>
      </c>
      <c r="J505" t="s">
        <v>116</v>
      </c>
      <c r="K505" t="s">
        <v>116</v>
      </c>
      <c r="AB505" t="s">
        <v>158</v>
      </c>
      <c r="AC505" t="s">
        <v>158</v>
      </c>
      <c r="AD505" t="s">
        <v>158</v>
      </c>
      <c r="AE505" t="s">
        <v>158</v>
      </c>
      <c r="AF505" t="s">
        <v>158</v>
      </c>
      <c r="AG505" t="s">
        <v>158</v>
      </c>
      <c r="AR505" t="s">
        <v>1180</v>
      </c>
      <c r="AS505" s="2">
        <v>44855.003011631947</v>
      </c>
      <c r="AT505" t="s">
        <v>335</v>
      </c>
      <c r="AU505" s="2">
        <v>44959.73847222222</v>
      </c>
      <c r="AV505" t="s">
        <v>72</v>
      </c>
    </row>
    <row r="506" spans="1:48" x14ac:dyDescent="0.25">
      <c r="A506">
        <v>508</v>
      </c>
      <c r="B506" t="s">
        <v>1181</v>
      </c>
      <c r="C506" s="2">
        <v>44854.710953634261</v>
      </c>
      <c r="D506" s="2">
        <v>44854.716581180553</v>
      </c>
      <c r="E506" t="s">
        <v>170</v>
      </c>
      <c r="F506" t="s">
        <v>340</v>
      </c>
      <c r="H506" t="s">
        <v>1179</v>
      </c>
      <c r="I506" t="s">
        <v>141</v>
      </c>
      <c r="J506" t="s">
        <v>115</v>
      </c>
      <c r="K506" t="s">
        <v>115</v>
      </c>
      <c r="AB506" t="s">
        <v>158</v>
      </c>
      <c r="AC506" t="s">
        <v>158</v>
      </c>
      <c r="AD506" t="s">
        <v>158</v>
      </c>
      <c r="AE506" t="s">
        <v>158</v>
      </c>
      <c r="AF506" t="s">
        <v>158</v>
      </c>
      <c r="AG506" t="s">
        <v>158</v>
      </c>
      <c r="AS506" s="2">
        <v>44855.003030196764</v>
      </c>
      <c r="AT506" t="s">
        <v>335</v>
      </c>
      <c r="AU506" s="2">
        <v>44959.738474942133</v>
      </c>
      <c r="AV506" t="s">
        <v>72</v>
      </c>
    </row>
    <row r="507" spans="1:48" x14ac:dyDescent="0.25">
      <c r="A507">
        <v>509</v>
      </c>
      <c r="B507" t="s">
        <v>1182</v>
      </c>
      <c r="C507" s="2">
        <v>44854.722970034723</v>
      </c>
      <c r="D507" s="2">
        <v>44854.725410231476</v>
      </c>
      <c r="E507" t="s">
        <v>170</v>
      </c>
      <c r="F507" t="s">
        <v>340</v>
      </c>
      <c r="H507" t="s">
        <v>1179</v>
      </c>
      <c r="I507" t="s">
        <v>158</v>
      </c>
      <c r="J507" t="s">
        <v>115</v>
      </c>
      <c r="K507" t="s">
        <v>115</v>
      </c>
      <c r="AB507" t="s">
        <v>158</v>
      </c>
      <c r="AC507" t="s">
        <v>158</v>
      </c>
      <c r="AD507" t="s">
        <v>158</v>
      </c>
      <c r="AE507" t="s">
        <v>158</v>
      </c>
      <c r="AF507" t="s">
        <v>158</v>
      </c>
      <c r="AG507" t="s">
        <v>158</v>
      </c>
      <c r="AS507" s="2">
        <v>44855.003048425933</v>
      </c>
      <c r="AT507" t="s">
        <v>335</v>
      </c>
      <c r="AU507" s="2">
        <v>44959.738477800936</v>
      </c>
      <c r="AV507" t="s">
        <v>72</v>
      </c>
    </row>
    <row r="508" spans="1:48" x14ac:dyDescent="0.25">
      <c r="A508">
        <v>510</v>
      </c>
      <c r="B508" t="s">
        <v>1183</v>
      </c>
      <c r="C508" s="2">
        <v>44854.727941458332</v>
      </c>
      <c r="D508" s="2">
        <v>44854.743550416657</v>
      </c>
      <c r="E508" t="s">
        <v>170</v>
      </c>
      <c r="F508" t="s">
        <v>340</v>
      </c>
      <c r="H508" t="s">
        <v>1179</v>
      </c>
      <c r="I508" t="s">
        <v>141</v>
      </c>
      <c r="J508" t="s">
        <v>63</v>
      </c>
      <c r="K508" t="s">
        <v>63</v>
      </c>
      <c r="AB508" t="s">
        <v>158</v>
      </c>
      <c r="AC508" t="s">
        <v>158</v>
      </c>
      <c r="AD508" t="s">
        <v>158</v>
      </c>
      <c r="AE508" t="s">
        <v>158</v>
      </c>
      <c r="AF508" t="s">
        <v>158</v>
      </c>
      <c r="AG508" t="s">
        <v>158</v>
      </c>
      <c r="AS508" s="2">
        <v>44855.003065844918</v>
      </c>
      <c r="AT508" t="s">
        <v>335</v>
      </c>
      <c r="AU508" s="2">
        <v>44959.738481006942</v>
      </c>
      <c r="AV508" t="s">
        <v>72</v>
      </c>
    </row>
    <row r="509" spans="1:48" x14ac:dyDescent="0.25">
      <c r="A509">
        <v>511</v>
      </c>
      <c r="B509" t="s">
        <v>1184</v>
      </c>
      <c r="C509" s="2">
        <v>44854.757286006941</v>
      </c>
      <c r="D509" s="2">
        <v>44854.761893055547</v>
      </c>
      <c r="E509" t="s">
        <v>170</v>
      </c>
      <c r="F509" t="s">
        <v>340</v>
      </c>
      <c r="H509" t="s">
        <v>1179</v>
      </c>
      <c r="I509" t="s">
        <v>176</v>
      </c>
      <c r="J509" t="s">
        <v>115</v>
      </c>
      <c r="K509" t="s">
        <v>115</v>
      </c>
      <c r="AB509" t="s">
        <v>158</v>
      </c>
      <c r="AC509" t="s">
        <v>158</v>
      </c>
      <c r="AD509" t="s">
        <v>158</v>
      </c>
      <c r="AE509" t="s">
        <v>158</v>
      </c>
      <c r="AF509" t="s">
        <v>158</v>
      </c>
      <c r="AG509" t="s">
        <v>158</v>
      </c>
      <c r="AS509" s="2">
        <v>44855.003080543982</v>
      </c>
      <c r="AT509" t="s">
        <v>335</v>
      </c>
      <c r="AU509" s="2">
        <v>44959.738483611109</v>
      </c>
      <c r="AV509" t="s">
        <v>72</v>
      </c>
    </row>
    <row r="510" spans="1:48" x14ac:dyDescent="0.25">
      <c r="A510">
        <v>512</v>
      </c>
      <c r="B510" t="s">
        <v>1185</v>
      </c>
      <c r="C510" s="2">
        <v>44854.765008206021</v>
      </c>
      <c r="D510" s="2">
        <v>44854.772473449077</v>
      </c>
      <c r="E510" t="s">
        <v>170</v>
      </c>
      <c r="F510" t="s">
        <v>340</v>
      </c>
      <c r="H510" t="s">
        <v>1179</v>
      </c>
      <c r="I510" t="s">
        <v>146</v>
      </c>
      <c r="J510" t="s">
        <v>115</v>
      </c>
      <c r="K510" t="s">
        <v>63</v>
      </c>
      <c r="AB510" t="s">
        <v>158</v>
      </c>
      <c r="AC510" t="s">
        <v>158</v>
      </c>
      <c r="AD510" t="s">
        <v>158</v>
      </c>
      <c r="AE510" t="s">
        <v>158</v>
      </c>
      <c r="AF510" t="s">
        <v>158</v>
      </c>
      <c r="AG510" t="s">
        <v>158</v>
      </c>
      <c r="AS510" s="2">
        <v>44855.003093784719</v>
      </c>
      <c r="AT510" t="s">
        <v>335</v>
      </c>
      <c r="AU510" s="2">
        <v>44959.738487372677</v>
      </c>
      <c r="AV510" t="s">
        <v>72</v>
      </c>
    </row>
    <row r="511" spans="1:48" x14ac:dyDescent="0.25">
      <c r="A511">
        <v>513</v>
      </c>
      <c r="B511" t="s">
        <v>1186</v>
      </c>
      <c r="C511" s="2">
        <v>44854.776098807881</v>
      </c>
      <c r="D511" s="2">
        <v>44854.782651030102</v>
      </c>
      <c r="E511" t="s">
        <v>170</v>
      </c>
      <c r="F511" t="s">
        <v>340</v>
      </c>
      <c r="H511" t="s">
        <v>1179</v>
      </c>
      <c r="I511" t="s">
        <v>158</v>
      </c>
      <c r="J511" t="s">
        <v>63</v>
      </c>
      <c r="K511" t="s">
        <v>115</v>
      </c>
      <c r="AB511" t="s">
        <v>158</v>
      </c>
      <c r="AC511" t="s">
        <v>158</v>
      </c>
      <c r="AD511" t="s">
        <v>158</v>
      </c>
      <c r="AE511" t="s">
        <v>158</v>
      </c>
      <c r="AF511" t="s">
        <v>158</v>
      </c>
      <c r="AG511" t="s">
        <v>158</v>
      </c>
      <c r="AS511" s="2">
        <v>44855.00310869213</v>
      </c>
      <c r="AT511" t="s">
        <v>335</v>
      </c>
      <c r="AU511" s="2">
        <v>44959.738490034717</v>
      </c>
      <c r="AV511" t="s">
        <v>72</v>
      </c>
    </row>
    <row r="512" spans="1:48" x14ac:dyDescent="0.25">
      <c r="A512">
        <v>514</v>
      </c>
      <c r="B512" t="s">
        <v>1187</v>
      </c>
      <c r="C512" s="2">
        <v>44854.78662337963</v>
      </c>
      <c r="D512" s="2">
        <v>44854.791325347222</v>
      </c>
      <c r="E512" t="s">
        <v>170</v>
      </c>
      <c r="F512" t="s">
        <v>340</v>
      </c>
      <c r="H512" t="s">
        <v>1179</v>
      </c>
      <c r="I512" t="s">
        <v>176</v>
      </c>
      <c r="J512" t="s">
        <v>63</v>
      </c>
      <c r="K512" t="s">
        <v>63</v>
      </c>
      <c r="AB512" t="s">
        <v>158</v>
      </c>
      <c r="AC512" t="s">
        <v>158</v>
      </c>
      <c r="AD512" t="s">
        <v>158</v>
      </c>
      <c r="AE512" t="s">
        <v>158</v>
      </c>
      <c r="AF512" t="s">
        <v>158</v>
      </c>
      <c r="AG512" t="s">
        <v>158</v>
      </c>
      <c r="AS512" s="2">
        <v>44855.003122986112</v>
      </c>
      <c r="AT512" t="s">
        <v>335</v>
      </c>
      <c r="AU512" s="2">
        <v>44959.738493344907</v>
      </c>
      <c r="AV512" t="s">
        <v>72</v>
      </c>
    </row>
    <row r="513" spans="1:48" x14ac:dyDescent="0.25">
      <c r="A513">
        <v>515</v>
      </c>
      <c r="B513" t="s">
        <v>1188</v>
      </c>
      <c r="C513" s="2">
        <v>44854.79465246528</v>
      </c>
      <c r="D513" s="2">
        <v>44854.799957939817</v>
      </c>
      <c r="E513" t="s">
        <v>170</v>
      </c>
      <c r="F513" t="s">
        <v>340</v>
      </c>
      <c r="H513" t="s">
        <v>1179</v>
      </c>
      <c r="I513" t="s">
        <v>158</v>
      </c>
      <c r="J513" t="s">
        <v>63</v>
      </c>
      <c r="K513" t="s">
        <v>63</v>
      </c>
      <c r="AB513" t="s">
        <v>158</v>
      </c>
      <c r="AC513" t="s">
        <v>158</v>
      </c>
      <c r="AD513" t="s">
        <v>158</v>
      </c>
      <c r="AE513" t="s">
        <v>158</v>
      </c>
      <c r="AF513" t="s">
        <v>158</v>
      </c>
      <c r="AG513" t="s">
        <v>158</v>
      </c>
      <c r="AS513" s="2">
        <v>44855.003137245367</v>
      </c>
      <c r="AT513" t="s">
        <v>335</v>
      </c>
      <c r="AU513" s="2">
        <v>44959.738496527767</v>
      </c>
      <c r="AV513" t="s">
        <v>72</v>
      </c>
    </row>
    <row r="514" spans="1:48" x14ac:dyDescent="0.25">
      <c r="A514">
        <v>516</v>
      </c>
      <c r="B514" t="s">
        <v>1189</v>
      </c>
      <c r="C514" s="2">
        <v>44854.80413212964</v>
      </c>
      <c r="D514" s="2">
        <v>44854.808391076389</v>
      </c>
      <c r="E514" t="s">
        <v>170</v>
      </c>
      <c r="F514" t="s">
        <v>340</v>
      </c>
      <c r="H514" t="s">
        <v>1179</v>
      </c>
      <c r="I514" t="s">
        <v>158</v>
      </c>
      <c r="J514" t="s">
        <v>63</v>
      </c>
      <c r="K514" t="s">
        <v>63</v>
      </c>
      <c r="AB514" t="s">
        <v>158</v>
      </c>
      <c r="AC514" t="s">
        <v>158</v>
      </c>
      <c r="AD514" t="s">
        <v>158</v>
      </c>
      <c r="AE514" t="s">
        <v>158</v>
      </c>
      <c r="AF514" t="s">
        <v>158</v>
      </c>
      <c r="AG514" t="s">
        <v>158</v>
      </c>
      <c r="AS514" s="2">
        <v>44855.003151203702</v>
      </c>
      <c r="AT514" t="s">
        <v>335</v>
      </c>
      <c r="AU514" s="2">
        <v>44959.738499444436</v>
      </c>
      <c r="AV514" t="s">
        <v>72</v>
      </c>
    </row>
    <row r="515" spans="1:48" x14ac:dyDescent="0.25">
      <c r="A515">
        <v>517</v>
      </c>
      <c r="B515" t="s">
        <v>1190</v>
      </c>
      <c r="C515" s="2">
        <v>44854.81016296296</v>
      </c>
      <c r="D515" s="2">
        <v>44854.815831076397</v>
      </c>
      <c r="E515" t="s">
        <v>170</v>
      </c>
      <c r="F515" t="s">
        <v>340</v>
      </c>
      <c r="H515" t="s">
        <v>1179</v>
      </c>
      <c r="I515" t="s">
        <v>158</v>
      </c>
      <c r="J515" t="s">
        <v>63</v>
      </c>
      <c r="K515" t="s">
        <v>63</v>
      </c>
      <c r="M515" t="s">
        <v>1191</v>
      </c>
      <c r="N515" t="s">
        <v>128</v>
      </c>
      <c r="O515" t="s">
        <v>98</v>
      </c>
      <c r="P515" t="s">
        <v>64</v>
      </c>
      <c r="Q515" s="2">
        <v>45292.25</v>
      </c>
      <c r="R515" t="s">
        <v>123</v>
      </c>
      <c r="W515" t="s">
        <v>94</v>
      </c>
      <c r="X515" t="s">
        <v>109</v>
      </c>
      <c r="Y515" t="s">
        <v>71</v>
      </c>
      <c r="AB515" t="s">
        <v>158</v>
      </c>
      <c r="AC515" t="s">
        <v>158</v>
      </c>
      <c r="AD515" t="s">
        <v>158</v>
      </c>
      <c r="AE515" t="s">
        <v>158</v>
      </c>
      <c r="AF515" t="s">
        <v>158</v>
      </c>
      <c r="AG515" t="s">
        <v>158</v>
      </c>
      <c r="AS515" s="2">
        <v>44855.003168726849</v>
      </c>
      <c r="AT515" t="s">
        <v>335</v>
      </c>
      <c r="AU515" s="2">
        <v>44959.738502268519</v>
      </c>
      <c r="AV515" t="s">
        <v>72</v>
      </c>
    </row>
    <row r="516" spans="1:48" x14ac:dyDescent="0.25">
      <c r="A516">
        <v>518</v>
      </c>
      <c r="B516" t="s">
        <v>1192</v>
      </c>
      <c r="C516" s="2">
        <v>44854.822657233803</v>
      </c>
      <c r="D516" s="2">
        <v>44854.826176365743</v>
      </c>
      <c r="E516" t="s">
        <v>170</v>
      </c>
      <c r="F516" t="s">
        <v>340</v>
      </c>
      <c r="H516" t="s">
        <v>1179</v>
      </c>
      <c r="I516" t="s">
        <v>158</v>
      </c>
      <c r="J516" t="s">
        <v>115</v>
      </c>
      <c r="K516" t="s">
        <v>116</v>
      </c>
      <c r="AB516" t="s">
        <v>158</v>
      </c>
      <c r="AC516" t="s">
        <v>158</v>
      </c>
      <c r="AD516" t="s">
        <v>158</v>
      </c>
      <c r="AE516" t="s">
        <v>158</v>
      </c>
      <c r="AF516" t="s">
        <v>158</v>
      </c>
      <c r="AG516" t="s">
        <v>158</v>
      </c>
      <c r="AP516" t="s">
        <v>1193</v>
      </c>
      <c r="AS516" s="2">
        <v>44855.003187129631</v>
      </c>
      <c r="AT516" t="s">
        <v>335</v>
      </c>
      <c r="AU516" s="2">
        <v>44959.738505034722</v>
      </c>
      <c r="AV516" t="s">
        <v>72</v>
      </c>
    </row>
    <row r="517" spans="1:48" x14ac:dyDescent="0.25">
      <c r="A517">
        <v>519</v>
      </c>
      <c r="B517" t="s">
        <v>1194</v>
      </c>
      <c r="C517" s="2">
        <v>44854.829593946757</v>
      </c>
      <c r="D517" s="2">
        <v>44854.831458668981</v>
      </c>
      <c r="E517" t="s">
        <v>170</v>
      </c>
      <c r="F517" t="s">
        <v>340</v>
      </c>
      <c r="H517" t="s">
        <v>1179</v>
      </c>
      <c r="I517" t="s">
        <v>158</v>
      </c>
      <c r="J517" t="s">
        <v>63</v>
      </c>
      <c r="K517" t="s">
        <v>116</v>
      </c>
      <c r="AB517" t="s">
        <v>158</v>
      </c>
      <c r="AC517" t="s">
        <v>158</v>
      </c>
      <c r="AD517" t="s">
        <v>158</v>
      </c>
      <c r="AE517" t="s">
        <v>158</v>
      </c>
      <c r="AF517" t="s">
        <v>158</v>
      </c>
      <c r="AG517" t="s">
        <v>158</v>
      </c>
      <c r="AS517" s="2">
        <v>44855.003201562497</v>
      </c>
      <c r="AT517" t="s">
        <v>335</v>
      </c>
      <c r="AU517" s="2">
        <v>44959.738507627313</v>
      </c>
      <c r="AV517" t="s">
        <v>72</v>
      </c>
    </row>
    <row r="518" spans="1:48" x14ac:dyDescent="0.25">
      <c r="A518">
        <v>520</v>
      </c>
      <c r="B518" t="s">
        <v>1195</v>
      </c>
      <c r="C518" s="2">
        <v>44854.83723344907</v>
      </c>
      <c r="D518" s="2">
        <v>44854.841722569443</v>
      </c>
      <c r="E518" t="s">
        <v>170</v>
      </c>
      <c r="F518" t="s">
        <v>340</v>
      </c>
      <c r="H518" t="s">
        <v>1179</v>
      </c>
      <c r="I518" t="s">
        <v>141</v>
      </c>
      <c r="J518" t="s">
        <v>115</v>
      </c>
      <c r="K518" t="s">
        <v>116</v>
      </c>
      <c r="AB518" t="s">
        <v>158</v>
      </c>
      <c r="AC518" t="s">
        <v>158</v>
      </c>
      <c r="AD518" t="s">
        <v>158</v>
      </c>
      <c r="AE518" t="s">
        <v>158</v>
      </c>
      <c r="AF518" t="s">
        <v>158</v>
      </c>
      <c r="AG518" t="s">
        <v>158</v>
      </c>
      <c r="AS518" s="2">
        <v>44855.003213240743</v>
      </c>
      <c r="AT518" t="s">
        <v>335</v>
      </c>
      <c r="AU518" s="2">
        <v>44959.738510462972</v>
      </c>
      <c r="AV518" t="s">
        <v>72</v>
      </c>
    </row>
    <row r="519" spans="1:48" x14ac:dyDescent="0.25">
      <c r="A519">
        <v>521</v>
      </c>
      <c r="B519" t="s">
        <v>1196</v>
      </c>
      <c r="C519" s="2">
        <v>44854.845444143517</v>
      </c>
      <c r="D519" s="2">
        <v>44854.848986620367</v>
      </c>
      <c r="E519" t="s">
        <v>170</v>
      </c>
      <c r="F519" t="s">
        <v>340</v>
      </c>
      <c r="H519" t="s">
        <v>1179</v>
      </c>
      <c r="I519" t="s">
        <v>158</v>
      </c>
      <c r="J519" t="s">
        <v>63</v>
      </c>
      <c r="K519" t="s">
        <v>115</v>
      </c>
      <c r="AB519" t="s">
        <v>158</v>
      </c>
      <c r="AC519" t="s">
        <v>158</v>
      </c>
      <c r="AD519" t="s">
        <v>158</v>
      </c>
      <c r="AE519" t="s">
        <v>158</v>
      </c>
      <c r="AF519" t="s">
        <v>158</v>
      </c>
      <c r="AG519" t="s">
        <v>158</v>
      </c>
      <c r="AS519" s="2">
        <v>44855.003226944442</v>
      </c>
      <c r="AT519" t="s">
        <v>335</v>
      </c>
      <c r="AU519" s="2">
        <v>44959.738512916672</v>
      </c>
      <c r="AV519" t="s">
        <v>72</v>
      </c>
    </row>
    <row r="520" spans="1:48" x14ac:dyDescent="0.25">
      <c r="A520">
        <v>522</v>
      </c>
      <c r="B520" t="s">
        <v>1197</v>
      </c>
      <c r="C520" s="2">
        <v>44854.852025879627</v>
      </c>
      <c r="D520" s="2">
        <v>44854.856328229173</v>
      </c>
      <c r="E520" t="s">
        <v>170</v>
      </c>
      <c r="F520" t="s">
        <v>340</v>
      </c>
      <c r="H520" t="s">
        <v>1179</v>
      </c>
      <c r="I520" t="s">
        <v>158</v>
      </c>
      <c r="J520" t="s">
        <v>116</v>
      </c>
      <c r="K520" t="s">
        <v>116</v>
      </c>
      <c r="AB520" t="s">
        <v>158</v>
      </c>
      <c r="AC520" t="s">
        <v>158</v>
      </c>
      <c r="AD520" t="s">
        <v>158</v>
      </c>
      <c r="AE520" t="s">
        <v>158</v>
      </c>
      <c r="AF520" t="s">
        <v>158</v>
      </c>
      <c r="AG520" t="s">
        <v>158</v>
      </c>
      <c r="AS520" s="2">
        <v>44855.003245601853</v>
      </c>
      <c r="AT520" t="s">
        <v>335</v>
      </c>
      <c r="AU520" s="2">
        <v>44959.738515717603</v>
      </c>
      <c r="AV520" t="s">
        <v>72</v>
      </c>
    </row>
    <row r="521" spans="1:48" x14ac:dyDescent="0.25">
      <c r="A521">
        <v>523</v>
      </c>
      <c r="B521" t="s">
        <v>1198</v>
      </c>
      <c r="C521" s="2">
        <v>44854.859636805573</v>
      </c>
      <c r="D521" s="2">
        <v>44854.865480694447</v>
      </c>
      <c r="E521" t="s">
        <v>170</v>
      </c>
      <c r="F521" t="s">
        <v>340</v>
      </c>
      <c r="H521" t="s">
        <v>1179</v>
      </c>
      <c r="I521" t="s">
        <v>158</v>
      </c>
      <c r="J521" t="s">
        <v>115</v>
      </c>
      <c r="K521" t="s">
        <v>115</v>
      </c>
      <c r="M521" t="s">
        <v>1199</v>
      </c>
      <c r="N521" t="s">
        <v>62</v>
      </c>
      <c r="O521" t="s">
        <v>92</v>
      </c>
      <c r="P521" t="s">
        <v>64</v>
      </c>
      <c r="Q521" s="2">
        <v>45292.25</v>
      </c>
      <c r="R521" t="s">
        <v>123</v>
      </c>
      <c r="V521" t="s">
        <v>165</v>
      </c>
      <c r="W521" t="s">
        <v>94</v>
      </c>
      <c r="X521" t="s">
        <v>109</v>
      </c>
      <c r="Y521" t="s">
        <v>71</v>
      </c>
      <c r="AB521" t="s">
        <v>158</v>
      </c>
      <c r="AC521" t="s">
        <v>158</v>
      </c>
      <c r="AD521" t="s">
        <v>158</v>
      </c>
      <c r="AE521" t="s">
        <v>158</v>
      </c>
      <c r="AF521" t="s">
        <v>158</v>
      </c>
      <c r="AG521" t="s">
        <v>158</v>
      </c>
      <c r="AP521" t="s">
        <v>1200</v>
      </c>
      <c r="AS521" s="2">
        <v>44855.003261921287</v>
      </c>
      <c r="AT521" t="s">
        <v>335</v>
      </c>
      <c r="AU521" s="2">
        <v>44959.738519085658</v>
      </c>
      <c r="AV521" t="s">
        <v>72</v>
      </c>
    </row>
    <row r="522" spans="1:48" x14ac:dyDescent="0.25">
      <c r="A522">
        <v>524</v>
      </c>
      <c r="B522" t="s">
        <v>1201</v>
      </c>
      <c r="C522" s="2">
        <v>44854.540681157407</v>
      </c>
      <c r="D522" s="2">
        <v>44854.729008946757</v>
      </c>
      <c r="E522" t="s">
        <v>716</v>
      </c>
      <c r="F522" t="s">
        <v>717</v>
      </c>
      <c r="G522" t="s">
        <v>384</v>
      </c>
      <c r="H522" t="s">
        <v>1202</v>
      </c>
      <c r="I522" t="s">
        <v>158</v>
      </c>
      <c r="M522" t="s">
        <v>753</v>
      </c>
      <c r="N522" t="s">
        <v>128</v>
      </c>
      <c r="O522" t="s">
        <v>98</v>
      </c>
      <c r="Q522" s="2">
        <v>46753.25</v>
      </c>
      <c r="U522" t="s">
        <v>720</v>
      </c>
      <c r="V522" t="s">
        <v>165</v>
      </c>
      <c r="W522" t="s">
        <v>94</v>
      </c>
      <c r="X522" t="s">
        <v>70</v>
      </c>
      <c r="Y522" t="s">
        <v>71</v>
      </c>
      <c r="Z522" t="s">
        <v>1203</v>
      </c>
      <c r="AB522" t="s">
        <v>158</v>
      </c>
      <c r="AC522" t="s">
        <v>158</v>
      </c>
      <c r="AD522" t="s">
        <v>158</v>
      </c>
      <c r="AE522" t="s">
        <v>158</v>
      </c>
      <c r="AF522" t="s">
        <v>158</v>
      </c>
      <c r="AG522" t="s">
        <v>158</v>
      </c>
      <c r="AS522" s="2">
        <v>44855.009740972222</v>
      </c>
      <c r="AT522" t="s">
        <v>722</v>
      </c>
      <c r="AU522" s="2">
        <v>44959.738523460648</v>
      </c>
      <c r="AV522" t="s">
        <v>72</v>
      </c>
    </row>
    <row r="523" spans="1:48" x14ac:dyDescent="0.25">
      <c r="A523">
        <v>525</v>
      </c>
      <c r="B523" t="s">
        <v>1204</v>
      </c>
      <c r="C523" s="2">
        <v>44854.595431782407</v>
      </c>
      <c r="D523" s="2">
        <v>44854.615009050933</v>
      </c>
      <c r="E523" t="s">
        <v>716</v>
      </c>
      <c r="F523" t="s">
        <v>717</v>
      </c>
      <c r="G523" t="s">
        <v>384</v>
      </c>
      <c r="H523" t="s">
        <v>1205</v>
      </c>
      <c r="I523" t="s">
        <v>158</v>
      </c>
      <c r="M523" t="s">
        <v>120</v>
      </c>
      <c r="N523" t="s">
        <v>128</v>
      </c>
      <c r="O523" t="s">
        <v>98</v>
      </c>
      <c r="Q523" s="2">
        <v>45292.25</v>
      </c>
      <c r="U523" t="s">
        <v>720</v>
      </c>
      <c r="V523" t="s">
        <v>165</v>
      </c>
      <c r="W523" t="s">
        <v>94</v>
      </c>
      <c r="X523" t="s">
        <v>70</v>
      </c>
      <c r="Y523" t="s">
        <v>71</v>
      </c>
      <c r="Z523" t="s">
        <v>1206</v>
      </c>
      <c r="AB523" t="s">
        <v>158</v>
      </c>
      <c r="AC523" t="s">
        <v>158</v>
      </c>
      <c r="AD523" t="s">
        <v>158</v>
      </c>
      <c r="AE523" t="s">
        <v>158</v>
      </c>
      <c r="AF523" t="s">
        <v>158</v>
      </c>
      <c r="AG523" t="s">
        <v>158</v>
      </c>
      <c r="AS523" s="2">
        <v>44855.009753182872</v>
      </c>
      <c r="AT523" t="s">
        <v>722</v>
      </c>
      <c r="AU523" s="2">
        <v>44959.738526134257</v>
      </c>
      <c r="AV523" t="s">
        <v>72</v>
      </c>
    </row>
    <row r="524" spans="1:48" x14ac:dyDescent="0.25">
      <c r="A524">
        <v>526</v>
      </c>
      <c r="B524" t="s">
        <v>1207</v>
      </c>
      <c r="C524" s="2">
        <v>44854.847317812499</v>
      </c>
      <c r="D524" s="2">
        <v>44854.850620613433</v>
      </c>
      <c r="E524" t="s">
        <v>716</v>
      </c>
      <c r="F524" t="s">
        <v>717</v>
      </c>
      <c r="G524" t="s">
        <v>384</v>
      </c>
      <c r="H524" t="s">
        <v>1208</v>
      </c>
      <c r="I524" t="s">
        <v>158</v>
      </c>
      <c r="M524" t="s">
        <v>757</v>
      </c>
      <c r="N524" t="s">
        <v>128</v>
      </c>
      <c r="O524" t="s">
        <v>98</v>
      </c>
      <c r="S524" t="s">
        <v>1209</v>
      </c>
      <c r="U524" t="s">
        <v>1210</v>
      </c>
      <c r="V524" t="s">
        <v>165</v>
      </c>
      <c r="W524" t="s">
        <v>254</v>
      </c>
      <c r="X524" t="s">
        <v>70</v>
      </c>
      <c r="Y524" t="s">
        <v>71</v>
      </c>
      <c r="Z524" t="s">
        <v>1211</v>
      </c>
      <c r="AB524" t="s">
        <v>158</v>
      </c>
      <c r="AC524" t="s">
        <v>158</v>
      </c>
      <c r="AD524" t="s">
        <v>158</v>
      </c>
      <c r="AE524" t="s">
        <v>158</v>
      </c>
      <c r="AF524" t="s">
        <v>158</v>
      </c>
      <c r="AG524" t="s">
        <v>158</v>
      </c>
      <c r="AS524" s="2">
        <v>44855.009766099538</v>
      </c>
      <c r="AT524" t="s">
        <v>722</v>
      </c>
      <c r="AU524" s="2">
        <v>44959.738528993053</v>
      </c>
      <c r="AV524" t="s">
        <v>72</v>
      </c>
    </row>
    <row r="525" spans="1:48" x14ac:dyDescent="0.25">
      <c r="A525">
        <v>527</v>
      </c>
      <c r="B525" t="s">
        <v>1212</v>
      </c>
      <c r="C525" s="2">
        <v>44854.884452939812</v>
      </c>
      <c r="D525" s="2">
        <v>44854.89518378472</v>
      </c>
      <c r="E525" t="s">
        <v>716</v>
      </c>
      <c r="F525" t="s">
        <v>717</v>
      </c>
      <c r="G525" t="s">
        <v>384</v>
      </c>
      <c r="H525" t="s">
        <v>1213</v>
      </c>
      <c r="I525" t="s">
        <v>158</v>
      </c>
      <c r="M525" t="s">
        <v>753</v>
      </c>
      <c r="N525" t="s">
        <v>235</v>
      </c>
      <c r="O525" t="s">
        <v>98</v>
      </c>
      <c r="Q525" s="2">
        <v>44927.25</v>
      </c>
      <c r="S525" t="s">
        <v>1214</v>
      </c>
      <c r="U525" t="s">
        <v>1215</v>
      </c>
      <c r="V525" t="s">
        <v>79</v>
      </c>
      <c r="W525" t="s">
        <v>254</v>
      </c>
      <c r="X525" t="s">
        <v>70</v>
      </c>
      <c r="Y525" t="s">
        <v>71</v>
      </c>
      <c r="Z525" t="s">
        <v>1216</v>
      </c>
      <c r="AB525" t="s">
        <v>158</v>
      </c>
      <c r="AC525" t="s">
        <v>158</v>
      </c>
      <c r="AD525" t="s">
        <v>158</v>
      </c>
      <c r="AE525" t="s">
        <v>158</v>
      </c>
      <c r="AF525" t="s">
        <v>158</v>
      </c>
      <c r="AG525" t="s">
        <v>158</v>
      </c>
      <c r="AS525" s="2">
        <v>44855.009784166657</v>
      </c>
      <c r="AT525" t="s">
        <v>722</v>
      </c>
      <c r="AU525" s="2">
        <v>44959.738532592593</v>
      </c>
      <c r="AV525" t="s">
        <v>72</v>
      </c>
    </row>
    <row r="526" spans="1:48" x14ac:dyDescent="0.25">
      <c r="A526">
        <v>528</v>
      </c>
      <c r="B526" t="s">
        <v>1217</v>
      </c>
      <c r="C526" s="2">
        <v>44855.561255960652</v>
      </c>
      <c r="D526" s="2">
        <v>44855.563576724548</v>
      </c>
      <c r="E526" t="s">
        <v>182</v>
      </c>
      <c r="F526" t="s">
        <v>186</v>
      </c>
      <c r="H526" t="s">
        <v>1218</v>
      </c>
      <c r="I526" t="s">
        <v>158</v>
      </c>
      <c r="J526" t="s">
        <v>115</v>
      </c>
      <c r="K526" t="s">
        <v>116</v>
      </c>
      <c r="AB526" t="s">
        <v>158</v>
      </c>
      <c r="AC526" t="s">
        <v>158</v>
      </c>
      <c r="AD526" t="s">
        <v>158</v>
      </c>
      <c r="AE526" t="s">
        <v>158</v>
      </c>
      <c r="AF526" t="s">
        <v>158</v>
      </c>
      <c r="AG526" t="s">
        <v>158</v>
      </c>
      <c r="AS526" s="2">
        <v>44855.563644664348</v>
      </c>
      <c r="AT526" t="s">
        <v>250</v>
      </c>
      <c r="AU526" s="2">
        <v>44959.738535636578</v>
      </c>
      <c r="AV526" t="s">
        <v>72</v>
      </c>
    </row>
    <row r="527" spans="1:48" x14ac:dyDescent="0.25">
      <c r="A527">
        <v>529</v>
      </c>
      <c r="B527" t="s">
        <v>1219</v>
      </c>
      <c r="C527" s="2">
        <v>44855.565196446762</v>
      </c>
      <c r="D527" s="2">
        <v>44855.566272013893</v>
      </c>
      <c r="E527" t="s">
        <v>182</v>
      </c>
      <c r="F527" t="s">
        <v>186</v>
      </c>
      <c r="H527" t="s">
        <v>1218</v>
      </c>
      <c r="I527" t="s">
        <v>158</v>
      </c>
      <c r="J527" t="s">
        <v>115</v>
      </c>
      <c r="K527" t="s">
        <v>116</v>
      </c>
      <c r="AB527" t="s">
        <v>158</v>
      </c>
      <c r="AC527" t="s">
        <v>158</v>
      </c>
      <c r="AD527" t="s">
        <v>158</v>
      </c>
      <c r="AE527" t="s">
        <v>158</v>
      </c>
      <c r="AF527" t="s">
        <v>158</v>
      </c>
      <c r="AG527" t="s">
        <v>158</v>
      </c>
      <c r="AS527" s="2">
        <v>44855.566284791668</v>
      </c>
      <c r="AT527" t="s">
        <v>250</v>
      </c>
      <c r="AU527" s="2">
        <v>44959.738540972219</v>
      </c>
      <c r="AV527" t="s">
        <v>72</v>
      </c>
    </row>
    <row r="528" spans="1:48" x14ac:dyDescent="0.25">
      <c r="A528">
        <v>530</v>
      </c>
      <c r="B528" t="s">
        <v>1220</v>
      </c>
      <c r="C528" s="2">
        <v>44855.567322337964</v>
      </c>
      <c r="D528" s="2">
        <v>44855.569772106479</v>
      </c>
      <c r="E528" t="s">
        <v>182</v>
      </c>
      <c r="F528" t="s">
        <v>186</v>
      </c>
      <c r="H528" t="s">
        <v>1218</v>
      </c>
      <c r="I528" t="s">
        <v>141</v>
      </c>
      <c r="J528" t="s">
        <v>116</v>
      </c>
      <c r="K528" t="s">
        <v>116</v>
      </c>
      <c r="L528" t="s">
        <v>1221</v>
      </c>
      <c r="AB528" t="s">
        <v>158</v>
      </c>
      <c r="AC528" t="s">
        <v>158</v>
      </c>
      <c r="AD528" t="s">
        <v>158</v>
      </c>
      <c r="AE528" t="s">
        <v>158</v>
      </c>
      <c r="AF528" t="s">
        <v>158</v>
      </c>
      <c r="AG528" t="s">
        <v>158</v>
      </c>
      <c r="AS528" s="2">
        <v>44855.569858159732</v>
      </c>
      <c r="AT528" t="s">
        <v>250</v>
      </c>
      <c r="AU528" s="2">
        <v>44959.738544282423</v>
      </c>
      <c r="AV528" t="s">
        <v>72</v>
      </c>
    </row>
    <row r="529" spans="1:48" x14ac:dyDescent="0.25">
      <c r="A529">
        <v>531</v>
      </c>
      <c r="B529" t="s">
        <v>1222</v>
      </c>
      <c r="C529" s="2">
        <v>44855.568677997682</v>
      </c>
      <c r="D529" s="2">
        <v>44855.571578645831</v>
      </c>
      <c r="E529" t="s">
        <v>155</v>
      </c>
      <c r="F529" t="s">
        <v>156</v>
      </c>
      <c r="H529" t="s">
        <v>1223</v>
      </c>
      <c r="I529" t="s">
        <v>158</v>
      </c>
      <c r="J529" t="s">
        <v>115</v>
      </c>
      <c r="K529" t="s">
        <v>116</v>
      </c>
      <c r="AB529" t="s">
        <v>158</v>
      </c>
      <c r="AC529" t="s">
        <v>158</v>
      </c>
      <c r="AD529" t="s">
        <v>158</v>
      </c>
      <c r="AE529" t="s">
        <v>158</v>
      </c>
      <c r="AF529" t="s">
        <v>158</v>
      </c>
      <c r="AG529" t="s">
        <v>158</v>
      </c>
      <c r="AS529" s="2">
        <v>44855.571677789347</v>
      </c>
      <c r="AT529" t="s">
        <v>250</v>
      </c>
      <c r="AU529" s="2">
        <v>44959.738546886583</v>
      </c>
      <c r="AV529" t="s">
        <v>72</v>
      </c>
    </row>
    <row r="530" spans="1:48" x14ac:dyDescent="0.25">
      <c r="A530">
        <v>532</v>
      </c>
      <c r="B530" t="s">
        <v>1224</v>
      </c>
      <c r="C530" s="2">
        <v>44855.571412881953</v>
      </c>
      <c r="D530" s="2">
        <v>44855.572930636583</v>
      </c>
      <c r="E530" t="s">
        <v>182</v>
      </c>
      <c r="F530" t="s">
        <v>186</v>
      </c>
      <c r="H530" t="s">
        <v>1218</v>
      </c>
      <c r="I530" t="s">
        <v>158</v>
      </c>
      <c r="J530" t="s">
        <v>115</v>
      </c>
      <c r="K530" t="s">
        <v>116</v>
      </c>
      <c r="AB530" t="s">
        <v>158</v>
      </c>
      <c r="AC530" t="s">
        <v>158</v>
      </c>
      <c r="AD530" t="s">
        <v>158</v>
      </c>
      <c r="AE530" t="s">
        <v>158</v>
      </c>
      <c r="AF530" t="s">
        <v>158</v>
      </c>
      <c r="AG530" t="s">
        <v>158</v>
      </c>
      <c r="AS530" s="2">
        <v>44855.572940347221</v>
      </c>
      <c r="AT530" t="s">
        <v>250</v>
      </c>
      <c r="AU530" s="2">
        <v>44959.738549965288</v>
      </c>
      <c r="AV530" t="s">
        <v>72</v>
      </c>
    </row>
    <row r="531" spans="1:48" x14ac:dyDescent="0.25">
      <c r="A531">
        <v>533</v>
      </c>
      <c r="B531" t="s">
        <v>1225</v>
      </c>
      <c r="C531" s="2">
        <v>44855.573772546297</v>
      </c>
      <c r="D531" s="2">
        <v>44855.575271365742</v>
      </c>
      <c r="E531" t="s">
        <v>182</v>
      </c>
      <c r="F531" t="s">
        <v>186</v>
      </c>
      <c r="H531" t="s">
        <v>1218</v>
      </c>
      <c r="I531" t="s">
        <v>158</v>
      </c>
      <c r="J531" t="s">
        <v>115</v>
      </c>
      <c r="K531" t="s">
        <v>116</v>
      </c>
      <c r="L531" t="s">
        <v>1226</v>
      </c>
      <c r="AB531" t="s">
        <v>158</v>
      </c>
      <c r="AC531" t="s">
        <v>158</v>
      </c>
      <c r="AD531" t="s">
        <v>158</v>
      </c>
      <c r="AE531" t="s">
        <v>158</v>
      </c>
      <c r="AF531" t="s">
        <v>158</v>
      </c>
      <c r="AG531" t="s">
        <v>158</v>
      </c>
      <c r="AS531" s="2">
        <v>44855.575286990737</v>
      </c>
      <c r="AT531" t="s">
        <v>250</v>
      </c>
      <c r="AU531" s="2">
        <v>44959.738552627306</v>
      </c>
      <c r="AV531" t="s">
        <v>72</v>
      </c>
    </row>
    <row r="532" spans="1:48" x14ac:dyDescent="0.25">
      <c r="A532">
        <v>534</v>
      </c>
      <c r="B532" t="s">
        <v>1227</v>
      </c>
      <c r="C532" s="2">
        <v>44855.574604675923</v>
      </c>
      <c r="D532" s="2">
        <v>44855.576837418979</v>
      </c>
      <c r="E532" t="s">
        <v>155</v>
      </c>
      <c r="F532" t="s">
        <v>186</v>
      </c>
      <c r="H532" t="s">
        <v>1223</v>
      </c>
      <c r="I532" t="s">
        <v>158</v>
      </c>
      <c r="J532" t="s">
        <v>115</v>
      </c>
      <c r="K532" t="s">
        <v>116</v>
      </c>
      <c r="AB532" t="s">
        <v>158</v>
      </c>
      <c r="AC532" t="s">
        <v>158</v>
      </c>
      <c r="AD532" t="s">
        <v>158</v>
      </c>
      <c r="AE532" t="s">
        <v>158</v>
      </c>
      <c r="AF532" t="s">
        <v>158</v>
      </c>
      <c r="AG532" t="s">
        <v>158</v>
      </c>
      <c r="AS532" s="2">
        <v>44855.576884537048</v>
      </c>
      <c r="AT532" t="s">
        <v>250</v>
      </c>
      <c r="AU532" s="2">
        <v>44959.738555324067</v>
      </c>
      <c r="AV532" t="s">
        <v>72</v>
      </c>
    </row>
    <row r="533" spans="1:48" x14ac:dyDescent="0.25">
      <c r="A533">
        <v>535</v>
      </c>
      <c r="B533" t="s">
        <v>1228</v>
      </c>
      <c r="C533" s="2">
        <v>44855.576200104173</v>
      </c>
      <c r="D533" s="2">
        <v>44855.578242048621</v>
      </c>
      <c r="E533" t="s">
        <v>182</v>
      </c>
      <c r="F533" t="s">
        <v>186</v>
      </c>
      <c r="H533" t="s">
        <v>1218</v>
      </c>
      <c r="I533" t="s">
        <v>158</v>
      </c>
      <c r="J533" t="s">
        <v>116</v>
      </c>
      <c r="K533" t="s">
        <v>116</v>
      </c>
      <c r="AB533" t="s">
        <v>158</v>
      </c>
      <c r="AC533" t="s">
        <v>158</v>
      </c>
      <c r="AD533" t="s">
        <v>158</v>
      </c>
      <c r="AE533" t="s">
        <v>158</v>
      </c>
      <c r="AF533" t="s">
        <v>158</v>
      </c>
      <c r="AG533" t="s">
        <v>158</v>
      </c>
      <c r="AS533" s="2">
        <v>44855.57825619213</v>
      </c>
      <c r="AT533" t="s">
        <v>250</v>
      </c>
      <c r="AU533" s="2">
        <v>44959.738558541663</v>
      </c>
      <c r="AV533" t="s">
        <v>72</v>
      </c>
    </row>
    <row r="534" spans="1:48" x14ac:dyDescent="0.25">
      <c r="A534">
        <v>536</v>
      </c>
      <c r="B534" t="s">
        <v>1229</v>
      </c>
      <c r="C534" s="2">
        <v>44855.579109270831</v>
      </c>
      <c r="D534" s="2">
        <v>44855.580059537038</v>
      </c>
      <c r="E534" t="s">
        <v>182</v>
      </c>
      <c r="F534" t="s">
        <v>186</v>
      </c>
      <c r="H534" t="s">
        <v>1218</v>
      </c>
      <c r="I534" t="s">
        <v>158</v>
      </c>
      <c r="J534" t="s">
        <v>116</v>
      </c>
      <c r="K534" t="s">
        <v>116</v>
      </c>
      <c r="AB534" t="s">
        <v>158</v>
      </c>
      <c r="AC534" t="s">
        <v>158</v>
      </c>
      <c r="AD534" t="s">
        <v>158</v>
      </c>
      <c r="AE534" t="s">
        <v>158</v>
      </c>
      <c r="AF534" t="s">
        <v>158</v>
      </c>
      <c r="AG534" t="s">
        <v>158</v>
      </c>
      <c r="AS534" s="2">
        <v>44855.580075439822</v>
      </c>
      <c r="AT534" t="s">
        <v>250</v>
      </c>
      <c r="AU534" s="2">
        <v>44959.738561874998</v>
      </c>
      <c r="AV534" t="s">
        <v>72</v>
      </c>
    </row>
    <row r="535" spans="1:48" x14ac:dyDescent="0.25">
      <c r="A535">
        <v>537</v>
      </c>
      <c r="B535" t="s">
        <v>1230</v>
      </c>
      <c r="C535" s="2">
        <v>44855.578645081019</v>
      </c>
      <c r="D535" s="2">
        <v>44855.581752569437</v>
      </c>
      <c r="E535" t="s">
        <v>155</v>
      </c>
      <c r="F535" t="s">
        <v>186</v>
      </c>
      <c r="H535" t="s">
        <v>1223</v>
      </c>
      <c r="I535" t="s">
        <v>141</v>
      </c>
      <c r="J535" t="s">
        <v>115</v>
      </c>
      <c r="K535" t="s">
        <v>116</v>
      </c>
      <c r="AB535" t="s">
        <v>158</v>
      </c>
      <c r="AC535" t="s">
        <v>158</v>
      </c>
      <c r="AD535" t="s">
        <v>158</v>
      </c>
      <c r="AE535" t="s">
        <v>158</v>
      </c>
      <c r="AF535" t="s">
        <v>158</v>
      </c>
      <c r="AG535" t="s">
        <v>158</v>
      </c>
      <c r="AS535" s="2">
        <v>44855.581910833331</v>
      </c>
      <c r="AT535" t="s">
        <v>250</v>
      </c>
      <c r="AU535" s="2">
        <v>44959.738565069441</v>
      </c>
      <c r="AV535" t="s">
        <v>72</v>
      </c>
    </row>
    <row r="536" spans="1:48" x14ac:dyDescent="0.25">
      <c r="A536">
        <v>538</v>
      </c>
      <c r="B536" t="s">
        <v>1231</v>
      </c>
      <c r="C536" s="2">
        <v>44855.583369814813</v>
      </c>
      <c r="D536" s="2">
        <v>44855.585868333343</v>
      </c>
      <c r="E536" t="s">
        <v>155</v>
      </c>
      <c r="F536" t="s">
        <v>186</v>
      </c>
      <c r="H536" t="s">
        <v>1223</v>
      </c>
      <c r="I536" t="s">
        <v>158</v>
      </c>
      <c r="J536" t="s">
        <v>115</v>
      </c>
      <c r="K536" t="s">
        <v>116</v>
      </c>
      <c r="L536" t="s">
        <v>1232</v>
      </c>
      <c r="AB536" t="s">
        <v>158</v>
      </c>
      <c r="AC536" t="s">
        <v>158</v>
      </c>
      <c r="AD536" t="s">
        <v>158</v>
      </c>
      <c r="AE536" t="s">
        <v>158</v>
      </c>
      <c r="AF536" t="s">
        <v>158</v>
      </c>
      <c r="AG536" t="s">
        <v>158</v>
      </c>
      <c r="AS536" s="2">
        <v>44855.586202951388</v>
      </c>
      <c r="AT536" t="s">
        <v>250</v>
      </c>
      <c r="AU536" s="2">
        <v>44959.738568125009</v>
      </c>
      <c r="AV536" t="s">
        <v>72</v>
      </c>
    </row>
    <row r="537" spans="1:48" x14ac:dyDescent="0.25">
      <c r="A537">
        <v>539</v>
      </c>
      <c r="B537" t="s">
        <v>1233</v>
      </c>
      <c r="C537" s="2">
        <v>44855.584479942139</v>
      </c>
      <c r="D537" s="2">
        <v>44855.586111180557</v>
      </c>
      <c r="E537" t="s">
        <v>182</v>
      </c>
      <c r="F537" t="s">
        <v>186</v>
      </c>
      <c r="H537" t="s">
        <v>1218</v>
      </c>
      <c r="I537" t="s">
        <v>158</v>
      </c>
      <c r="J537" t="s">
        <v>116</v>
      </c>
      <c r="K537" t="s">
        <v>116</v>
      </c>
      <c r="AB537" t="s">
        <v>158</v>
      </c>
      <c r="AC537" t="s">
        <v>158</v>
      </c>
      <c r="AD537" t="s">
        <v>158</v>
      </c>
      <c r="AE537" t="s">
        <v>158</v>
      </c>
      <c r="AF537" t="s">
        <v>158</v>
      </c>
      <c r="AG537" t="s">
        <v>158</v>
      </c>
      <c r="AS537" s="2">
        <v>44855.586224594917</v>
      </c>
      <c r="AT537" t="s">
        <v>250</v>
      </c>
      <c r="AU537" s="2">
        <v>44959.738571504633</v>
      </c>
      <c r="AV537" t="s">
        <v>72</v>
      </c>
    </row>
    <row r="538" spans="1:48" x14ac:dyDescent="0.25">
      <c r="A538">
        <v>540</v>
      </c>
      <c r="B538" t="s">
        <v>1234</v>
      </c>
      <c r="C538" s="2">
        <v>44855.586957534717</v>
      </c>
      <c r="D538" s="2">
        <v>44855.588244317129</v>
      </c>
      <c r="E538" t="s">
        <v>182</v>
      </c>
      <c r="F538" t="s">
        <v>186</v>
      </c>
      <c r="H538" t="s">
        <v>1218</v>
      </c>
      <c r="I538" t="s">
        <v>158</v>
      </c>
      <c r="J538" t="s">
        <v>63</v>
      </c>
      <c r="K538" t="s">
        <v>116</v>
      </c>
      <c r="AB538" t="s">
        <v>158</v>
      </c>
      <c r="AC538" t="s">
        <v>158</v>
      </c>
      <c r="AD538" t="s">
        <v>158</v>
      </c>
      <c r="AE538" t="s">
        <v>158</v>
      </c>
      <c r="AF538" t="s">
        <v>158</v>
      </c>
      <c r="AG538" t="s">
        <v>158</v>
      </c>
      <c r="AS538" s="2">
        <v>44855.588342303243</v>
      </c>
      <c r="AT538" t="s">
        <v>250</v>
      </c>
      <c r="AU538" s="2">
        <v>44959.738574247684</v>
      </c>
      <c r="AV538" t="s">
        <v>72</v>
      </c>
    </row>
    <row r="539" spans="1:48" x14ac:dyDescent="0.25">
      <c r="A539">
        <v>541</v>
      </c>
      <c r="B539" t="s">
        <v>1235</v>
      </c>
      <c r="C539" s="2">
        <v>44855.587463865741</v>
      </c>
      <c r="D539" s="2">
        <v>44855.589282893518</v>
      </c>
      <c r="E539" t="s">
        <v>155</v>
      </c>
      <c r="F539" t="s">
        <v>186</v>
      </c>
      <c r="H539" t="s">
        <v>1223</v>
      </c>
      <c r="I539" t="s">
        <v>158</v>
      </c>
      <c r="J539" t="s">
        <v>115</v>
      </c>
      <c r="K539" t="s">
        <v>115</v>
      </c>
      <c r="AB539" t="s">
        <v>158</v>
      </c>
      <c r="AC539" t="s">
        <v>158</v>
      </c>
      <c r="AD539" t="s">
        <v>158</v>
      </c>
      <c r="AE539" t="s">
        <v>158</v>
      </c>
      <c r="AF539" t="s">
        <v>158</v>
      </c>
      <c r="AG539" t="s">
        <v>158</v>
      </c>
      <c r="AS539" s="2">
        <v>44855.589522141207</v>
      </c>
      <c r="AT539" t="s">
        <v>250</v>
      </c>
      <c r="AU539" s="2">
        <v>44959.738578275457</v>
      </c>
      <c r="AV539" t="s">
        <v>72</v>
      </c>
    </row>
    <row r="540" spans="1:48" x14ac:dyDescent="0.25">
      <c r="A540">
        <v>542</v>
      </c>
      <c r="B540" t="s">
        <v>1236</v>
      </c>
      <c r="C540" s="2">
        <v>44855.589355891207</v>
      </c>
      <c r="D540" s="2">
        <v>44855.590917326394</v>
      </c>
      <c r="E540" t="s">
        <v>182</v>
      </c>
      <c r="F540" t="s">
        <v>186</v>
      </c>
      <c r="H540" t="s">
        <v>1218</v>
      </c>
      <c r="I540" t="s">
        <v>141</v>
      </c>
      <c r="J540" t="s">
        <v>116</v>
      </c>
      <c r="K540" t="s">
        <v>63</v>
      </c>
      <c r="L540" t="s">
        <v>1045</v>
      </c>
      <c r="AB540" t="s">
        <v>158</v>
      </c>
      <c r="AC540" t="s">
        <v>158</v>
      </c>
      <c r="AD540" t="s">
        <v>158</v>
      </c>
      <c r="AE540" t="s">
        <v>158</v>
      </c>
      <c r="AF540" t="s">
        <v>158</v>
      </c>
      <c r="AG540" t="s">
        <v>158</v>
      </c>
      <c r="AS540" s="2">
        <v>44855.593293090278</v>
      </c>
      <c r="AT540" t="s">
        <v>250</v>
      </c>
      <c r="AU540" s="2">
        <v>44959.738582071761</v>
      </c>
      <c r="AV540" t="s">
        <v>72</v>
      </c>
    </row>
    <row r="541" spans="1:48" x14ac:dyDescent="0.25">
      <c r="A541">
        <v>543</v>
      </c>
      <c r="B541" t="s">
        <v>1237</v>
      </c>
      <c r="C541" s="2">
        <v>44855.592080393522</v>
      </c>
      <c r="D541" s="2">
        <v>44855.594333391207</v>
      </c>
      <c r="E541" t="s">
        <v>182</v>
      </c>
      <c r="F541" t="s">
        <v>186</v>
      </c>
      <c r="H541" t="s">
        <v>1218</v>
      </c>
      <c r="I541" t="s">
        <v>158</v>
      </c>
      <c r="J541" t="s">
        <v>115</v>
      </c>
      <c r="K541" t="s">
        <v>116</v>
      </c>
      <c r="AB541" t="s">
        <v>158</v>
      </c>
      <c r="AC541" t="s">
        <v>158</v>
      </c>
      <c r="AD541" t="s">
        <v>158</v>
      </c>
      <c r="AE541" t="s">
        <v>158</v>
      </c>
      <c r="AF541" t="s">
        <v>158</v>
      </c>
      <c r="AG541" t="s">
        <v>158</v>
      </c>
      <c r="AS541" s="2">
        <v>44855.593319178239</v>
      </c>
      <c r="AT541" t="s">
        <v>250</v>
      </c>
      <c r="AU541" s="2">
        <v>44959.738586053238</v>
      </c>
      <c r="AV541" t="s">
        <v>72</v>
      </c>
    </row>
    <row r="542" spans="1:48" x14ac:dyDescent="0.25">
      <c r="A542">
        <v>544</v>
      </c>
      <c r="B542" t="s">
        <v>1238</v>
      </c>
      <c r="C542" s="2">
        <v>44855.592008078696</v>
      </c>
      <c r="D542" s="2">
        <v>44855.595082210653</v>
      </c>
      <c r="E542" t="s">
        <v>155</v>
      </c>
      <c r="F542" t="s">
        <v>186</v>
      </c>
      <c r="H542" t="s">
        <v>1223</v>
      </c>
      <c r="I542" t="s">
        <v>146</v>
      </c>
      <c r="J542" t="s">
        <v>115</v>
      </c>
      <c r="K542" t="s">
        <v>116</v>
      </c>
      <c r="AB542" t="s">
        <v>158</v>
      </c>
      <c r="AC542" t="s">
        <v>158</v>
      </c>
      <c r="AD542" t="s">
        <v>158</v>
      </c>
      <c r="AE542" t="s">
        <v>158</v>
      </c>
      <c r="AF542" t="s">
        <v>158</v>
      </c>
      <c r="AG542" t="s">
        <v>158</v>
      </c>
      <c r="AS542" s="2">
        <v>44855.595110810187</v>
      </c>
      <c r="AT542" t="s">
        <v>250</v>
      </c>
      <c r="AU542" s="2">
        <v>44959.738589143519</v>
      </c>
      <c r="AV542" t="s">
        <v>72</v>
      </c>
    </row>
    <row r="543" spans="1:48" x14ac:dyDescent="0.25">
      <c r="A543">
        <v>545</v>
      </c>
      <c r="B543" t="s">
        <v>1239</v>
      </c>
      <c r="C543" s="2">
        <v>44855.595535601853</v>
      </c>
      <c r="D543" s="2">
        <v>44855.597603726848</v>
      </c>
      <c r="E543" t="s">
        <v>182</v>
      </c>
      <c r="F543" t="s">
        <v>186</v>
      </c>
      <c r="H543" t="s">
        <v>1218</v>
      </c>
      <c r="I543" t="s">
        <v>158</v>
      </c>
      <c r="J543" t="s">
        <v>115</v>
      </c>
      <c r="K543" t="s">
        <v>63</v>
      </c>
      <c r="L543" t="s">
        <v>1045</v>
      </c>
      <c r="AB543" t="s">
        <v>158</v>
      </c>
      <c r="AC543" t="s">
        <v>158</v>
      </c>
      <c r="AD543" t="s">
        <v>158</v>
      </c>
      <c r="AE543" t="s">
        <v>158</v>
      </c>
      <c r="AF543" t="s">
        <v>158</v>
      </c>
      <c r="AG543" t="s">
        <v>158</v>
      </c>
      <c r="AS543" s="2">
        <v>44855.597965185203</v>
      </c>
      <c r="AT543" t="s">
        <v>250</v>
      </c>
      <c r="AU543" s="2">
        <v>44959.738593958333</v>
      </c>
      <c r="AV543" t="s">
        <v>72</v>
      </c>
    </row>
    <row r="544" spans="1:48" x14ac:dyDescent="0.25">
      <c r="A544">
        <v>546</v>
      </c>
      <c r="B544" t="s">
        <v>1240</v>
      </c>
      <c r="C544" s="2">
        <v>44855.596831736111</v>
      </c>
      <c r="D544" s="2">
        <v>44855.600315543983</v>
      </c>
      <c r="E544" t="s">
        <v>155</v>
      </c>
      <c r="F544" t="s">
        <v>186</v>
      </c>
      <c r="H544" t="s">
        <v>1223</v>
      </c>
      <c r="I544" t="s">
        <v>158</v>
      </c>
      <c r="J544" t="s">
        <v>115</v>
      </c>
      <c r="K544" t="s">
        <v>116</v>
      </c>
      <c r="L544" t="s">
        <v>1241</v>
      </c>
      <c r="AB544" t="s">
        <v>158</v>
      </c>
      <c r="AC544" t="s">
        <v>158</v>
      </c>
      <c r="AD544" t="s">
        <v>158</v>
      </c>
      <c r="AE544" t="s">
        <v>158</v>
      </c>
      <c r="AF544" t="s">
        <v>158</v>
      </c>
      <c r="AG544" t="s">
        <v>158</v>
      </c>
      <c r="AS544" s="2">
        <v>44855.60034178241</v>
      </c>
      <c r="AT544" t="s">
        <v>250</v>
      </c>
      <c r="AU544" s="2">
        <v>44959.738597268522</v>
      </c>
      <c r="AV544" t="s">
        <v>72</v>
      </c>
    </row>
    <row r="545" spans="1:48" x14ac:dyDescent="0.25">
      <c r="A545">
        <v>547</v>
      </c>
      <c r="B545" t="s">
        <v>1242</v>
      </c>
      <c r="C545" s="2">
        <v>44855.598711261577</v>
      </c>
      <c r="D545" s="2">
        <v>44855.600285127322</v>
      </c>
      <c r="E545" t="s">
        <v>182</v>
      </c>
      <c r="F545" t="s">
        <v>186</v>
      </c>
      <c r="H545" t="s">
        <v>1218</v>
      </c>
      <c r="I545" t="s">
        <v>141</v>
      </c>
      <c r="J545" t="s">
        <v>116</v>
      </c>
      <c r="K545" t="s">
        <v>63</v>
      </c>
      <c r="L545" t="s">
        <v>1243</v>
      </c>
      <c r="AB545" t="s">
        <v>158</v>
      </c>
      <c r="AC545" t="s">
        <v>158</v>
      </c>
      <c r="AD545" t="s">
        <v>158</v>
      </c>
      <c r="AE545" t="s">
        <v>158</v>
      </c>
      <c r="AF545" t="s">
        <v>158</v>
      </c>
      <c r="AG545" t="s">
        <v>158</v>
      </c>
      <c r="AS545" s="2">
        <v>44855.600465185184</v>
      </c>
      <c r="AT545" t="s">
        <v>250</v>
      </c>
      <c r="AU545" s="2">
        <v>44959.73859976852</v>
      </c>
      <c r="AV545" t="s">
        <v>72</v>
      </c>
    </row>
    <row r="546" spans="1:48" x14ac:dyDescent="0.25">
      <c r="A546">
        <v>548</v>
      </c>
      <c r="B546" t="s">
        <v>1244</v>
      </c>
      <c r="C546" s="2">
        <v>44855.601878668982</v>
      </c>
      <c r="D546" s="2">
        <v>44855.60442333333</v>
      </c>
      <c r="E546" t="s">
        <v>182</v>
      </c>
      <c r="F546" t="s">
        <v>186</v>
      </c>
      <c r="H546" t="s">
        <v>1218</v>
      </c>
      <c r="I546" t="s">
        <v>141</v>
      </c>
      <c r="J546" t="s">
        <v>115</v>
      </c>
      <c r="K546" t="s">
        <v>63</v>
      </c>
      <c r="AB546" t="s">
        <v>158</v>
      </c>
      <c r="AC546" t="s">
        <v>158</v>
      </c>
      <c r="AD546" t="s">
        <v>158</v>
      </c>
      <c r="AE546" t="s">
        <v>158</v>
      </c>
      <c r="AF546" t="s">
        <v>158</v>
      </c>
      <c r="AG546" t="s">
        <v>158</v>
      </c>
      <c r="AS546" s="2">
        <v>44855.604665092593</v>
      </c>
      <c r="AT546" t="s">
        <v>250</v>
      </c>
      <c r="AU546" s="2">
        <v>44959.738603726852</v>
      </c>
      <c r="AV546" t="s">
        <v>72</v>
      </c>
    </row>
    <row r="547" spans="1:48" x14ac:dyDescent="0.25">
      <c r="A547">
        <v>549</v>
      </c>
      <c r="B547" t="s">
        <v>1245</v>
      </c>
      <c r="C547" s="2">
        <v>44855.603136157413</v>
      </c>
      <c r="D547" s="2">
        <v>44855.605929837962</v>
      </c>
      <c r="E547" t="s">
        <v>155</v>
      </c>
      <c r="F547" t="s">
        <v>186</v>
      </c>
      <c r="H547" t="s">
        <v>1223</v>
      </c>
      <c r="I547" t="s">
        <v>141</v>
      </c>
      <c r="J547" t="s">
        <v>115</v>
      </c>
      <c r="K547" t="s">
        <v>116</v>
      </c>
      <c r="AB547" t="s">
        <v>158</v>
      </c>
      <c r="AC547" t="s">
        <v>158</v>
      </c>
      <c r="AD547" t="s">
        <v>158</v>
      </c>
      <c r="AE547" t="s">
        <v>158</v>
      </c>
      <c r="AF547" t="s">
        <v>158</v>
      </c>
      <c r="AG547" t="s">
        <v>158</v>
      </c>
      <c r="AS547" s="2">
        <v>44855.60595690972</v>
      </c>
      <c r="AT547" t="s">
        <v>250</v>
      </c>
      <c r="AU547" s="2">
        <v>44959.738607372688</v>
      </c>
      <c r="AV547" t="s">
        <v>72</v>
      </c>
    </row>
    <row r="548" spans="1:48" x14ac:dyDescent="0.25">
      <c r="A548">
        <v>550</v>
      </c>
      <c r="B548" t="s">
        <v>1246</v>
      </c>
      <c r="C548" s="2">
        <v>44855.605489861111</v>
      </c>
      <c r="D548" s="2">
        <v>44855.606438229173</v>
      </c>
      <c r="E548" t="s">
        <v>182</v>
      </c>
      <c r="F548" t="s">
        <v>186</v>
      </c>
      <c r="H548" t="s">
        <v>1218</v>
      </c>
      <c r="I548" t="s">
        <v>158</v>
      </c>
      <c r="J548" t="s">
        <v>116</v>
      </c>
      <c r="K548" t="s">
        <v>116</v>
      </c>
      <c r="AB548" t="s">
        <v>158</v>
      </c>
      <c r="AC548" t="s">
        <v>158</v>
      </c>
      <c r="AD548" t="s">
        <v>158</v>
      </c>
      <c r="AE548" t="s">
        <v>158</v>
      </c>
      <c r="AF548" t="s">
        <v>158</v>
      </c>
      <c r="AG548" t="s">
        <v>158</v>
      </c>
      <c r="AS548" s="2">
        <v>44855.606445775462</v>
      </c>
      <c r="AT548" t="s">
        <v>250</v>
      </c>
      <c r="AU548" s="2">
        <v>44959.738611053239</v>
      </c>
      <c r="AV548" t="s">
        <v>72</v>
      </c>
    </row>
    <row r="549" spans="1:48" x14ac:dyDescent="0.25">
      <c r="A549">
        <v>551</v>
      </c>
      <c r="B549" t="s">
        <v>1247</v>
      </c>
      <c r="C549" s="2">
        <v>44855.607998067127</v>
      </c>
      <c r="D549" s="2">
        <v>44855.609384641197</v>
      </c>
      <c r="E549" t="s">
        <v>182</v>
      </c>
      <c r="F549" t="s">
        <v>186</v>
      </c>
      <c r="H549" t="s">
        <v>1218</v>
      </c>
      <c r="I549" t="s">
        <v>158</v>
      </c>
      <c r="J549" t="s">
        <v>115</v>
      </c>
      <c r="K549" t="s">
        <v>116</v>
      </c>
      <c r="AB549" t="s">
        <v>158</v>
      </c>
      <c r="AC549" t="s">
        <v>158</v>
      </c>
      <c r="AD549" t="s">
        <v>158</v>
      </c>
      <c r="AE549" t="s">
        <v>158</v>
      </c>
      <c r="AF549" t="s">
        <v>158</v>
      </c>
      <c r="AG549" t="s">
        <v>158</v>
      </c>
      <c r="AS549" s="2">
        <v>44855.609407858799</v>
      </c>
      <c r="AT549" t="s">
        <v>250</v>
      </c>
      <c r="AU549" s="2">
        <v>44959.738615324073</v>
      </c>
      <c r="AV549" t="s">
        <v>72</v>
      </c>
    </row>
    <row r="550" spans="1:48" x14ac:dyDescent="0.25">
      <c r="A550">
        <v>552</v>
      </c>
      <c r="B550" t="s">
        <v>1248</v>
      </c>
      <c r="C550" s="2">
        <v>44855.608475046298</v>
      </c>
      <c r="D550" s="2">
        <v>44855.610571446763</v>
      </c>
      <c r="E550" t="s">
        <v>155</v>
      </c>
      <c r="F550" t="s">
        <v>186</v>
      </c>
      <c r="H550" t="s">
        <v>1223</v>
      </c>
      <c r="I550" t="s">
        <v>158</v>
      </c>
      <c r="J550" t="s">
        <v>116</v>
      </c>
      <c r="K550" t="s">
        <v>116</v>
      </c>
      <c r="AB550" t="s">
        <v>158</v>
      </c>
      <c r="AC550" t="s">
        <v>158</v>
      </c>
      <c r="AD550" t="s">
        <v>158</v>
      </c>
      <c r="AE550" t="s">
        <v>158</v>
      </c>
      <c r="AF550" t="s">
        <v>158</v>
      </c>
      <c r="AG550" t="s">
        <v>158</v>
      </c>
      <c r="AS550" s="2">
        <v>44855.610603136571</v>
      </c>
      <c r="AT550" t="s">
        <v>250</v>
      </c>
      <c r="AU550" s="2">
        <v>44959.738618368057</v>
      </c>
      <c r="AV550" t="s">
        <v>72</v>
      </c>
    </row>
    <row r="551" spans="1:48" x14ac:dyDescent="0.25">
      <c r="A551">
        <v>553</v>
      </c>
      <c r="B551" t="s">
        <v>1249</v>
      </c>
      <c r="C551" s="2">
        <v>44855.610087372683</v>
      </c>
      <c r="D551" s="2">
        <v>44855.610992800917</v>
      </c>
      <c r="E551" t="s">
        <v>182</v>
      </c>
      <c r="F551" t="s">
        <v>186</v>
      </c>
      <c r="H551" t="s">
        <v>1218</v>
      </c>
      <c r="I551" t="s">
        <v>158</v>
      </c>
      <c r="J551" t="s">
        <v>115</v>
      </c>
      <c r="K551" t="s">
        <v>115</v>
      </c>
      <c r="AB551" t="s">
        <v>158</v>
      </c>
      <c r="AC551" t="s">
        <v>158</v>
      </c>
      <c r="AD551" t="s">
        <v>158</v>
      </c>
      <c r="AE551" t="s">
        <v>158</v>
      </c>
      <c r="AF551" t="s">
        <v>158</v>
      </c>
      <c r="AG551" t="s">
        <v>158</v>
      </c>
      <c r="AS551" s="2">
        <v>44855.611000150457</v>
      </c>
      <c r="AT551" t="s">
        <v>250</v>
      </c>
      <c r="AU551" s="2">
        <v>44959.738622094897</v>
      </c>
      <c r="AV551" t="s">
        <v>72</v>
      </c>
    </row>
    <row r="552" spans="1:48" x14ac:dyDescent="0.25">
      <c r="A552">
        <v>554</v>
      </c>
      <c r="B552" t="s">
        <v>1250</v>
      </c>
      <c r="C552" s="2">
        <v>44855.611485590278</v>
      </c>
      <c r="D552" s="2">
        <v>44855.613310590277</v>
      </c>
      <c r="E552" t="s">
        <v>182</v>
      </c>
      <c r="F552" t="s">
        <v>186</v>
      </c>
      <c r="H552" t="s">
        <v>1218</v>
      </c>
      <c r="I552" t="s">
        <v>158</v>
      </c>
      <c r="J552" t="s">
        <v>115</v>
      </c>
      <c r="K552" t="s">
        <v>116</v>
      </c>
      <c r="AB552" t="s">
        <v>158</v>
      </c>
      <c r="AC552" t="s">
        <v>158</v>
      </c>
      <c r="AD552" t="s">
        <v>158</v>
      </c>
      <c r="AE552" t="s">
        <v>158</v>
      </c>
      <c r="AF552" t="s">
        <v>158</v>
      </c>
      <c r="AG552" t="s">
        <v>158</v>
      </c>
      <c r="AS552" s="2">
        <v>44855.613784131943</v>
      </c>
      <c r="AT552" t="s">
        <v>250</v>
      </c>
      <c r="AU552" s="2">
        <v>44959.738624976853</v>
      </c>
      <c r="AV552" t="s">
        <v>72</v>
      </c>
    </row>
    <row r="553" spans="1:48" x14ac:dyDescent="0.25">
      <c r="A553">
        <v>555</v>
      </c>
      <c r="B553" t="s">
        <v>1251</v>
      </c>
      <c r="C553" s="2">
        <v>44855.613580682868</v>
      </c>
      <c r="D553" s="2">
        <v>44855.617693402783</v>
      </c>
      <c r="E553" t="s">
        <v>155</v>
      </c>
      <c r="F553" t="s">
        <v>186</v>
      </c>
      <c r="H553" t="s">
        <v>1223</v>
      </c>
      <c r="I553" t="s">
        <v>141</v>
      </c>
      <c r="J553" t="s">
        <v>115</v>
      </c>
      <c r="K553" t="s">
        <v>116</v>
      </c>
      <c r="AB553" t="s">
        <v>158</v>
      </c>
      <c r="AC553" t="s">
        <v>158</v>
      </c>
      <c r="AD553" t="s">
        <v>158</v>
      </c>
      <c r="AE553" t="s">
        <v>158</v>
      </c>
      <c r="AF553" t="s">
        <v>158</v>
      </c>
      <c r="AG553" t="s">
        <v>158</v>
      </c>
      <c r="AS553" s="2">
        <v>44855.617722905103</v>
      </c>
      <c r="AT553" t="s">
        <v>250</v>
      </c>
      <c r="AU553" s="2">
        <v>44959.738628113417</v>
      </c>
      <c r="AV553" t="s">
        <v>72</v>
      </c>
    </row>
    <row r="554" spans="1:48" x14ac:dyDescent="0.25">
      <c r="A554">
        <v>556</v>
      </c>
      <c r="B554" t="s">
        <v>1252</v>
      </c>
      <c r="C554" s="2">
        <v>44855.619797650463</v>
      </c>
      <c r="D554" s="2">
        <v>44855.622197407407</v>
      </c>
      <c r="E554" t="s">
        <v>155</v>
      </c>
      <c r="F554" t="s">
        <v>186</v>
      </c>
      <c r="H554" t="s">
        <v>1223</v>
      </c>
      <c r="I554" t="s">
        <v>158</v>
      </c>
      <c r="J554" t="s">
        <v>115</v>
      </c>
      <c r="K554" t="s">
        <v>115</v>
      </c>
      <c r="AB554" t="s">
        <v>158</v>
      </c>
      <c r="AC554" t="s">
        <v>158</v>
      </c>
      <c r="AD554" t="s">
        <v>158</v>
      </c>
      <c r="AE554" t="s">
        <v>158</v>
      </c>
      <c r="AF554" t="s">
        <v>158</v>
      </c>
      <c r="AG554" t="s">
        <v>158</v>
      </c>
      <c r="AS554" s="2">
        <v>44855.622233020833</v>
      </c>
      <c r="AT554" t="s">
        <v>250</v>
      </c>
      <c r="AU554" s="2">
        <v>44959.738630879627</v>
      </c>
      <c r="AV554" t="s">
        <v>72</v>
      </c>
    </row>
    <row r="555" spans="1:48" x14ac:dyDescent="0.25">
      <c r="A555">
        <v>557</v>
      </c>
      <c r="B555" t="s">
        <v>1253</v>
      </c>
      <c r="C555" s="2">
        <v>44855.620208009263</v>
      </c>
      <c r="D555" s="2">
        <v>44855.623797256943</v>
      </c>
      <c r="E555" t="s">
        <v>182</v>
      </c>
      <c r="F555" t="s">
        <v>186</v>
      </c>
      <c r="H555" t="s">
        <v>1218</v>
      </c>
      <c r="I555" t="s">
        <v>158</v>
      </c>
      <c r="J555" t="s">
        <v>116</v>
      </c>
      <c r="K555" t="s">
        <v>116</v>
      </c>
      <c r="M555" t="s">
        <v>1254</v>
      </c>
      <c r="N555" t="s">
        <v>128</v>
      </c>
      <c r="O555" t="s">
        <v>98</v>
      </c>
      <c r="P555" t="s">
        <v>1255</v>
      </c>
      <c r="Q555" s="2">
        <v>44927.25</v>
      </c>
      <c r="R555" t="s">
        <v>123</v>
      </c>
      <c r="U555" t="s">
        <v>1256</v>
      </c>
      <c r="V555" t="s">
        <v>165</v>
      </c>
      <c r="W555" t="s">
        <v>94</v>
      </c>
      <c r="X555" t="s">
        <v>70</v>
      </c>
      <c r="Y555" t="s">
        <v>1107</v>
      </c>
      <c r="Z555" t="s">
        <v>1257</v>
      </c>
      <c r="AB555" t="s">
        <v>158</v>
      </c>
      <c r="AC555" t="s">
        <v>158</v>
      </c>
      <c r="AD555" t="s">
        <v>158</v>
      </c>
      <c r="AE555" t="s">
        <v>158</v>
      </c>
      <c r="AF555" t="s">
        <v>158</v>
      </c>
      <c r="AG555" t="s">
        <v>158</v>
      </c>
      <c r="AR555" t="s">
        <v>1258</v>
      </c>
      <c r="AS555" s="2">
        <v>44855.623805358788</v>
      </c>
      <c r="AT555" t="s">
        <v>250</v>
      </c>
      <c r="AU555" s="2">
        <v>44959.738633749999</v>
      </c>
      <c r="AV555" t="s">
        <v>72</v>
      </c>
    </row>
    <row r="556" spans="1:48" x14ac:dyDescent="0.25">
      <c r="A556">
        <v>558</v>
      </c>
      <c r="B556" t="s">
        <v>1259</v>
      </c>
      <c r="C556" s="2">
        <v>44855.623597060177</v>
      </c>
      <c r="D556" s="2">
        <v>44855.626674467603</v>
      </c>
      <c r="E556" t="s">
        <v>155</v>
      </c>
      <c r="F556" t="s">
        <v>186</v>
      </c>
      <c r="H556" t="s">
        <v>1223</v>
      </c>
      <c r="I556" t="s">
        <v>158</v>
      </c>
      <c r="J556" t="s">
        <v>63</v>
      </c>
      <c r="K556" t="s">
        <v>116</v>
      </c>
      <c r="AB556" t="s">
        <v>158</v>
      </c>
      <c r="AC556" t="s">
        <v>158</v>
      </c>
      <c r="AD556" t="s">
        <v>158</v>
      </c>
      <c r="AE556" t="s">
        <v>158</v>
      </c>
      <c r="AF556" t="s">
        <v>158</v>
      </c>
      <c r="AG556" t="s">
        <v>158</v>
      </c>
      <c r="AS556" s="2">
        <v>44855.626702152767</v>
      </c>
      <c r="AT556" t="s">
        <v>250</v>
      </c>
      <c r="AU556" s="2">
        <v>44959.738636747687</v>
      </c>
      <c r="AV556" t="s">
        <v>72</v>
      </c>
    </row>
    <row r="557" spans="1:48" x14ac:dyDescent="0.25">
      <c r="A557">
        <v>559</v>
      </c>
      <c r="B557" t="s">
        <v>1260</v>
      </c>
      <c r="C557" s="2">
        <v>44855.628009085653</v>
      </c>
      <c r="D557" s="2">
        <v>44855.631295347222</v>
      </c>
      <c r="E557" t="s">
        <v>155</v>
      </c>
      <c r="F557" t="s">
        <v>186</v>
      </c>
      <c r="H557" t="s">
        <v>1223</v>
      </c>
      <c r="I557" t="s">
        <v>158</v>
      </c>
      <c r="J557" t="s">
        <v>115</v>
      </c>
      <c r="K557" t="s">
        <v>116</v>
      </c>
      <c r="AB557" t="s">
        <v>158</v>
      </c>
      <c r="AC557" t="s">
        <v>158</v>
      </c>
      <c r="AD557" t="s">
        <v>158</v>
      </c>
      <c r="AE557" t="s">
        <v>158</v>
      </c>
      <c r="AF557" t="s">
        <v>158</v>
      </c>
      <c r="AG557" t="s">
        <v>158</v>
      </c>
      <c r="AS557" s="2">
        <v>44855.631336307881</v>
      </c>
      <c r="AT557" t="s">
        <v>250</v>
      </c>
      <c r="AU557" s="2">
        <v>44959.738639722222</v>
      </c>
      <c r="AV557" t="s">
        <v>72</v>
      </c>
    </row>
    <row r="558" spans="1:48" x14ac:dyDescent="0.25">
      <c r="A558">
        <v>560</v>
      </c>
      <c r="B558" t="s">
        <v>1261</v>
      </c>
      <c r="C558" s="2">
        <v>44855.633028935183</v>
      </c>
      <c r="D558" s="2">
        <v>44855.635764224528</v>
      </c>
      <c r="E558" t="s">
        <v>155</v>
      </c>
      <c r="F558" t="s">
        <v>186</v>
      </c>
      <c r="H558" t="s">
        <v>1223</v>
      </c>
      <c r="I558" t="s">
        <v>158</v>
      </c>
      <c r="J558" t="s">
        <v>116</v>
      </c>
      <c r="K558" t="s">
        <v>116</v>
      </c>
      <c r="AB558" t="s">
        <v>158</v>
      </c>
      <c r="AC558" t="s">
        <v>158</v>
      </c>
      <c r="AD558" t="s">
        <v>158</v>
      </c>
      <c r="AE558" t="s">
        <v>158</v>
      </c>
      <c r="AF558" t="s">
        <v>158</v>
      </c>
      <c r="AG558" t="s">
        <v>158</v>
      </c>
      <c r="AS558" s="2">
        <v>44855.635795023147</v>
      </c>
      <c r="AT558" t="s">
        <v>250</v>
      </c>
      <c r="AU558" s="2">
        <v>44959.738643518518</v>
      </c>
      <c r="AV558" t="s">
        <v>72</v>
      </c>
    </row>
    <row r="559" spans="1:48" x14ac:dyDescent="0.25">
      <c r="A559">
        <v>561</v>
      </c>
      <c r="B559" t="s">
        <v>1262</v>
      </c>
      <c r="C559" s="2">
        <v>44855.63741304398</v>
      </c>
      <c r="D559" s="2">
        <v>44855.639753298608</v>
      </c>
      <c r="E559" t="s">
        <v>155</v>
      </c>
      <c r="F559" t="s">
        <v>186</v>
      </c>
      <c r="H559" t="s">
        <v>1223</v>
      </c>
      <c r="I559" t="s">
        <v>141</v>
      </c>
      <c r="J559" t="s">
        <v>116</v>
      </c>
      <c r="K559" t="s">
        <v>116</v>
      </c>
      <c r="AB559" t="s">
        <v>158</v>
      </c>
      <c r="AC559" t="s">
        <v>158</v>
      </c>
      <c r="AD559" t="s">
        <v>158</v>
      </c>
      <c r="AE559" t="s">
        <v>158</v>
      </c>
      <c r="AF559" t="s">
        <v>158</v>
      </c>
      <c r="AG559" t="s">
        <v>158</v>
      </c>
      <c r="AS559" s="2">
        <v>44855.639786018517</v>
      </c>
      <c r="AT559" t="s">
        <v>250</v>
      </c>
      <c r="AU559" s="2">
        <v>44959.738648900457</v>
      </c>
      <c r="AV559" t="s">
        <v>72</v>
      </c>
    </row>
    <row r="560" spans="1:48" x14ac:dyDescent="0.25">
      <c r="A560">
        <v>562</v>
      </c>
      <c r="B560" t="s">
        <v>1263</v>
      </c>
      <c r="C560" s="2">
        <v>44855.642260023153</v>
      </c>
      <c r="D560" s="2">
        <v>44855.644117743053</v>
      </c>
      <c r="E560" t="s">
        <v>155</v>
      </c>
      <c r="F560" t="s">
        <v>186</v>
      </c>
      <c r="H560" t="s">
        <v>1223</v>
      </c>
      <c r="I560" t="s">
        <v>141</v>
      </c>
      <c r="J560" t="s">
        <v>63</v>
      </c>
      <c r="K560" t="s">
        <v>116</v>
      </c>
      <c r="AB560" t="s">
        <v>158</v>
      </c>
      <c r="AC560" t="s">
        <v>158</v>
      </c>
      <c r="AD560" t="s">
        <v>158</v>
      </c>
      <c r="AE560" t="s">
        <v>158</v>
      </c>
      <c r="AF560" t="s">
        <v>158</v>
      </c>
      <c r="AG560" t="s">
        <v>158</v>
      </c>
      <c r="AS560" s="2">
        <v>44855.644144305566</v>
      </c>
      <c r="AT560" t="s">
        <v>250</v>
      </c>
      <c r="AU560" s="2">
        <v>44959.73865269676</v>
      </c>
      <c r="AV560" t="s">
        <v>72</v>
      </c>
    </row>
    <row r="561" spans="1:48" x14ac:dyDescent="0.25">
      <c r="A561">
        <v>563</v>
      </c>
      <c r="B561" t="s">
        <v>1264</v>
      </c>
      <c r="C561" s="2">
        <v>44855.645789849543</v>
      </c>
      <c r="D561" s="2">
        <v>44855.648046030103</v>
      </c>
      <c r="E561" t="s">
        <v>155</v>
      </c>
      <c r="F561" t="s">
        <v>186</v>
      </c>
      <c r="H561" t="s">
        <v>1223</v>
      </c>
      <c r="I561" t="s">
        <v>158</v>
      </c>
      <c r="J561" t="s">
        <v>115</v>
      </c>
      <c r="K561" t="s">
        <v>115</v>
      </c>
      <c r="AB561" t="s">
        <v>158</v>
      </c>
      <c r="AC561" t="s">
        <v>158</v>
      </c>
      <c r="AD561" t="s">
        <v>158</v>
      </c>
      <c r="AE561" t="s">
        <v>158</v>
      </c>
      <c r="AF561" t="s">
        <v>158</v>
      </c>
      <c r="AG561" t="s">
        <v>158</v>
      </c>
      <c r="AS561" s="2">
        <v>44855.648073171287</v>
      </c>
      <c r="AT561" t="s">
        <v>250</v>
      </c>
      <c r="AU561" s="2">
        <v>44959.73865540509</v>
      </c>
      <c r="AV561" t="s">
        <v>72</v>
      </c>
    </row>
    <row r="562" spans="1:48" x14ac:dyDescent="0.25">
      <c r="A562">
        <v>564</v>
      </c>
      <c r="B562" t="s">
        <v>1265</v>
      </c>
      <c r="C562" s="2">
        <v>44855.649523703702</v>
      </c>
      <c r="D562" s="2">
        <v>44855.651632673609</v>
      </c>
      <c r="E562" t="s">
        <v>155</v>
      </c>
      <c r="F562" t="s">
        <v>186</v>
      </c>
      <c r="H562" t="s">
        <v>1223</v>
      </c>
      <c r="I562" t="s">
        <v>158</v>
      </c>
      <c r="J562" t="s">
        <v>116</v>
      </c>
      <c r="K562" t="s">
        <v>115</v>
      </c>
      <c r="AB562" t="s">
        <v>158</v>
      </c>
      <c r="AC562" t="s">
        <v>158</v>
      </c>
      <c r="AD562" t="s">
        <v>158</v>
      </c>
      <c r="AE562" t="s">
        <v>158</v>
      </c>
      <c r="AF562" t="s">
        <v>158</v>
      </c>
      <c r="AG562" t="s">
        <v>158</v>
      </c>
      <c r="AS562" s="2">
        <v>44855.651664039353</v>
      </c>
      <c r="AT562" t="s">
        <v>250</v>
      </c>
      <c r="AU562" s="2">
        <v>44959.738658229173</v>
      </c>
      <c r="AV562" t="s">
        <v>72</v>
      </c>
    </row>
    <row r="563" spans="1:48" x14ac:dyDescent="0.25">
      <c r="A563">
        <v>565</v>
      </c>
      <c r="B563" t="s">
        <v>1266</v>
      </c>
      <c r="C563" s="2">
        <v>44855.655222442139</v>
      </c>
      <c r="D563" s="2">
        <v>44855.658116006947</v>
      </c>
      <c r="E563" t="s">
        <v>155</v>
      </c>
      <c r="F563" t="s">
        <v>156</v>
      </c>
      <c r="H563" t="s">
        <v>1223</v>
      </c>
      <c r="I563" t="s">
        <v>158</v>
      </c>
      <c r="M563" t="s">
        <v>1078</v>
      </c>
      <c r="N563" t="s">
        <v>77</v>
      </c>
      <c r="O563" t="s">
        <v>98</v>
      </c>
      <c r="P563" t="s">
        <v>64</v>
      </c>
      <c r="Q563" s="2">
        <v>45658.25</v>
      </c>
      <c r="S563" t="s">
        <v>371</v>
      </c>
      <c r="T563" t="s">
        <v>412</v>
      </c>
      <c r="U563" t="s">
        <v>1267</v>
      </c>
      <c r="V563" t="s">
        <v>165</v>
      </c>
      <c r="W563" t="s">
        <v>80</v>
      </c>
      <c r="X563" t="s">
        <v>109</v>
      </c>
      <c r="Y563" t="s">
        <v>1268</v>
      </c>
      <c r="AB563" t="s">
        <v>158</v>
      </c>
      <c r="AC563" t="s">
        <v>158</v>
      </c>
      <c r="AD563" t="s">
        <v>158</v>
      </c>
      <c r="AE563" t="s">
        <v>158</v>
      </c>
      <c r="AF563" t="s">
        <v>158</v>
      </c>
      <c r="AG563" t="s">
        <v>158</v>
      </c>
      <c r="AS563" s="2">
        <v>44855.658214027782</v>
      </c>
      <c r="AT563" t="s">
        <v>250</v>
      </c>
      <c r="AU563" s="2">
        <v>44959.73866093751</v>
      </c>
      <c r="AV563" t="s">
        <v>72</v>
      </c>
    </row>
    <row r="564" spans="1:48" x14ac:dyDescent="0.25">
      <c r="A564">
        <v>566</v>
      </c>
      <c r="B564" t="s">
        <v>1269</v>
      </c>
      <c r="C564" s="2">
        <v>44855.640367662047</v>
      </c>
      <c r="D564" s="2">
        <v>44855.641692488432</v>
      </c>
      <c r="E564" t="s">
        <v>182</v>
      </c>
      <c r="F564" t="s">
        <v>186</v>
      </c>
      <c r="H564" t="s">
        <v>1270</v>
      </c>
      <c r="I564" t="s">
        <v>158</v>
      </c>
      <c r="J564" t="s">
        <v>116</v>
      </c>
      <c r="K564" t="s">
        <v>115</v>
      </c>
      <c r="L564" t="s">
        <v>1271</v>
      </c>
      <c r="AB564" t="s">
        <v>158</v>
      </c>
      <c r="AC564" t="s">
        <v>158</v>
      </c>
      <c r="AD564" t="s">
        <v>158</v>
      </c>
      <c r="AE564" t="s">
        <v>158</v>
      </c>
      <c r="AF564" t="s">
        <v>158</v>
      </c>
      <c r="AG564" t="s">
        <v>158</v>
      </c>
      <c r="AS564" s="2">
        <v>44855.672458530091</v>
      </c>
      <c r="AT564" t="s">
        <v>250</v>
      </c>
      <c r="AU564" s="2">
        <v>44959.738663657408</v>
      </c>
      <c r="AV564" t="s">
        <v>72</v>
      </c>
    </row>
    <row r="565" spans="1:48" x14ac:dyDescent="0.25">
      <c r="A565">
        <v>567</v>
      </c>
      <c r="B565" t="s">
        <v>1272</v>
      </c>
      <c r="C565" s="2">
        <v>44855.642382951388</v>
      </c>
      <c r="D565" s="2">
        <v>44855.643040787043</v>
      </c>
      <c r="E565" t="s">
        <v>182</v>
      </c>
      <c r="F565" t="s">
        <v>186</v>
      </c>
      <c r="H565" t="s">
        <v>1270</v>
      </c>
      <c r="I565" t="s">
        <v>158</v>
      </c>
      <c r="J565" t="s">
        <v>116</v>
      </c>
      <c r="K565" t="s">
        <v>116</v>
      </c>
      <c r="AB565" t="s">
        <v>158</v>
      </c>
      <c r="AC565" t="s">
        <v>158</v>
      </c>
      <c r="AD565" t="s">
        <v>158</v>
      </c>
      <c r="AE565" t="s">
        <v>158</v>
      </c>
      <c r="AF565" t="s">
        <v>158</v>
      </c>
      <c r="AG565" t="s">
        <v>158</v>
      </c>
      <c r="AS565" s="2">
        <v>44855.672465856478</v>
      </c>
      <c r="AT565" t="s">
        <v>250</v>
      </c>
      <c r="AU565" s="2">
        <v>44959.738666261583</v>
      </c>
      <c r="AV565" t="s">
        <v>72</v>
      </c>
    </row>
    <row r="566" spans="1:48" x14ac:dyDescent="0.25">
      <c r="A566">
        <v>568</v>
      </c>
      <c r="B566" t="s">
        <v>1273</v>
      </c>
      <c r="C566" s="2">
        <v>44855.646720682867</v>
      </c>
      <c r="D566" s="2">
        <v>44855.648539756941</v>
      </c>
      <c r="E566" t="s">
        <v>182</v>
      </c>
      <c r="F566" t="s">
        <v>186</v>
      </c>
      <c r="H566" t="s">
        <v>1270</v>
      </c>
      <c r="I566" t="s">
        <v>158</v>
      </c>
      <c r="J566" t="s">
        <v>115</v>
      </c>
      <c r="K566" t="s">
        <v>115</v>
      </c>
      <c r="AB566" t="s">
        <v>158</v>
      </c>
      <c r="AC566" t="s">
        <v>158</v>
      </c>
      <c r="AD566" t="s">
        <v>158</v>
      </c>
      <c r="AE566" t="s">
        <v>158</v>
      </c>
      <c r="AF566" t="s">
        <v>158</v>
      </c>
      <c r="AG566" t="s">
        <v>158</v>
      </c>
      <c r="AS566" s="2">
        <v>44855.672473391212</v>
      </c>
      <c r="AT566" t="s">
        <v>250</v>
      </c>
      <c r="AU566" s="2">
        <v>44959.738669155093</v>
      </c>
      <c r="AV566" t="s">
        <v>72</v>
      </c>
    </row>
    <row r="567" spans="1:48" x14ac:dyDescent="0.25">
      <c r="A567">
        <v>569</v>
      </c>
      <c r="B567" t="s">
        <v>1274</v>
      </c>
      <c r="C567" s="2">
        <v>44855.649257187499</v>
      </c>
      <c r="D567" s="2">
        <v>44855.650950277777</v>
      </c>
      <c r="E567" t="s">
        <v>182</v>
      </c>
      <c r="F567" t="s">
        <v>186</v>
      </c>
      <c r="H567" t="s">
        <v>1270</v>
      </c>
      <c r="I567" t="s">
        <v>158</v>
      </c>
      <c r="J567" t="s">
        <v>116</v>
      </c>
      <c r="K567" t="s">
        <v>116</v>
      </c>
      <c r="AB567" t="s">
        <v>158</v>
      </c>
      <c r="AC567" t="s">
        <v>158</v>
      </c>
      <c r="AD567" t="s">
        <v>158</v>
      </c>
      <c r="AE567" t="s">
        <v>158</v>
      </c>
      <c r="AF567" t="s">
        <v>158</v>
      </c>
      <c r="AG567" t="s">
        <v>158</v>
      </c>
      <c r="AS567" s="2">
        <v>44855.672480590278</v>
      </c>
      <c r="AT567" t="s">
        <v>250</v>
      </c>
      <c r="AU567" s="2">
        <v>44959.738674236112</v>
      </c>
      <c r="AV567" t="s">
        <v>72</v>
      </c>
    </row>
    <row r="568" spans="1:48" x14ac:dyDescent="0.25">
      <c r="A568">
        <v>570</v>
      </c>
      <c r="B568" t="s">
        <v>1275</v>
      </c>
      <c r="C568" s="2">
        <v>44855.651718900473</v>
      </c>
      <c r="D568" s="2">
        <v>44855.653200243047</v>
      </c>
      <c r="E568" t="s">
        <v>182</v>
      </c>
      <c r="F568" t="s">
        <v>186</v>
      </c>
      <c r="H568" t="s">
        <v>1270</v>
      </c>
      <c r="I568" t="s">
        <v>141</v>
      </c>
      <c r="J568" t="s">
        <v>116</v>
      </c>
      <c r="K568" t="s">
        <v>115</v>
      </c>
      <c r="AB568" t="s">
        <v>158</v>
      </c>
      <c r="AC568" t="s">
        <v>158</v>
      </c>
      <c r="AD568" t="s">
        <v>158</v>
      </c>
      <c r="AE568" t="s">
        <v>158</v>
      </c>
      <c r="AF568" t="s">
        <v>158</v>
      </c>
      <c r="AG568" t="s">
        <v>158</v>
      </c>
      <c r="AS568" s="2">
        <v>44855.672490671299</v>
      </c>
      <c r="AT568" t="s">
        <v>250</v>
      </c>
      <c r="AU568" s="2">
        <v>44959.738678020833</v>
      </c>
      <c r="AV568" t="s">
        <v>72</v>
      </c>
    </row>
    <row r="569" spans="1:48" x14ac:dyDescent="0.25">
      <c r="A569">
        <v>571</v>
      </c>
      <c r="B569" t="s">
        <v>1276</v>
      </c>
      <c r="C569" s="2">
        <v>44855.653776504631</v>
      </c>
      <c r="D569" s="2">
        <v>44855.655598912053</v>
      </c>
      <c r="E569" t="s">
        <v>182</v>
      </c>
      <c r="F569" t="s">
        <v>186</v>
      </c>
      <c r="H569" t="s">
        <v>1270</v>
      </c>
      <c r="I569" t="s">
        <v>158</v>
      </c>
      <c r="J569" t="s">
        <v>115</v>
      </c>
      <c r="K569" t="s">
        <v>63</v>
      </c>
      <c r="AB569" t="s">
        <v>158</v>
      </c>
      <c r="AC569" t="s">
        <v>158</v>
      </c>
      <c r="AD569" t="s">
        <v>158</v>
      </c>
      <c r="AE569" t="s">
        <v>158</v>
      </c>
      <c r="AF569" t="s">
        <v>158</v>
      </c>
      <c r="AG569" t="s">
        <v>158</v>
      </c>
      <c r="AS569" s="2">
        <v>44855.672497800922</v>
      </c>
      <c r="AT569" t="s">
        <v>250</v>
      </c>
      <c r="AU569" s="2">
        <v>44959.738682199073</v>
      </c>
      <c r="AV569" t="s">
        <v>72</v>
      </c>
    </row>
    <row r="570" spans="1:48" x14ac:dyDescent="0.25">
      <c r="A570">
        <v>572</v>
      </c>
      <c r="B570" t="s">
        <v>1277</v>
      </c>
      <c r="C570" s="2">
        <v>44855.659444976853</v>
      </c>
      <c r="D570" s="2">
        <v>44855.662285590282</v>
      </c>
      <c r="E570" t="s">
        <v>182</v>
      </c>
      <c r="F570" t="s">
        <v>186</v>
      </c>
      <c r="H570" t="s">
        <v>1270</v>
      </c>
      <c r="I570" t="s">
        <v>158</v>
      </c>
      <c r="J570" t="s">
        <v>116</v>
      </c>
      <c r="K570" t="s">
        <v>115</v>
      </c>
      <c r="AB570" t="s">
        <v>158</v>
      </c>
      <c r="AC570" t="s">
        <v>158</v>
      </c>
      <c r="AD570" t="s">
        <v>158</v>
      </c>
      <c r="AE570" t="s">
        <v>158</v>
      </c>
      <c r="AF570" t="s">
        <v>158</v>
      </c>
      <c r="AG570" t="s">
        <v>158</v>
      </c>
      <c r="AS570" s="2">
        <v>44855.672502800917</v>
      </c>
      <c r="AT570" t="s">
        <v>250</v>
      </c>
      <c r="AU570" s="2">
        <v>44959.738688159719</v>
      </c>
      <c r="AV570" t="s">
        <v>72</v>
      </c>
    </row>
    <row r="571" spans="1:48" x14ac:dyDescent="0.25">
      <c r="A571">
        <v>573</v>
      </c>
      <c r="B571" t="s">
        <v>1278</v>
      </c>
      <c r="C571" s="2">
        <v>44855.663870289347</v>
      </c>
      <c r="D571" s="2">
        <v>44855.666130405101</v>
      </c>
      <c r="E571" t="s">
        <v>182</v>
      </c>
      <c r="F571" t="s">
        <v>186</v>
      </c>
      <c r="H571" t="s">
        <v>1270</v>
      </c>
      <c r="I571" t="s">
        <v>158</v>
      </c>
      <c r="J571" t="s">
        <v>116</v>
      </c>
      <c r="K571" t="s">
        <v>115</v>
      </c>
      <c r="AB571" t="s">
        <v>158</v>
      </c>
      <c r="AC571" t="s">
        <v>158</v>
      </c>
      <c r="AD571" t="s">
        <v>158</v>
      </c>
      <c r="AE571" t="s">
        <v>158</v>
      </c>
      <c r="AF571" t="s">
        <v>158</v>
      </c>
      <c r="AG571" t="s">
        <v>158</v>
      </c>
      <c r="AS571" s="2">
        <v>44855.672509606491</v>
      </c>
      <c r="AT571" t="s">
        <v>250</v>
      </c>
      <c r="AU571" s="2">
        <v>44959.73869071759</v>
      </c>
      <c r="AV571" t="s">
        <v>72</v>
      </c>
    </row>
    <row r="572" spans="1:48" x14ac:dyDescent="0.25">
      <c r="A572">
        <v>574</v>
      </c>
      <c r="B572" t="s">
        <v>1279</v>
      </c>
      <c r="C572" s="2">
        <v>44855.670534317127</v>
      </c>
      <c r="D572" s="2">
        <v>44855.67160991898</v>
      </c>
      <c r="E572" t="s">
        <v>182</v>
      </c>
      <c r="F572" t="s">
        <v>186</v>
      </c>
      <c r="H572" t="s">
        <v>1270</v>
      </c>
      <c r="I572" t="s">
        <v>158</v>
      </c>
      <c r="J572" t="s">
        <v>116</v>
      </c>
      <c r="K572" t="s">
        <v>116</v>
      </c>
      <c r="AB572" t="s">
        <v>158</v>
      </c>
      <c r="AC572" t="s">
        <v>158</v>
      </c>
      <c r="AD572" t="s">
        <v>158</v>
      </c>
      <c r="AE572" t="s">
        <v>158</v>
      </c>
      <c r="AF572" t="s">
        <v>158</v>
      </c>
      <c r="AG572" t="s">
        <v>158</v>
      </c>
      <c r="AS572" s="2">
        <v>44855.672534675927</v>
      </c>
      <c r="AT572" t="s">
        <v>250</v>
      </c>
      <c r="AU572" s="2">
        <v>44959.738693414351</v>
      </c>
      <c r="AV572" t="s">
        <v>72</v>
      </c>
    </row>
    <row r="573" spans="1:48" x14ac:dyDescent="0.25">
      <c r="A573">
        <v>575</v>
      </c>
      <c r="B573" t="s">
        <v>1280</v>
      </c>
      <c r="C573" s="2">
        <v>44855.672465011572</v>
      </c>
      <c r="D573" s="2">
        <v>44855.675198159719</v>
      </c>
      <c r="E573" t="s">
        <v>155</v>
      </c>
      <c r="F573" t="s">
        <v>156</v>
      </c>
      <c r="H573" t="s">
        <v>1281</v>
      </c>
      <c r="I573" t="s">
        <v>146</v>
      </c>
      <c r="J573" t="s">
        <v>116</v>
      </c>
      <c r="K573" t="s">
        <v>116</v>
      </c>
      <c r="AB573" t="s">
        <v>158</v>
      </c>
      <c r="AC573" t="s">
        <v>158</v>
      </c>
      <c r="AD573" t="s">
        <v>158</v>
      </c>
      <c r="AE573" t="s">
        <v>158</v>
      </c>
      <c r="AF573" t="s">
        <v>158</v>
      </c>
      <c r="AG573" t="s">
        <v>158</v>
      </c>
      <c r="AS573" s="2">
        <v>44855.675279780102</v>
      </c>
      <c r="AT573" t="s">
        <v>250</v>
      </c>
      <c r="AU573" s="2">
        <v>44959.7386965162</v>
      </c>
      <c r="AV573" t="s">
        <v>72</v>
      </c>
    </row>
    <row r="574" spans="1:48" x14ac:dyDescent="0.25">
      <c r="A574">
        <v>576</v>
      </c>
      <c r="B574" t="s">
        <v>1282</v>
      </c>
      <c r="C574" s="2">
        <v>44855.675772858798</v>
      </c>
      <c r="D574" s="2">
        <v>44855.676755613436</v>
      </c>
      <c r="E574" t="s">
        <v>182</v>
      </c>
      <c r="F574" t="s">
        <v>186</v>
      </c>
      <c r="H574" t="s">
        <v>1270</v>
      </c>
      <c r="I574" t="s">
        <v>158</v>
      </c>
      <c r="J574" t="s">
        <v>116</v>
      </c>
      <c r="K574" t="s">
        <v>115</v>
      </c>
      <c r="L574" t="s">
        <v>1283</v>
      </c>
      <c r="AB574" t="s">
        <v>158</v>
      </c>
      <c r="AC574" t="s">
        <v>158</v>
      </c>
      <c r="AD574" t="s">
        <v>158</v>
      </c>
      <c r="AE574" t="s">
        <v>158</v>
      </c>
      <c r="AF574" t="s">
        <v>158</v>
      </c>
      <c r="AG574" t="s">
        <v>158</v>
      </c>
      <c r="AS574" s="2">
        <v>44855.676796666667</v>
      </c>
      <c r="AT574" t="s">
        <v>250</v>
      </c>
      <c r="AU574" s="2">
        <v>44959.738699803238</v>
      </c>
      <c r="AV574" t="s">
        <v>72</v>
      </c>
    </row>
    <row r="575" spans="1:48" x14ac:dyDescent="0.25">
      <c r="A575">
        <v>577</v>
      </c>
      <c r="B575" t="s">
        <v>1284</v>
      </c>
      <c r="C575" s="2">
        <v>44855.677582222219</v>
      </c>
      <c r="D575" s="2">
        <v>44855.678451354157</v>
      </c>
      <c r="E575" t="s">
        <v>155</v>
      </c>
      <c r="F575" t="s">
        <v>186</v>
      </c>
      <c r="H575" t="s">
        <v>1281</v>
      </c>
      <c r="I575" t="s">
        <v>158</v>
      </c>
      <c r="J575" t="s">
        <v>116</v>
      </c>
      <c r="K575" t="s">
        <v>63</v>
      </c>
      <c r="AB575" t="s">
        <v>158</v>
      </c>
      <c r="AC575" t="s">
        <v>158</v>
      </c>
      <c r="AD575" t="s">
        <v>158</v>
      </c>
      <c r="AE575" t="s">
        <v>158</v>
      </c>
      <c r="AF575" t="s">
        <v>158</v>
      </c>
      <c r="AG575" t="s">
        <v>158</v>
      </c>
      <c r="AS575" s="2">
        <v>44855.678475706023</v>
      </c>
      <c r="AT575" t="s">
        <v>250</v>
      </c>
      <c r="AU575" s="2">
        <v>44959.738703622686</v>
      </c>
      <c r="AV575" t="s">
        <v>72</v>
      </c>
    </row>
    <row r="576" spans="1:48" x14ac:dyDescent="0.25">
      <c r="A576">
        <v>578</v>
      </c>
      <c r="B576" t="s">
        <v>1285</v>
      </c>
      <c r="C576" s="2">
        <v>44855.678170578707</v>
      </c>
      <c r="D576" s="2">
        <v>44855.679561643519</v>
      </c>
      <c r="E576" t="s">
        <v>182</v>
      </c>
      <c r="F576" t="s">
        <v>186</v>
      </c>
      <c r="H576" t="s">
        <v>1270</v>
      </c>
      <c r="I576" t="s">
        <v>158</v>
      </c>
      <c r="J576" t="s">
        <v>116</v>
      </c>
      <c r="K576" t="s">
        <v>116</v>
      </c>
      <c r="AB576" t="s">
        <v>158</v>
      </c>
      <c r="AC576" t="s">
        <v>158</v>
      </c>
      <c r="AD576" t="s">
        <v>158</v>
      </c>
      <c r="AE576" t="s">
        <v>158</v>
      </c>
      <c r="AF576" t="s">
        <v>158</v>
      </c>
      <c r="AG576" t="s">
        <v>158</v>
      </c>
      <c r="AS576" s="2">
        <v>44855.679573437497</v>
      </c>
      <c r="AT576" t="s">
        <v>250</v>
      </c>
      <c r="AU576" s="2">
        <v>44959.738706516197</v>
      </c>
      <c r="AV576" t="s">
        <v>72</v>
      </c>
    </row>
    <row r="577" spans="1:48" x14ac:dyDescent="0.25">
      <c r="A577">
        <v>579</v>
      </c>
      <c r="B577" t="s">
        <v>1286</v>
      </c>
      <c r="C577" s="2">
        <v>44855.681323310193</v>
      </c>
      <c r="D577" s="2">
        <v>44855.683075740752</v>
      </c>
      <c r="E577" t="s">
        <v>155</v>
      </c>
      <c r="F577" t="s">
        <v>186</v>
      </c>
      <c r="H577" t="s">
        <v>1281</v>
      </c>
      <c r="I577" t="s">
        <v>158</v>
      </c>
      <c r="J577" t="s">
        <v>116</v>
      </c>
      <c r="K577" t="s">
        <v>115</v>
      </c>
      <c r="AB577" t="s">
        <v>158</v>
      </c>
      <c r="AC577" t="s">
        <v>158</v>
      </c>
      <c r="AD577" t="s">
        <v>158</v>
      </c>
      <c r="AE577" t="s">
        <v>158</v>
      </c>
      <c r="AF577" t="s">
        <v>158</v>
      </c>
      <c r="AG577" t="s">
        <v>158</v>
      </c>
      <c r="AS577" s="2">
        <v>44855.683115555563</v>
      </c>
      <c r="AT577" t="s">
        <v>250</v>
      </c>
      <c r="AU577" s="2">
        <v>44959.738709687503</v>
      </c>
      <c r="AV577" t="s">
        <v>72</v>
      </c>
    </row>
    <row r="578" spans="1:48" x14ac:dyDescent="0.25">
      <c r="A578">
        <v>580</v>
      </c>
      <c r="B578" t="s">
        <v>1287</v>
      </c>
      <c r="C578" s="2">
        <v>44855.681733634257</v>
      </c>
      <c r="D578" s="2">
        <v>44855.683719027787</v>
      </c>
      <c r="E578" t="s">
        <v>182</v>
      </c>
      <c r="F578" t="s">
        <v>186</v>
      </c>
      <c r="H578" t="s">
        <v>1270</v>
      </c>
      <c r="I578" t="s">
        <v>146</v>
      </c>
      <c r="J578" t="s">
        <v>63</v>
      </c>
      <c r="K578" t="s">
        <v>115</v>
      </c>
      <c r="AB578" t="s">
        <v>158</v>
      </c>
      <c r="AC578" t="s">
        <v>158</v>
      </c>
      <c r="AD578" t="s">
        <v>158</v>
      </c>
      <c r="AE578" t="s">
        <v>158</v>
      </c>
      <c r="AF578" t="s">
        <v>158</v>
      </c>
      <c r="AG578" t="s">
        <v>158</v>
      </c>
      <c r="AS578" s="2">
        <v>44855.683906284721</v>
      </c>
      <c r="AT578" t="s">
        <v>250</v>
      </c>
      <c r="AU578" s="2">
        <v>44959.738712407408</v>
      </c>
      <c r="AV578" t="s">
        <v>72</v>
      </c>
    </row>
    <row r="579" spans="1:48" x14ac:dyDescent="0.25">
      <c r="A579">
        <v>581</v>
      </c>
      <c r="B579" t="s">
        <v>1288</v>
      </c>
      <c r="C579" s="2">
        <v>44855.686173877322</v>
      </c>
      <c r="D579" s="2">
        <v>44855.688607037038</v>
      </c>
      <c r="E579" t="s">
        <v>182</v>
      </c>
      <c r="F579" t="s">
        <v>186</v>
      </c>
      <c r="H579" t="s">
        <v>1270</v>
      </c>
      <c r="I579" t="s">
        <v>158</v>
      </c>
      <c r="J579" t="s">
        <v>116</v>
      </c>
      <c r="K579" t="s">
        <v>115</v>
      </c>
      <c r="AB579" t="s">
        <v>158</v>
      </c>
      <c r="AC579" t="s">
        <v>158</v>
      </c>
      <c r="AD579" t="s">
        <v>158</v>
      </c>
      <c r="AE579" t="s">
        <v>158</v>
      </c>
      <c r="AF579" t="s">
        <v>158</v>
      </c>
      <c r="AG579" t="s">
        <v>158</v>
      </c>
      <c r="AS579" s="2">
        <v>44855.688616458327</v>
      </c>
      <c r="AT579" t="s">
        <v>250</v>
      </c>
      <c r="AU579" s="2">
        <v>44959.738715532418</v>
      </c>
      <c r="AV579" t="s">
        <v>72</v>
      </c>
    </row>
    <row r="580" spans="1:48" x14ac:dyDescent="0.25">
      <c r="A580">
        <v>582</v>
      </c>
      <c r="B580" t="s">
        <v>1289</v>
      </c>
      <c r="C580" s="2">
        <v>44855.686387870373</v>
      </c>
      <c r="D580" s="2">
        <v>44855.688860231479</v>
      </c>
      <c r="E580" t="s">
        <v>155</v>
      </c>
      <c r="F580" t="s">
        <v>186</v>
      </c>
      <c r="H580" t="s">
        <v>1281</v>
      </c>
      <c r="I580" t="s">
        <v>158</v>
      </c>
      <c r="J580" t="s">
        <v>116</v>
      </c>
      <c r="K580" t="s">
        <v>116</v>
      </c>
      <c r="AB580" t="s">
        <v>158</v>
      </c>
      <c r="AC580" t="s">
        <v>158</v>
      </c>
      <c r="AD580" t="s">
        <v>158</v>
      </c>
      <c r="AE580" t="s">
        <v>158</v>
      </c>
      <c r="AF580" t="s">
        <v>158</v>
      </c>
      <c r="AG580" t="s">
        <v>158</v>
      </c>
      <c r="AS580" s="2">
        <v>44855.688889988443</v>
      </c>
      <c r="AT580" t="s">
        <v>250</v>
      </c>
      <c r="AU580" s="2">
        <v>44959.738720057867</v>
      </c>
      <c r="AV580" t="s">
        <v>72</v>
      </c>
    </row>
    <row r="581" spans="1:48" x14ac:dyDescent="0.25">
      <c r="A581">
        <v>583</v>
      </c>
      <c r="B581" t="s">
        <v>1290</v>
      </c>
      <c r="C581" s="2">
        <v>44855.694375474537</v>
      </c>
      <c r="D581" s="2">
        <v>44855.695269467593</v>
      </c>
      <c r="E581" t="s">
        <v>155</v>
      </c>
      <c r="F581" t="s">
        <v>186</v>
      </c>
      <c r="H581" t="s">
        <v>1281</v>
      </c>
      <c r="I581" t="s">
        <v>158</v>
      </c>
      <c r="J581" t="s">
        <v>115</v>
      </c>
      <c r="K581" t="s">
        <v>115</v>
      </c>
      <c r="AB581" t="s">
        <v>158</v>
      </c>
      <c r="AC581" t="s">
        <v>158</v>
      </c>
      <c r="AD581" t="s">
        <v>158</v>
      </c>
      <c r="AE581" t="s">
        <v>158</v>
      </c>
      <c r="AF581" t="s">
        <v>158</v>
      </c>
      <c r="AG581" t="s">
        <v>158</v>
      </c>
      <c r="AS581" s="2">
        <v>44855.695303217602</v>
      </c>
      <c r="AT581" t="s">
        <v>250</v>
      </c>
      <c r="AU581" s="2">
        <v>44959.738724131937</v>
      </c>
      <c r="AV581" t="s">
        <v>72</v>
      </c>
    </row>
    <row r="582" spans="1:48" x14ac:dyDescent="0.25">
      <c r="A582">
        <v>584</v>
      </c>
      <c r="B582" t="s">
        <v>1291</v>
      </c>
      <c r="C582" s="2">
        <v>44855.693792847233</v>
      </c>
      <c r="D582" s="2">
        <v>44855.696129259268</v>
      </c>
      <c r="E582" t="s">
        <v>182</v>
      </c>
      <c r="F582" t="s">
        <v>186</v>
      </c>
      <c r="H582" t="s">
        <v>1270</v>
      </c>
      <c r="I582" t="s">
        <v>158</v>
      </c>
      <c r="J582" t="s">
        <v>116</v>
      </c>
      <c r="K582" t="s">
        <v>116</v>
      </c>
      <c r="AB582" t="s">
        <v>158</v>
      </c>
      <c r="AC582" t="s">
        <v>158</v>
      </c>
      <c r="AD582" t="s">
        <v>158</v>
      </c>
      <c r="AE582" t="s">
        <v>158</v>
      </c>
      <c r="AF582" t="s">
        <v>158</v>
      </c>
      <c r="AG582" t="s">
        <v>158</v>
      </c>
      <c r="AR582" t="s">
        <v>1292</v>
      </c>
      <c r="AS582" s="2">
        <v>44855.695374594907</v>
      </c>
      <c r="AT582" t="s">
        <v>250</v>
      </c>
      <c r="AU582" s="2">
        <v>44959.738727280092</v>
      </c>
      <c r="AV582" t="s">
        <v>72</v>
      </c>
    </row>
    <row r="583" spans="1:48" x14ac:dyDescent="0.25">
      <c r="A583">
        <v>585</v>
      </c>
      <c r="B583" t="s">
        <v>1293</v>
      </c>
      <c r="C583" s="2">
        <v>44855.697142326389</v>
      </c>
      <c r="D583" s="2">
        <v>44855.698874837974</v>
      </c>
      <c r="E583" t="s">
        <v>182</v>
      </c>
      <c r="F583" t="s">
        <v>186</v>
      </c>
      <c r="H583" t="s">
        <v>1270</v>
      </c>
      <c r="I583" t="s">
        <v>158</v>
      </c>
      <c r="J583" t="s">
        <v>115</v>
      </c>
      <c r="K583" t="s">
        <v>115</v>
      </c>
      <c r="L583" t="s">
        <v>1294</v>
      </c>
      <c r="AB583" t="s">
        <v>158</v>
      </c>
      <c r="AC583" t="s">
        <v>158</v>
      </c>
      <c r="AD583" t="s">
        <v>158</v>
      </c>
      <c r="AE583" t="s">
        <v>158</v>
      </c>
      <c r="AF583" t="s">
        <v>158</v>
      </c>
      <c r="AG583" t="s">
        <v>158</v>
      </c>
      <c r="AS583" s="2">
        <v>44855.698463171313</v>
      </c>
      <c r="AT583" t="s">
        <v>250</v>
      </c>
      <c r="AU583" s="2">
        <v>44959.738731354177</v>
      </c>
      <c r="AV583" t="s">
        <v>72</v>
      </c>
    </row>
    <row r="584" spans="1:48" x14ac:dyDescent="0.25">
      <c r="A584">
        <v>586</v>
      </c>
      <c r="B584" t="s">
        <v>1295</v>
      </c>
      <c r="C584" s="2">
        <v>44855.698008923609</v>
      </c>
      <c r="D584" s="2">
        <v>44855.699323715278</v>
      </c>
      <c r="E584" t="s">
        <v>155</v>
      </c>
      <c r="F584" t="s">
        <v>186</v>
      </c>
      <c r="H584" t="s">
        <v>1281</v>
      </c>
      <c r="I584" t="s">
        <v>158</v>
      </c>
      <c r="J584" t="s">
        <v>116</v>
      </c>
      <c r="K584" t="s">
        <v>116</v>
      </c>
      <c r="AB584" t="s">
        <v>158</v>
      </c>
      <c r="AC584" t="s">
        <v>158</v>
      </c>
      <c r="AD584" t="s">
        <v>158</v>
      </c>
      <c r="AE584" t="s">
        <v>158</v>
      </c>
      <c r="AF584" t="s">
        <v>158</v>
      </c>
      <c r="AG584" t="s">
        <v>158</v>
      </c>
      <c r="AS584" s="2">
        <v>44855.699353495373</v>
      </c>
      <c r="AT584" t="s">
        <v>250</v>
      </c>
      <c r="AU584" s="2">
        <v>44959.738734583327</v>
      </c>
      <c r="AV584" t="s">
        <v>72</v>
      </c>
    </row>
    <row r="585" spans="1:48" x14ac:dyDescent="0.25">
      <c r="A585">
        <v>587</v>
      </c>
      <c r="B585" t="s">
        <v>1296</v>
      </c>
      <c r="C585" s="2">
        <v>44855.699836319443</v>
      </c>
      <c r="D585" s="2">
        <v>44855.701015370367</v>
      </c>
      <c r="E585" t="s">
        <v>182</v>
      </c>
      <c r="F585" t="s">
        <v>186</v>
      </c>
      <c r="H585" t="s">
        <v>1270</v>
      </c>
      <c r="I585" t="s">
        <v>141</v>
      </c>
      <c r="J585" t="s">
        <v>116</v>
      </c>
      <c r="K585" t="s">
        <v>116</v>
      </c>
      <c r="AB585" t="s">
        <v>158</v>
      </c>
      <c r="AC585" t="s">
        <v>158</v>
      </c>
      <c r="AD585" t="s">
        <v>158</v>
      </c>
      <c r="AE585" t="s">
        <v>158</v>
      </c>
      <c r="AF585" t="s">
        <v>158</v>
      </c>
      <c r="AG585" t="s">
        <v>158</v>
      </c>
      <c r="AS585" s="2">
        <v>44855.701041111111</v>
      </c>
      <c r="AT585" t="s">
        <v>250</v>
      </c>
      <c r="AU585" s="2">
        <v>44959.738737534732</v>
      </c>
      <c r="AV585" t="s">
        <v>72</v>
      </c>
    </row>
    <row r="586" spans="1:48" x14ac:dyDescent="0.25">
      <c r="A586">
        <v>588</v>
      </c>
      <c r="B586" t="s">
        <v>1297</v>
      </c>
      <c r="C586" s="2">
        <v>44855.701288009259</v>
      </c>
      <c r="D586" s="2">
        <v>44855.702686956029</v>
      </c>
      <c r="E586" t="s">
        <v>155</v>
      </c>
      <c r="F586" t="s">
        <v>186</v>
      </c>
      <c r="H586" t="s">
        <v>1281</v>
      </c>
      <c r="I586" t="s">
        <v>146</v>
      </c>
      <c r="J586" t="s">
        <v>115</v>
      </c>
      <c r="K586" t="s">
        <v>116</v>
      </c>
      <c r="AB586" t="s">
        <v>158</v>
      </c>
      <c r="AC586" t="s">
        <v>158</v>
      </c>
      <c r="AD586" t="s">
        <v>158</v>
      </c>
      <c r="AE586" t="s">
        <v>158</v>
      </c>
      <c r="AF586" t="s">
        <v>158</v>
      </c>
      <c r="AG586" t="s">
        <v>158</v>
      </c>
      <c r="AS586" s="2">
        <v>44855.702720451387</v>
      </c>
      <c r="AT586" t="s">
        <v>250</v>
      </c>
      <c r="AU586" s="2">
        <v>44959.738740428242</v>
      </c>
      <c r="AV586" t="s">
        <v>72</v>
      </c>
    </row>
    <row r="587" spans="1:48" x14ac:dyDescent="0.25">
      <c r="A587">
        <v>589</v>
      </c>
      <c r="B587" t="s">
        <v>1298</v>
      </c>
      <c r="C587" s="2">
        <v>44855.702751400473</v>
      </c>
      <c r="D587" s="2">
        <v>44855.70469864583</v>
      </c>
      <c r="E587" t="s">
        <v>182</v>
      </c>
      <c r="F587" t="s">
        <v>186</v>
      </c>
      <c r="H587" t="s">
        <v>1270</v>
      </c>
      <c r="I587" t="s">
        <v>158</v>
      </c>
      <c r="J587" t="s">
        <v>115</v>
      </c>
      <c r="K587" t="s">
        <v>63</v>
      </c>
      <c r="AB587" t="s">
        <v>158</v>
      </c>
      <c r="AC587" t="s">
        <v>158</v>
      </c>
      <c r="AD587" t="s">
        <v>158</v>
      </c>
      <c r="AE587" t="s">
        <v>158</v>
      </c>
      <c r="AF587" t="s">
        <v>158</v>
      </c>
      <c r="AG587" t="s">
        <v>158</v>
      </c>
      <c r="AS587" s="2">
        <v>44855.704709328696</v>
      </c>
      <c r="AT587" t="s">
        <v>250</v>
      </c>
      <c r="AU587" s="2">
        <v>44959.738743414353</v>
      </c>
      <c r="AV587" t="s">
        <v>72</v>
      </c>
    </row>
    <row r="588" spans="1:48" x14ac:dyDescent="0.25">
      <c r="A588">
        <v>590</v>
      </c>
      <c r="B588" t="s">
        <v>1299</v>
      </c>
      <c r="C588" s="2">
        <v>44855.705478634263</v>
      </c>
      <c r="D588" s="2">
        <v>44855.706664016201</v>
      </c>
      <c r="E588" t="s">
        <v>182</v>
      </c>
      <c r="F588" t="s">
        <v>186</v>
      </c>
      <c r="H588" t="s">
        <v>1270</v>
      </c>
      <c r="I588" t="s">
        <v>141</v>
      </c>
      <c r="J588" t="s">
        <v>116</v>
      </c>
      <c r="K588" t="s">
        <v>116</v>
      </c>
      <c r="AB588" t="s">
        <v>158</v>
      </c>
      <c r="AC588" t="s">
        <v>158</v>
      </c>
      <c r="AD588" t="s">
        <v>158</v>
      </c>
      <c r="AE588" t="s">
        <v>158</v>
      </c>
      <c r="AF588" t="s">
        <v>158</v>
      </c>
      <c r="AG588" t="s">
        <v>158</v>
      </c>
      <c r="AS588" s="2">
        <v>44855.706675451387</v>
      </c>
      <c r="AT588" t="s">
        <v>250</v>
      </c>
      <c r="AU588" s="2">
        <v>44959.738746087962</v>
      </c>
      <c r="AV588" t="s">
        <v>72</v>
      </c>
    </row>
    <row r="589" spans="1:48" x14ac:dyDescent="0.25">
      <c r="A589">
        <v>591</v>
      </c>
      <c r="B589" t="s">
        <v>1300</v>
      </c>
      <c r="C589" s="2">
        <v>44855.704686064812</v>
      </c>
      <c r="D589" s="2">
        <v>44855.706749189812</v>
      </c>
      <c r="E589" t="s">
        <v>155</v>
      </c>
      <c r="F589" t="s">
        <v>186</v>
      </c>
      <c r="H589" t="s">
        <v>1281</v>
      </c>
      <c r="I589" t="s">
        <v>158</v>
      </c>
      <c r="J589" t="s">
        <v>116</v>
      </c>
      <c r="K589" t="s">
        <v>116</v>
      </c>
      <c r="AB589" t="s">
        <v>158</v>
      </c>
      <c r="AC589" t="s">
        <v>158</v>
      </c>
      <c r="AD589" t="s">
        <v>158</v>
      </c>
      <c r="AE589" t="s">
        <v>158</v>
      </c>
      <c r="AF589" t="s">
        <v>158</v>
      </c>
      <c r="AG589" t="s">
        <v>158</v>
      </c>
      <c r="AS589" s="2">
        <v>44855.706778935193</v>
      </c>
      <c r="AT589" t="s">
        <v>250</v>
      </c>
      <c r="AU589" s="2">
        <v>44959.73874872685</v>
      </c>
      <c r="AV589" t="s">
        <v>72</v>
      </c>
    </row>
    <row r="590" spans="1:48" x14ac:dyDescent="0.25">
      <c r="A590">
        <v>592</v>
      </c>
      <c r="B590" t="s">
        <v>1301</v>
      </c>
      <c r="C590" s="2">
        <v>44855.707912523147</v>
      </c>
      <c r="D590" s="2">
        <v>44855.70979872685</v>
      </c>
      <c r="E590" t="s">
        <v>182</v>
      </c>
      <c r="F590" t="s">
        <v>186</v>
      </c>
      <c r="H590" t="s">
        <v>1270</v>
      </c>
      <c r="I590" t="s">
        <v>141</v>
      </c>
      <c r="J590" t="s">
        <v>116</v>
      </c>
      <c r="K590" t="s">
        <v>116</v>
      </c>
      <c r="AB590" t="s">
        <v>158</v>
      </c>
      <c r="AC590" t="s">
        <v>158</v>
      </c>
      <c r="AD590" t="s">
        <v>158</v>
      </c>
      <c r="AE590" t="s">
        <v>158</v>
      </c>
      <c r="AF590" t="s">
        <v>158</v>
      </c>
      <c r="AG590" t="s">
        <v>158</v>
      </c>
      <c r="AS590" s="2">
        <v>44855.709469826397</v>
      </c>
      <c r="AT590" t="s">
        <v>250</v>
      </c>
      <c r="AU590" s="2">
        <v>44959.738751724537</v>
      </c>
      <c r="AV590" t="s">
        <v>72</v>
      </c>
    </row>
    <row r="591" spans="1:48" x14ac:dyDescent="0.25">
      <c r="A591">
        <v>593</v>
      </c>
      <c r="B591" t="s">
        <v>1302</v>
      </c>
      <c r="C591" s="2">
        <v>44855.708543564811</v>
      </c>
      <c r="D591" s="2">
        <v>44855.710341064812</v>
      </c>
      <c r="E591" t="s">
        <v>155</v>
      </c>
      <c r="F591" t="s">
        <v>186</v>
      </c>
      <c r="H591" t="s">
        <v>1281</v>
      </c>
      <c r="I591" t="s">
        <v>158</v>
      </c>
      <c r="J591" t="s">
        <v>115</v>
      </c>
      <c r="K591" t="s">
        <v>116</v>
      </c>
      <c r="AB591" t="s">
        <v>158</v>
      </c>
      <c r="AC591" t="s">
        <v>158</v>
      </c>
      <c r="AD591" t="s">
        <v>158</v>
      </c>
      <c r="AE591" t="s">
        <v>158</v>
      </c>
      <c r="AF591" t="s">
        <v>158</v>
      </c>
      <c r="AG591" t="s">
        <v>158</v>
      </c>
      <c r="AS591" s="2">
        <v>44855.710375208328</v>
      </c>
      <c r="AT591" t="s">
        <v>250</v>
      </c>
      <c r="AU591" s="2">
        <v>44959.738755231483</v>
      </c>
      <c r="AV591" t="s">
        <v>72</v>
      </c>
    </row>
    <row r="592" spans="1:48" x14ac:dyDescent="0.25">
      <c r="A592">
        <v>594</v>
      </c>
      <c r="B592" t="s">
        <v>1303</v>
      </c>
      <c r="C592" s="2">
        <v>44855.711778553239</v>
      </c>
      <c r="D592" s="2">
        <v>44855.714046053239</v>
      </c>
      <c r="E592" t="s">
        <v>182</v>
      </c>
      <c r="F592" t="s">
        <v>186</v>
      </c>
      <c r="H592" t="s">
        <v>1270</v>
      </c>
      <c r="I592" t="s">
        <v>146</v>
      </c>
      <c r="J592" t="s">
        <v>116</v>
      </c>
      <c r="K592" t="s">
        <v>116</v>
      </c>
      <c r="L592" t="s">
        <v>1304</v>
      </c>
      <c r="M592" t="s">
        <v>1305</v>
      </c>
      <c r="N592" t="s">
        <v>84</v>
      </c>
      <c r="O592" t="s">
        <v>98</v>
      </c>
      <c r="P592" t="s">
        <v>64</v>
      </c>
      <c r="Q592" s="2">
        <v>44927.25</v>
      </c>
      <c r="R592" t="s">
        <v>123</v>
      </c>
      <c r="U592" t="s">
        <v>1306</v>
      </c>
      <c r="V592" t="s">
        <v>165</v>
      </c>
      <c r="W592" t="s">
        <v>94</v>
      </c>
      <c r="X592" t="s">
        <v>70</v>
      </c>
      <c r="Y592" t="s">
        <v>87</v>
      </c>
      <c r="Z592" t="s">
        <v>1307</v>
      </c>
      <c r="AB592" t="s">
        <v>158</v>
      </c>
      <c r="AC592" t="s">
        <v>158</v>
      </c>
      <c r="AD592" t="s">
        <v>158</v>
      </c>
      <c r="AE592" t="s">
        <v>158</v>
      </c>
      <c r="AF592" t="s">
        <v>158</v>
      </c>
      <c r="AG592" t="s">
        <v>158</v>
      </c>
      <c r="AR592" t="s">
        <v>1308</v>
      </c>
      <c r="AS592" s="2">
        <v>44855.714173356479</v>
      </c>
      <c r="AT592" t="s">
        <v>250</v>
      </c>
      <c r="AU592" s="2">
        <v>44959.738758460648</v>
      </c>
      <c r="AV592" t="s">
        <v>72</v>
      </c>
    </row>
    <row r="593" spans="1:48" x14ac:dyDescent="0.25">
      <c r="A593">
        <v>595</v>
      </c>
      <c r="B593" t="s">
        <v>1309</v>
      </c>
      <c r="C593" s="2">
        <v>44855.714148888888</v>
      </c>
      <c r="D593" s="2">
        <v>44855.715303668978</v>
      </c>
      <c r="E593" t="s">
        <v>155</v>
      </c>
      <c r="F593" t="s">
        <v>186</v>
      </c>
      <c r="H593" t="s">
        <v>1310</v>
      </c>
      <c r="I593" t="s">
        <v>158</v>
      </c>
      <c r="J593" t="s">
        <v>116</v>
      </c>
      <c r="K593" t="s">
        <v>116</v>
      </c>
      <c r="AB593" t="s">
        <v>158</v>
      </c>
      <c r="AC593" t="s">
        <v>158</v>
      </c>
      <c r="AD593" t="s">
        <v>158</v>
      </c>
      <c r="AE593" t="s">
        <v>158</v>
      </c>
      <c r="AF593" t="s">
        <v>158</v>
      </c>
      <c r="AG593" t="s">
        <v>158</v>
      </c>
      <c r="AS593" s="2">
        <v>44855.715332835658</v>
      </c>
      <c r="AT593" t="s">
        <v>250</v>
      </c>
      <c r="AU593" s="2">
        <v>44959.738762337962</v>
      </c>
      <c r="AV593" t="s">
        <v>72</v>
      </c>
    </row>
    <row r="594" spans="1:48" x14ac:dyDescent="0.25">
      <c r="A594">
        <v>596</v>
      </c>
      <c r="B594" t="s">
        <v>1311</v>
      </c>
      <c r="C594" s="2">
        <v>44855.717363124997</v>
      </c>
      <c r="D594" s="2">
        <v>44855.718816435183</v>
      </c>
      <c r="E594" t="s">
        <v>155</v>
      </c>
      <c r="F594" t="s">
        <v>186</v>
      </c>
      <c r="H594" t="s">
        <v>1281</v>
      </c>
      <c r="I594" t="s">
        <v>158</v>
      </c>
      <c r="J594" t="s">
        <v>116</v>
      </c>
      <c r="K594" t="s">
        <v>63</v>
      </c>
      <c r="AB594" t="s">
        <v>158</v>
      </c>
      <c r="AC594" t="s">
        <v>158</v>
      </c>
      <c r="AD594" t="s">
        <v>158</v>
      </c>
      <c r="AE594" t="s">
        <v>158</v>
      </c>
      <c r="AF594" t="s">
        <v>158</v>
      </c>
      <c r="AG594" t="s">
        <v>158</v>
      </c>
      <c r="AS594" s="2">
        <v>44855.718842511567</v>
      </c>
      <c r="AT594" t="s">
        <v>250</v>
      </c>
      <c r="AU594" s="2">
        <v>44959.738765208327</v>
      </c>
      <c r="AV594" t="s">
        <v>72</v>
      </c>
    </row>
    <row r="595" spans="1:48" x14ac:dyDescent="0.25">
      <c r="A595">
        <v>597</v>
      </c>
      <c r="B595" t="s">
        <v>1312</v>
      </c>
      <c r="C595" s="2">
        <v>44855.721414178239</v>
      </c>
      <c r="D595" s="2">
        <v>44855.723497164348</v>
      </c>
      <c r="E595" t="s">
        <v>155</v>
      </c>
      <c r="F595" t="s">
        <v>186</v>
      </c>
      <c r="H595" t="s">
        <v>1281</v>
      </c>
      <c r="I595" t="s">
        <v>158</v>
      </c>
      <c r="J595" t="s">
        <v>116</v>
      </c>
      <c r="K595" t="s">
        <v>116</v>
      </c>
      <c r="AB595" t="s">
        <v>158</v>
      </c>
      <c r="AC595" t="s">
        <v>158</v>
      </c>
      <c r="AD595" t="s">
        <v>158</v>
      </c>
      <c r="AE595" t="s">
        <v>158</v>
      </c>
      <c r="AF595" t="s">
        <v>158</v>
      </c>
      <c r="AG595" t="s">
        <v>158</v>
      </c>
      <c r="AS595" s="2">
        <v>44855.723532291668</v>
      </c>
      <c r="AT595" t="s">
        <v>250</v>
      </c>
      <c r="AU595" s="2">
        <v>44959.738767847222</v>
      </c>
      <c r="AV595" t="s">
        <v>72</v>
      </c>
    </row>
    <row r="596" spans="1:48" x14ac:dyDescent="0.25">
      <c r="A596">
        <v>598</v>
      </c>
      <c r="B596" t="s">
        <v>1313</v>
      </c>
      <c r="C596" s="2">
        <v>44855.728239374999</v>
      </c>
      <c r="D596" s="2">
        <v>44855.730037291672</v>
      </c>
      <c r="E596" t="s">
        <v>155</v>
      </c>
      <c r="F596" t="s">
        <v>186</v>
      </c>
      <c r="H596" t="s">
        <v>1281</v>
      </c>
      <c r="I596" t="s">
        <v>158</v>
      </c>
      <c r="J596" t="s">
        <v>116</v>
      </c>
      <c r="K596" t="s">
        <v>116</v>
      </c>
      <c r="AB596" t="s">
        <v>158</v>
      </c>
      <c r="AC596" t="s">
        <v>158</v>
      </c>
      <c r="AD596" t="s">
        <v>158</v>
      </c>
      <c r="AE596" t="s">
        <v>158</v>
      </c>
      <c r="AF596" t="s">
        <v>158</v>
      </c>
      <c r="AG596" t="s">
        <v>158</v>
      </c>
      <c r="AS596" s="2">
        <v>44855.730070752317</v>
      </c>
      <c r="AT596" t="s">
        <v>250</v>
      </c>
      <c r="AU596" s="2">
        <v>44959.738770833334</v>
      </c>
      <c r="AV596" t="s">
        <v>72</v>
      </c>
    </row>
    <row r="597" spans="1:48" x14ac:dyDescent="0.25">
      <c r="A597">
        <v>599</v>
      </c>
      <c r="B597" t="s">
        <v>1314</v>
      </c>
      <c r="C597" s="2">
        <v>44855.732960775473</v>
      </c>
      <c r="D597" s="2">
        <v>44855.734551851849</v>
      </c>
      <c r="E597" t="s">
        <v>155</v>
      </c>
      <c r="F597" t="s">
        <v>186</v>
      </c>
      <c r="H597" t="s">
        <v>1281</v>
      </c>
      <c r="I597" t="s">
        <v>158</v>
      </c>
      <c r="J597" t="s">
        <v>116</v>
      </c>
      <c r="K597" t="s">
        <v>116</v>
      </c>
      <c r="AB597" t="s">
        <v>158</v>
      </c>
      <c r="AC597" t="s">
        <v>158</v>
      </c>
      <c r="AD597" t="s">
        <v>158</v>
      </c>
      <c r="AE597" t="s">
        <v>158</v>
      </c>
      <c r="AF597" t="s">
        <v>158</v>
      </c>
      <c r="AG597" t="s">
        <v>158</v>
      </c>
      <c r="AS597" s="2">
        <v>44855.734597430557</v>
      </c>
      <c r="AT597" t="s">
        <v>250</v>
      </c>
      <c r="AU597" s="2">
        <v>44959.738773437501</v>
      </c>
      <c r="AV597" t="s">
        <v>72</v>
      </c>
    </row>
    <row r="598" spans="1:48" x14ac:dyDescent="0.25">
      <c r="A598">
        <v>600</v>
      </c>
      <c r="B598" t="s">
        <v>1315</v>
      </c>
      <c r="C598" s="2">
        <v>44855.742281724553</v>
      </c>
      <c r="D598" s="2">
        <v>44855.744563645843</v>
      </c>
      <c r="E598" t="s">
        <v>155</v>
      </c>
      <c r="F598" t="s">
        <v>186</v>
      </c>
      <c r="H598" t="s">
        <v>1281</v>
      </c>
      <c r="I598" t="s">
        <v>158</v>
      </c>
      <c r="J598" t="s">
        <v>116</v>
      </c>
      <c r="K598" t="s">
        <v>116</v>
      </c>
      <c r="AB598" t="s">
        <v>158</v>
      </c>
      <c r="AC598" t="s">
        <v>158</v>
      </c>
      <c r="AD598" t="s">
        <v>158</v>
      </c>
      <c r="AE598" t="s">
        <v>158</v>
      </c>
      <c r="AF598" t="s">
        <v>158</v>
      </c>
      <c r="AG598" t="s">
        <v>158</v>
      </c>
      <c r="AS598" s="2">
        <v>44855.744602199084</v>
      </c>
      <c r="AT598" t="s">
        <v>250</v>
      </c>
      <c r="AU598" s="2">
        <v>44959.738775972219</v>
      </c>
      <c r="AV598" t="s">
        <v>72</v>
      </c>
    </row>
    <row r="599" spans="1:48" x14ac:dyDescent="0.25">
      <c r="A599">
        <v>601</v>
      </c>
      <c r="B599" t="s">
        <v>1316</v>
      </c>
      <c r="C599" s="2">
        <v>44855.745855902787</v>
      </c>
      <c r="D599" s="2">
        <v>44855.74731460648</v>
      </c>
      <c r="E599" t="s">
        <v>155</v>
      </c>
      <c r="F599" t="s">
        <v>186</v>
      </c>
      <c r="H599" t="s">
        <v>1310</v>
      </c>
      <c r="I599" t="s">
        <v>158</v>
      </c>
      <c r="J599" t="s">
        <v>115</v>
      </c>
      <c r="K599" t="s">
        <v>116</v>
      </c>
      <c r="AB599" t="s">
        <v>158</v>
      </c>
      <c r="AC599" t="s">
        <v>158</v>
      </c>
      <c r="AD599" t="s">
        <v>158</v>
      </c>
      <c r="AE599" t="s">
        <v>158</v>
      </c>
      <c r="AF599" t="s">
        <v>158</v>
      </c>
      <c r="AG599" t="s">
        <v>158</v>
      </c>
      <c r="AS599" s="2">
        <v>44855.747345868047</v>
      </c>
      <c r="AT599" t="s">
        <v>250</v>
      </c>
      <c r="AU599" s="2">
        <v>44959.738779050916</v>
      </c>
      <c r="AV599" t="s">
        <v>72</v>
      </c>
    </row>
    <row r="600" spans="1:48" x14ac:dyDescent="0.25">
      <c r="A600">
        <v>602</v>
      </c>
      <c r="B600" t="s">
        <v>1317</v>
      </c>
      <c r="C600" s="2">
        <v>44855.749599699076</v>
      </c>
      <c r="D600" s="2">
        <v>44855.752442604156</v>
      </c>
      <c r="E600" t="s">
        <v>155</v>
      </c>
      <c r="F600" t="s">
        <v>186</v>
      </c>
      <c r="H600" t="s">
        <v>1310</v>
      </c>
      <c r="I600" t="s">
        <v>158</v>
      </c>
      <c r="J600" t="s">
        <v>115</v>
      </c>
      <c r="K600" t="s">
        <v>116</v>
      </c>
      <c r="AB600" t="s">
        <v>158</v>
      </c>
      <c r="AC600" t="s">
        <v>158</v>
      </c>
      <c r="AD600" t="s">
        <v>158</v>
      </c>
      <c r="AE600" t="s">
        <v>158</v>
      </c>
      <c r="AF600" t="s">
        <v>158</v>
      </c>
      <c r="AG600" t="s">
        <v>158</v>
      </c>
      <c r="AS600" s="2">
        <v>44855.752478483802</v>
      </c>
      <c r="AT600" t="s">
        <v>250</v>
      </c>
      <c r="AU600" s="2">
        <v>44959.73878266204</v>
      </c>
      <c r="AV600" t="s">
        <v>72</v>
      </c>
    </row>
    <row r="601" spans="1:48" x14ac:dyDescent="0.25">
      <c r="A601">
        <v>603</v>
      </c>
      <c r="B601" t="s">
        <v>1318</v>
      </c>
      <c r="C601" s="2">
        <v>44855.763932800917</v>
      </c>
      <c r="D601" s="2">
        <v>44855.76594153935</v>
      </c>
      <c r="E601" t="s">
        <v>155</v>
      </c>
      <c r="F601" t="s">
        <v>186</v>
      </c>
      <c r="H601" t="s">
        <v>1319</v>
      </c>
      <c r="I601" t="s">
        <v>158</v>
      </c>
      <c r="J601" t="s">
        <v>116</v>
      </c>
      <c r="K601" t="s">
        <v>116</v>
      </c>
      <c r="AB601" t="s">
        <v>158</v>
      </c>
      <c r="AC601" t="s">
        <v>158</v>
      </c>
      <c r="AD601" t="s">
        <v>158</v>
      </c>
      <c r="AE601" t="s">
        <v>158</v>
      </c>
      <c r="AF601" t="s">
        <v>158</v>
      </c>
      <c r="AG601" t="s">
        <v>158</v>
      </c>
      <c r="AS601" s="2">
        <v>44855.765976724528</v>
      </c>
      <c r="AT601" t="s">
        <v>250</v>
      </c>
      <c r="AU601" s="2">
        <v>44959.738785636568</v>
      </c>
      <c r="AV601" t="s">
        <v>72</v>
      </c>
    </row>
    <row r="602" spans="1:48" x14ac:dyDescent="0.25">
      <c r="A602">
        <v>604</v>
      </c>
      <c r="B602" t="s">
        <v>1320</v>
      </c>
      <c r="C602" s="2">
        <v>44855.767697384261</v>
      </c>
      <c r="D602" s="2">
        <v>44855.770416400461</v>
      </c>
      <c r="E602" t="s">
        <v>155</v>
      </c>
      <c r="F602" t="s">
        <v>186</v>
      </c>
      <c r="H602" t="s">
        <v>1319</v>
      </c>
      <c r="I602" t="s">
        <v>158</v>
      </c>
      <c r="J602" t="s">
        <v>116</v>
      </c>
      <c r="K602" t="s">
        <v>116</v>
      </c>
      <c r="AB602" t="s">
        <v>158</v>
      </c>
      <c r="AC602" t="s">
        <v>158</v>
      </c>
      <c r="AD602" t="s">
        <v>158</v>
      </c>
      <c r="AE602" t="s">
        <v>158</v>
      </c>
      <c r="AF602" t="s">
        <v>158</v>
      </c>
      <c r="AG602" t="s">
        <v>158</v>
      </c>
      <c r="AS602" s="2">
        <v>44855.769662766201</v>
      </c>
      <c r="AT602" t="s">
        <v>250</v>
      </c>
      <c r="AU602" s="2">
        <v>44959.738788668983</v>
      </c>
      <c r="AV602" t="s">
        <v>72</v>
      </c>
    </row>
    <row r="603" spans="1:48" x14ac:dyDescent="0.25">
      <c r="A603">
        <v>605</v>
      </c>
      <c r="B603" t="s">
        <v>1321</v>
      </c>
      <c r="C603" s="2">
        <v>44855.772417199078</v>
      </c>
      <c r="D603" s="2">
        <v>44855.775124050917</v>
      </c>
      <c r="E603" t="s">
        <v>155</v>
      </c>
      <c r="F603" t="s">
        <v>186</v>
      </c>
      <c r="H603" t="s">
        <v>1319</v>
      </c>
      <c r="I603" t="s">
        <v>158</v>
      </c>
      <c r="J603" t="s">
        <v>116</v>
      </c>
      <c r="K603" t="s">
        <v>115</v>
      </c>
      <c r="AB603" t="s">
        <v>158</v>
      </c>
      <c r="AC603" t="s">
        <v>158</v>
      </c>
      <c r="AD603" t="s">
        <v>158</v>
      </c>
      <c r="AE603" t="s">
        <v>158</v>
      </c>
      <c r="AF603" t="s">
        <v>158</v>
      </c>
      <c r="AG603" t="s">
        <v>158</v>
      </c>
      <c r="AS603" s="2">
        <v>44855.775157916672</v>
      </c>
      <c r="AT603" t="s">
        <v>250</v>
      </c>
      <c r="AU603" s="2">
        <v>44959.738794097233</v>
      </c>
      <c r="AV603" t="s">
        <v>72</v>
      </c>
    </row>
    <row r="604" spans="1:48" x14ac:dyDescent="0.25">
      <c r="A604">
        <v>606</v>
      </c>
      <c r="B604" t="s">
        <v>1322</v>
      </c>
      <c r="C604" s="2">
        <v>44855.776398564813</v>
      </c>
      <c r="D604" s="2">
        <v>44855.777986423622</v>
      </c>
      <c r="E604" t="s">
        <v>155</v>
      </c>
      <c r="F604" t="s">
        <v>186</v>
      </c>
      <c r="H604" t="s">
        <v>1319</v>
      </c>
      <c r="I604" t="s">
        <v>158</v>
      </c>
      <c r="J604" t="s">
        <v>116</v>
      </c>
      <c r="K604" t="s">
        <v>63</v>
      </c>
      <c r="AB604" t="s">
        <v>158</v>
      </c>
      <c r="AC604" t="s">
        <v>158</v>
      </c>
      <c r="AD604" t="s">
        <v>158</v>
      </c>
      <c r="AE604" t="s">
        <v>158</v>
      </c>
      <c r="AF604" t="s">
        <v>158</v>
      </c>
      <c r="AG604" t="s">
        <v>158</v>
      </c>
      <c r="AS604" s="2">
        <v>44855.778031608803</v>
      </c>
      <c r="AT604" t="s">
        <v>250</v>
      </c>
      <c r="AU604" s="2">
        <v>44959.738798900456</v>
      </c>
      <c r="AV604" t="s">
        <v>72</v>
      </c>
    </row>
    <row r="605" spans="1:48" x14ac:dyDescent="0.25">
      <c r="A605">
        <v>607</v>
      </c>
      <c r="B605" t="s">
        <v>1323</v>
      </c>
      <c r="C605" s="2">
        <v>44855.779667557872</v>
      </c>
      <c r="D605" s="2">
        <v>44855.781177245372</v>
      </c>
      <c r="E605" t="s">
        <v>155</v>
      </c>
      <c r="F605" t="s">
        <v>186</v>
      </c>
      <c r="H605" t="s">
        <v>1319</v>
      </c>
      <c r="I605" t="s">
        <v>158</v>
      </c>
      <c r="J605" t="s">
        <v>116</v>
      </c>
      <c r="K605" t="s">
        <v>115</v>
      </c>
      <c r="AB605" t="s">
        <v>158</v>
      </c>
      <c r="AC605" t="s">
        <v>158</v>
      </c>
      <c r="AD605" t="s">
        <v>158</v>
      </c>
      <c r="AE605" t="s">
        <v>158</v>
      </c>
      <c r="AF605" t="s">
        <v>158</v>
      </c>
      <c r="AG605" t="s">
        <v>158</v>
      </c>
      <c r="AS605" s="2">
        <v>44855.781220092591</v>
      </c>
      <c r="AT605" t="s">
        <v>250</v>
      </c>
      <c r="AU605" s="2">
        <v>44959.738802025473</v>
      </c>
      <c r="AV605" t="s">
        <v>72</v>
      </c>
    </row>
    <row r="606" spans="1:48" x14ac:dyDescent="0.25">
      <c r="A606">
        <v>608</v>
      </c>
      <c r="B606" t="s">
        <v>1324</v>
      </c>
      <c r="C606" s="2">
        <v>44855.782219652778</v>
      </c>
      <c r="D606" s="2">
        <v>44855.785977141197</v>
      </c>
      <c r="E606" t="s">
        <v>155</v>
      </c>
      <c r="F606" t="s">
        <v>156</v>
      </c>
      <c r="H606" t="s">
        <v>1319</v>
      </c>
      <c r="I606" t="s">
        <v>158</v>
      </c>
      <c r="J606" t="s">
        <v>116</v>
      </c>
      <c r="K606" t="s">
        <v>116</v>
      </c>
      <c r="M606" t="s">
        <v>1038</v>
      </c>
      <c r="N606" t="s">
        <v>135</v>
      </c>
      <c r="O606" t="s">
        <v>98</v>
      </c>
      <c r="P606" t="s">
        <v>64</v>
      </c>
      <c r="Q606" s="2">
        <v>45658.25</v>
      </c>
      <c r="V606" t="s">
        <v>165</v>
      </c>
      <c r="W606" t="s">
        <v>80</v>
      </c>
      <c r="X606" t="s">
        <v>109</v>
      </c>
      <c r="Y606" t="s">
        <v>634</v>
      </c>
      <c r="AB606" t="s">
        <v>158</v>
      </c>
      <c r="AC606" t="s">
        <v>158</v>
      </c>
      <c r="AD606" t="s">
        <v>158</v>
      </c>
      <c r="AE606" t="s">
        <v>158</v>
      </c>
      <c r="AF606" t="s">
        <v>158</v>
      </c>
      <c r="AG606" t="s">
        <v>158</v>
      </c>
      <c r="AR606" t="s">
        <v>1325</v>
      </c>
      <c r="AS606" s="2">
        <v>44855.78405303241</v>
      </c>
      <c r="AT606" t="s">
        <v>250</v>
      </c>
      <c r="AU606" s="2">
        <v>44959.73880777778</v>
      </c>
      <c r="AV606" t="s">
        <v>72</v>
      </c>
    </row>
    <row r="607" spans="1:48" x14ac:dyDescent="0.25">
      <c r="A607">
        <v>609</v>
      </c>
      <c r="B607" t="s">
        <v>1326</v>
      </c>
      <c r="C607" s="2">
        <v>44851.621852384262</v>
      </c>
      <c r="D607" s="2">
        <v>44851.624007638893</v>
      </c>
      <c r="E607" t="s">
        <v>1327</v>
      </c>
      <c r="F607" t="s">
        <v>1328</v>
      </c>
      <c r="G607" t="s">
        <v>384</v>
      </c>
      <c r="H607" t="s">
        <v>1329</v>
      </c>
      <c r="I607" t="s">
        <v>158</v>
      </c>
      <c r="M607" t="s">
        <v>1330</v>
      </c>
      <c r="N607" t="s">
        <v>62</v>
      </c>
      <c r="O607" t="s">
        <v>63</v>
      </c>
      <c r="P607" t="s">
        <v>64</v>
      </c>
      <c r="Q607" s="2">
        <v>45658.25</v>
      </c>
      <c r="R607" t="s">
        <v>123</v>
      </c>
      <c r="V607" t="s">
        <v>79</v>
      </c>
      <c r="W607" t="s">
        <v>80</v>
      </c>
      <c r="X607" t="s">
        <v>70</v>
      </c>
      <c r="Y607" t="s">
        <v>71</v>
      </c>
      <c r="Z607" t="s">
        <v>1331</v>
      </c>
      <c r="AB607" t="s">
        <v>158</v>
      </c>
      <c r="AC607" t="s">
        <v>158</v>
      </c>
      <c r="AD607" t="s">
        <v>158</v>
      </c>
      <c r="AE607" t="s">
        <v>158</v>
      </c>
      <c r="AF607" t="s">
        <v>158</v>
      </c>
      <c r="AG607" t="s">
        <v>158</v>
      </c>
      <c r="AS607" s="2">
        <v>44857.223053171299</v>
      </c>
      <c r="AT607" t="s">
        <v>1332</v>
      </c>
      <c r="AU607" s="2">
        <v>44959.738810902767</v>
      </c>
      <c r="AV607" t="s">
        <v>72</v>
      </c>
    </row>
    <row r="608" spans="1:48" x14ac:dyDescent="0.25">
      <c r="A608">
        <v>610</v>
      </c>
      <c r="B608" t="s">
        <v>1333</v>
      </c>
      <c r="C608" s="2">
        <v>44855.561443009261</v>
      </c>
      <c r="D608" s="2">
        <v>44855.562667719911</v>
      </c>
      <c r="E608" t="s">
        <v>1327</v>
      </c>
      <c r="F608" t="s">
        <v>1328</v>
      </c>
      <c r="G608" t="s">
        <v>384</v>
      </c>
      <c r="H608" t="s">
        <v>1334</v>
      </c>
      <c r="I608" t="s">
        <v>158</v>
      </c>
      <c r="M608" t="s">
        <v>1335</v>
      </c>
      <c r="N608" t="s">
        <v>128</v>
      </c>
      <c r="O608" t="s">
        <v>63</v>
      </c>
      <c r="P608" t="s">
        <v>64</v>
      </c>
      <c r="Q608" s="2">
        <v>45658.25</v>
      </c>
      <c r="R608" t="s">
        <v>123</v>
      </c>
      <c r="V608" t="s">
        <v>79</v>
      </c>
      <c r="W608" t="s">
        <v>94</v>
      </c>
      <c r="X608" t="s">
        <v>70</v>
      </c>
      <c r="Y608" t="s">
        <v>71</v>
      </c>
      <c r="AB608" t="s">
        <v>158</v>
      </c>
      <c r="AC608" t="s">
        <v>158</v>
      </c>
      <c r="AD608" t="s">
        <v>158</v>
      </c>
      <c r="AE608" t="s">
        <v>158</v>
      </c>
      <c r="AF608" t="s">
        <v>158</v>
      </c>
      <c r="AG608" t="s">
        <v>158</v>
      </c>
      <c r="AS608" s="2">
        <v>44857.223077511582</v>
      </c>
      <c r="AT608" t="s">
        <v>1332</v>
      </c>
      <c r="AU608" s="2">
        <v>44959.738814097233</v>
      </c>
      <c r="AV608" t="s">
        <v>72</v>
      </c>
    </row>
    <row r="609" spans="1:48" x14ac:dyDescent="0.25">
      <c r="A609">
        <v>611</v>
      </c>
      <c r="B609" t="s">
        <v>1336</v>
      </c>
      <c r="C609" s="2">
        <v>44855.566174930573</v>
      </c>
      <c r="D609" s="2">
        <v>44855.567029826387</v>
      </c>
      <c r="E609" t="s">
        <v>1327</v>
      </c>
      <c r="F609" t="s">
        <v>1328</v>
      </c>
      <c r="G609" t="s">
        <v>384</v>
      </c>
      <c r="H609" t="s">
        <v>1337</v>
      </c>
      <c r="I609" t="s">
        <v>158</v>
      </c>
      <c r="M609" t="s">
        <v>1338</v>
      </c>
      <c r="N609" t="s">
        <v>128</v>
      </c>
      <c r="O609" t="s">
        <v>92</v>
      </c>
      <c r="P609" t="s">
        <v>64</v>
      </c>
      <c r="Q609" s="2">
        <v>45658.25</v>
      </c>
      <c r="R609" t="s">
        <v>123</v>
      </c>
      <c r="V609" t="s">
        <v>79</v>
      </c>
      <c r="W609" t="s">
        <v>86</v>
      </c>
      <c r="X609" t="s">
        <v>70</v>
      </c>
      <c r="Y609" t="s">
        <v>71</v>
      </c>
      <c r="Z609" t="s">
        <v>1339</v>
      </c>
      <c r="AB609" t="s">
        <v>158</v>
      </c>
      <c r="AC609" t="s">
        <v>158</v>
      </c>
      <c r="AD609" t="s">
        <v>158</v>
      </c>
      <c r="AE609" t="s">
        <v>158</v>
      </c>
      <c r="AF609" t="s">
        <v>158</v>
      </c>
      <c r="AG609" t="s">
        <v>158</v>
      </c>
      <c r="AS609" s="2">
        <v>44857.223095682872</v>
      </c>
      <c r="AT609" t="s">
        <v>1332</v>
      </c>
      <c r="AU609" s="2">
        <v>44959.738816782417</v>
      </c>
      <c r="AV609" t="s">
        <v>72</v>
      </c>
    </row>
    <row r="610" spans="1:48" x14ac:dyDescent="0.25">
      <c r="A610">
        <v>612</v>
      </c>
      <c r="B610" t="s">
        <v>1340</v>
      </c>
      <c r="C610" s="2">
        <v>44855.568383506943</v>
      </c>
      <c r="D610" s="2">
        <v>44855.56912594907</v>
      </c>
      <c r="E610" t="s">
        <v>1327</v>
      </c>
      <c r="F610" t="s">
        <v>1328</v>
      </c>
      <c r="G610" t="s">
        <v>384</v>
      </c>
      <c r="H610" t="s">
        <v>1341</v>
      </c>
      <c r="I610" t="s">
        <v>158</v>
      </c>
      <c r="M610" t="s">
        <v>1330</v>
      </c>
      <c r="N610" t="s">
        <v>235</v>
      </c>
      <c r="O610" t="s">
        <v>216</v>
      </c>
      <c r="P610" t="s">
        <v>64</v>
      </c>
      <c r="Q610" s="2">
        <v>45292.25</v>
      </c>
      <c r="R610" t="s">
        <v>123</v>
      </c>
      <c r="V610" t="s">
        <v>79</v>
      </c>
      <c r="W610" t="s">
        <v>86</v>
      </c>
      <c r="X610" t="s">
        <v>70</v>
      </c>
      <c r="Y610" t="s">
        <v>129</v>
      </c>
      <c r="AB610" t="s">
        <v>158</v>
      </c>
      <c r="AC610" t="s">
        <v>158</v>
      </c>
      <c r="AD610" t="s">
        <v>158</v>
      </c>
      <c r="AE610" t="s">
        <v>158</v>
      </c>
      <c r="AF610" t="s">
        <v>158</v>
      </c>
      <c r="AG610" t="s">
        <v>158</v>
      </c>
      <c r="AS610" s="2">
        <v>44857.223111018517</v>
      </c>
      <c r="AT610" t="s">
        <v>1332</v>
      </c>
      <c r="AU610" s="2">
        <v>44959.738819432867</v>
      </c>
      <c r="AV610" t="s">
        <v>72</v>
      </c>
    </row>
    <row r="611" spans="1:48" x14ac:dyDescent="0.25">
      <c r="A611">
        <v>613</v>
      </c>
      <c r="B611" t="s">
        <v>1342</v>
      </c>
      <c r="C611" s="2">
        <v>44855.570979097232</v>
      </c>
      <c r="D611" s="2">
        <v>44855.571681828696</v>
      </c>
      <c r="E611" t="s">
        <v>1327</v>
      </c>
      <c r="F611" t="s">
        <v>1328</v>
      </c>
      <c r="G611" t="s">
        <v>384</v>
      </c>
      <c r="H611" t="s">
        <v>1343</v>
      </c>
      <c r="I611" t="s">
        <v>158</v>
      </c>
      <c r="M611" t="s">
        <v>1344</v>
      </c>
      <c r="N611" t="s">
        <v>62</v>
      </c>
      <c r="O611" t="s">
        <v>63</v>
      </c>
      <c r="P611" t="s">
        <v>64</v>
      </c>
      <c r="Q611" s="2">
        <v>44927.25</v>
      </c>
      <c r="R611" t="s">
        <v>123</v>
      </c>
      <c r="V611" t="s">
        <v>79</v>
      </c>
      <c r="W611" t="s">
        <v>86</v>
      </c>
      <c r="X611" t="s">
        <v>70</v>
      </c>
      <c r="Y611" t="s">
        <v>71</v>
      </c>
      <c r="AB611" t="s">
        <v>158</v>
      </c>
      <c r="AC611" t="s">
        <v>158</v>
      </c>
      <c r="AD611" t="s">
        <v>158</v>
      </c>
      <c r="AE611" t="s">
        <v>158</v>
      </c>
      <c r="AF611" t="s">
        <v>158</v>
      </c>
      <c r="AG611" t="s">
        <v>158</v>
      </c>
      <c r="AS611" s="2">
        <v>44857.223124456017</v>
      </c>
      <c r="AT611" t="s">
        <v>1332</v>
      </c>
      <c r="AU611" s="2">
        <v>44959.73882269676</v>
      </c>
      <c r="AV611" t="s">
        <v>72</v>
      </c>
    </row>
    <row r="612" spans="1:48" x14ac:dyDescent="0.25">
      <c r="A612">
        <v>614</v>
      </c>
      <c r="B612" t="s">
        <v>1345</v>
      </c>
      <c r="C612" s="2">
        <v>44855.57294435185</v>
      </c>
      <c r="D612" s="2">
        <v>44855.573640648137</v>
      </c>
      <c r="E612" t="s">
        <v>1327</v>
      </c>
      <c r="F612" t="s">
        <v>1328</v>
      </c>
      <c r="G612" t="s">
        <v>384</v>
      </c>
      <c r="H612" t="s">
        <v>1346</v>
      </c>
      <c r="I612" t="s">
        <v>158</v>
      </c>
      <c r="M612" t="s">
        <v>1347</v>
      </c>
      <c r="N612" t="s">
        <v>62</v>
      </c>
      <c r="O612" t="s">
        <v>92</v>
      </c>
      <c r="P612" t="s">
        <v>64</v>
      </c>
      <c r="Q612" s="2">
        <v>45292.25</v>
      </c>
      <c r="R612" t="s">
        <v>123</v>
      </c>
      <c r="S612" t="s">
        <v>65</v>
      </c>
      <c r="V612" t="s">
        <v>79</v>
      </c>
      <c r="W612" t="s">
        <v>86</v>
      </c>
      <c r="X612" t="s">
        <v>70</v>
      </c>
      <c r="Y612" t="s">
        <v>71</v>
      </c>
      <c r="AB612" t="s">
        <v>158</v>
      </c>
      <c r="AC612" t="s">
        <v>158</v>
      </c>
      <c r="AD612" t="s">
        <v>158</v>
      </c>
      <c r="AE612" t="s">
        <v>158</v>
      </c>
      <c r="AF612" t="s">
        <v>158</v>
      </c>
      <c r="AG612" t="s">
        <v>158</v>
      </c>
      <c r="AS612" s="2">
        <v>44857.223134675944</v>
      </c>
      <c r="AT612" t="s">
        <v>1332</v>
      </c>
      <c r="AU612" s="2">
        <v>44959.73882554398</v>
      </c>
      <c r="AV612" t="s">
        <v>72</v>
      </c>
    </row>
    <row r="613" spans="1:48" x14ac:dyDescent="0.25">
      <c r="A613">
        <v>615</v>
      </c>
      <c r="B613" t="s">
        <v>1348</v>
      </c>
      <c r="C613" s="2">
        <v>44855.57491909722</v>
      </c>
      <c r="D613" s="2">
        <v>44855.576311921293</v>
      </c>
      <c r="E613" t="s">
        <v>1327</v>
      </c>
      <c r="F613" t="s">
        <v>1328</v>
      </c>
      <c r="G613" t="s">
        <v>384</v>
      </c>
      <c r="H613" t="s">
        <v>1349</v>
      </c>
      <c r="I613" t="s">
        <v>158</v>
      </c>
      <c r="M613" t="s">
        <v>1344</v>
      </c>
      <c r="N613" t="s">
        <v>135</v>
      </c>
      <c r="O613" t="s">
        <v>92</v>
      </c>
      <c r="P613" t="s">
        <v>64</v>
      </c>
      <c r="Q613" s="2">
        <v>45658.25</v>
      </c>
      <c r="R613" t="s">
        <v>123</v>
      </c>
      <c r="V613" t="s">
        <v>79</v>
      </c>
      <c r="W613" t="s">
        <v>94</v>
      </c>
      <c r="X613" t="s">
        <v>70</v>
      </c>
      <c r="Y613" t="s">
        <v>129</v>
      </c>
      <c r="Z613" t="s">
        <v>1350</v>
      </c>
      <c r="AB613" t="s">
        <v>158</v>
      </c>
      <c r="AC613" t="s">
        <v>158</v>
      </c>
      <c r="AD613" t="s">
        <v>158</v>
      </c>
      <c r="AE613" t="s">
        <v>158</v>
      </c>
      <c r="AF613" t="s">
        <v>158</v>
      </c>
      <c r="AG613" t="s">
        <v>158</v>
      </c>
      <c r="AS613" s="2">
        <v>44857.223146562501</v>
      </c>
      <c r="AT613" t="s">
        <v>1332</v>
      </c>
      <c r="AU613" s="2">
        <v>44959.738828182868</v>
      </c>
      <c r="AV613" t="s">
        <v>72</v>
      </c>
    </row>
    <row r="614" spans="1:48" x14ac:dyDescent="0.25">
      <c r="A614">
        <v>616</v>
      </c>
      <c r="B614" t="s">
        <v>1351</v>
      </c>
      <c r="C614" s="2">
        <v>44855.57714681713</v>
      </c>
      <c r="D614" s="2">
        <v>44855.577880497687</v>
      </c>
      <c r="E614" t="s">
        <v>1327</v>
      </c>
      <c r="F614" t="s">
        <v>1328</v>
      </c>
      <c r="G614" t="s">
        <v>384</v>
      </c>
      <c r="H614" t="s">
        <v>1352</v>
      </c>
      <c r="I614" t="s">
        <v>158</v>
      </c>
      <c r="M614" t="s">
        <v>1353</v>
      </c>
      <c r="N614" t="s">
        <v>62</v>
      </c>
      <c r="O614" t="s">
        <v>63</v>
      </c>
      <c r="P614" t="s">
        <v>64</v>
      </c>
      <c r="Q614" s="2">
        <v>44927.25</v>
      </c>
      <c r="R614" t="s">
        <v>123</v>
      </c>
      <c r="V614" t="s">
        <v>108</v>
      </c>
      <c r="W614" t="s">
        <v>80</v>
      </c>
      <c r="X614" t="s">
        <v>70</v>
      </c>
      <c r="Y614" t="s">
        <v>71</v>
      </c>
      <c r="Z614" t="s">
        <v>1354</v>
      </c>
      <c r="AB614" t="s">
        <v>158</v>
      </c>
      <c r="AC614" t="s">
        <v>158</v>
      </c>
      <c r="AD614" t="s">
        <v>158</v>
      </c>
      <c r="AE614" t="s">
        <v>158</v>
      </c>
      <c r="AF614" t="s">
        <v>158</v>
      </c>
      <c r="AG614" t="s">
        <v>158</v>
      </c>
      <c r="AS614" s="2">
        <v>44857.223162650473</v>
      </c>
      <c r="AT614" t="s">
        <v>1332</v>
      </c>
      <c r="AU614" s="2">
        <v>44959.738830833332</v>
      </c>
      <c r="AV614" t="s">
        <v>72</v>
      </c>
    </row>
    <row r="615" spans="1:48" x14ac:dyDescent="0.25">
      <c r="A615">
        <v>617</v>
      </c>
      <c r="B615" t="s">
        <v>1355</v>
      </c>
      <c r="C615" s="2">
        <v>44855.579268587957</v>
      </c>
      <c r="D615" s="2">
        <v>44855.579835983794</v>
      </c>
      <c r="E615" t="s">
        <v>1327</v>
      </c>
      <c r="F615" t="s">
        <v>1328</v>
      </c>
      <c r="G615" t="s">
        <v>384</v>
      </c>
      <c r="H615" t="s">
        <v>1356</v>
      </c>
      <c r="I615" t="s">
        <v>158</v>
      </c>
      <c r="M615" t="s">
        <v>1344</v>
      </c>
      <c r="N615" t="s">
        <v>235</v>
      </c>
      <c r="O615" t="s">
        <v>63</v>
      </c>
      <c r="P615" t="s">
        <v>64</v>
      </c>
      <c r="Q615" s="2">
        <v>45292.25</v>
      </c>
      <c r="R615" t="s">
        <v>123</v>
      </c>
      <c r="V615" t="s">
        <v>108</v>
      </c>
      <c r="W615" t="s">
        <v>86</v>
      </c>
      <c r="X615" t="s">
        <v>70</v>
      </c>
      <c r="Y615" t="s">
        <v>129</v>
      </c>
      <c r="AB615" t="s">
        <v>158</v>
      </c>
      <c r="AC615" t="s">
        <v>158</v>
      </c>
      <c r="AD615" t="s">
        <v>158</v>
      </c>
      <c r="AE615" t="s">
        <v>158</v>
      </c>
      <c r="AF615" t="s">
        <v>158</v>
      </c>
      <c r="AG615" t="s">
        <v>158</v>
      </c>
      <c r="AS615" s="2">
        <v>44857.223177060187</v>
      </c>
      <c r="AT615" t="s">
        <v>1332</v>
      </c>
      <c r="AU615" s="2">
        <v>44959.738833229167</v>
      </c>
      <c r="AV615" t="s">
        <v>72</v>
      </c>
    </row>
    <row r="616" spans="1:48" x14ac:dyDescent="0.25">
      <c r="A616">
        <v>618</v>
      </c>
      <c r="B616" t="s">
        <v>1357</v>
      </c>
      <c r="C616" s="2">
        <v>44855.581543333326</v>
      </c>
      <c r="D616" s="2">
        <v>44855.582146678244</v>
      </c>
      <c r="E616" t="s">
        <v>1327</v>
      </c>
      <c r="F616" t="s">
        <v>1328</v>
      </c>
      <c r="G616" t="s">
        <v>384</v>
      </c>
      <c r="H616" t="s">
        <v>1358</v>
      </c>
      <c r="I616" t="s">
        <v>158</v>
      </c>
      <c r="M616" t="s">
        <v>1353</v>
      </c>
      <c r="N616" t="s">
        <v>62</v>
      </c>
      <c r="O616" t="s">
        <v>63</v>
      </c>
      <c r="P616" t="s">
        <v>64</v>
      </c>
      <c r="Q616" s="2">
        <v>44927.25</v>
      </c>
      <c r="R616" t="s">
        <v>123</v>
      </c>
      <c r="V616" t="s">
        <v>108</v>
      </c>
      <c r="W616" t="s">
        <v>80</v>
      </c>
      <c r="X616" t="s">
        <v>70</v>
      </c>
      <c r="Y616" t="s">
        <v>71</v>
      </c>
      <c r="Z616" t="s">
        <v>1359</v>
      </c>
      <c r="AB616" t="s">
        <v>158</v>
      </c>
      <c r="AC616" t="s">
        <v>158</v>
      </c>
      <c r="AD616" t="s">
        <v>158</v>
      </c>
      <c r="AE616" t="s">
        <v>158</v>
      </c>
      <c r="AF616" t="s">
        <v>158</v>
      </c>
      <c r="AG616" t="s">
        <v>158</v>
      </c>
      <c r="AS616" s="2">
        <v>44857.223189861113</v>
      </c>
      <c r="AT616" t="s">
        <v>1332</v>
      </c>
      <c r="AU616" s="2">
        <v>44959.738836087963</v>
      </c>
      <c r="AV616" t="s">
        <v>72</v>
      </c>
    </row>
    <row r="617" spans="1:48" x14ac:dyDescent="0.25">
      <c r="A617">
        <v>619</v>
      </c>
      <c r="B617" t="s">
        <v>1360</v>
      </c>
      <c r="C617" s="2">
        <v>44855.583339282413</v>
      </c>
      <c r="D617" s="2">
        <v>44855.583772314807</v>
      </c>
      <c r="E617" t="s">
        <v>1327</v>
      </c>
      <c r="F617" t="s">
        <v>1328</v>
      </c>
      <c r="G617" t="s">
        <v>384</v>
      </c>
      <c r="H617" t="s">
        <v>984</v>
      </c>
      <c r="I617" t="s">
        <v>158</v>
      </c>
      <c r="M617" t="s">
        <v>1361</v>
      </c>
      <c r="N617" t="s">
        <v>62</v>
      </c>
      <c r="O617" t="s">
        <v>63</v>
      </c>
      <c r="P617" t="s">
        <v>64</v>
      </c>
      <c r="Q617" s="2">
        <v>45292.25</v>
      </c>
      <c r="R617" t="s">
        <v>123</v>
      </c>
      <c r="V617" t="s">
        <v>108</v>
      </c>
      <c r="W617" t="s">
        <v>80</v>
      </c>
      <c r="X617" t="s">
        <v>70</v>
      </c>
      <c r="Y617" t="s">
        <v>87</v>
      </c>
      <c r="Z617" t="s">
        <v>1362</v>
      </c>
      <c r="AB617" t="s">
        <v>158</v>
      </c>
      <c r="AC617" t="s">
        <v>158</v>
      </c>
      <c r="AD617" t="s">
        <v>158</v>
      </c>
      <c r="AE617" t="s">
        <v>158</v>
      </c>
      <c r="AF617" t="s">
        <v>158</v>
      </c>
      <c r="AG617" t="s">
        <v>158</v>
      </c>
      <c r="AS617" s="2">
        <v>44857.223202893518</v>
      </c>
      <c r="AT617" t="s">
        <v>1332</v>
      </c>
      <c r="AU617" s="2">
        <v>44959.73883994214</v>
      </c>
      <c r="AV617" t="s">
        <v>72</v>
      </c>
    </row>
    <row r="618" spans="1:48" x14ac:dyDescent="0.25">
      <c r="A618">
        <v>620</v>
      </c>
      <c r="B618" t="s">
        <v>1363</v>
      </c>
      <c r="C618" s="2">
        <v>44855.585079108787</v>
      </c>
      <c r="D618" s="2">
        <v>44855.585724606492</v>
      </c>
      <c r="E618" t="s">
        <v>1327</v>
      </c>
      <c r="F618" t="s">
        <v>1328</v>
      </c>
      <c r="G618" t="s">
        <v>384</v>
      </c>
      <c r="H618" t="s">
        <v>1364</v>
      </c>
      <c r="I618" t="s">
        <v>158</v>
      </c>
      <c r="M618" t="s">
        <v>1353</v>
      </c>
      <c r="N618" t="s">
        <v>135</v>
      </c>
      <c r="O618" t="s">
        <v>63</v>
      </c>
      <c r="P618" t="s">
        <v>64</v>
      </c>
      <c r="Q618" s="2">
        <v>44927.25</v>
      </c>
      <c r="R618" t="s">
        <v>123</v>
      </c>
      <c r="V618" t="s">
        <v>108</v>
      </c>
      <c r="W618" t="s">
        <v>86</v>
      </c>
      <c r="X618" t="s">
        <v>70</v>
      </c>
      <c r="Y618" t="s">
        <v>71</v>
      </c>
      <c r="Z618" t="s">
        <v>1359</v>
      </c>
      <c r="AB618" t="s">
        <v>158</v>
      </c>
      <c r="AC618" t="s">
        <v>158</v>
      </c>
      <c r="AD618" t="s">
        <v>158</v>
      </c>
      <c r="AE618" t="s">
        <v>158</v>
      </c>
      <c r="AF618" t="s">
        <v>158</v>
      </c>
      <c r="AG618" t="s">
        <v>158</v>
      </c>
      <c r="AS618" s="2">
        <v>44857.223216631937</v>
      </c>
      <c r="AT618" t="s">
        <v>1332</v>
      </c>
      <c r="AU618" s="2">
        <v>44959.738846273147</v>
      </c>
      <c r="AV618" t="s">
        <v>72</v>
      </c>
    </row>
    <row r="619" spans="1:48" x14ac:dyDescent="0.25">
      <c r="A619">
        <v>621</v>
      </c>
      <c r="B619" t="s">
        <v>1365</v>
      </c>
      <c r="C619" s="2">
        <v>44855.58726085649</v>
      </c>
      <c r="D619" s="2">
        <v>44855.587797268519</v>
      </c>
      <c r="E619" t="s">
        <v>1327</v>
      </c>
      <c r="F619" t="s">
        <v>1328</v>
      </c>
      <c r="G619" t="s">
        <v>384</v>
      </c>
      <c r="H619" t="s">
        <v>1366</v>
      </c>
      <c r="I619" t="s">
        <v>158</v>
      </c>
      <c r="M619" t="s">
        <v>1353</v>
      </c>
      <c r="N619" t="s">
        <v>62</v>
      </c>
      <c r="O619" t="s">
        <v>92</v>
      </c>
      <c r="P619" t="s">
        <v>64</v>
      </c>
      <c r="Q619" s="2">
        <v>45292.25</v>
      </c>
      <c r="R619" t="s">
        <v>123</v>
      </c>
      <c r="V619" t="s">
        <v>108</v>
      </c>
      <c r="W619" t="s">
        <v>80</v>
      </c>
      <c r="X619" t="s">
        <v>70</v>
      </c>
      <c r="Y619" t="s">
        <v>71</v>
      </c>
      <c r="Z619" t="s">
        <v>1359</v>
      </c>
      <c r="AB619" t="s">
        <v>158</v>
      </c>
      <c r="AC619" t="s">
        <v>158</v>
      </c>
      <c r="AD619" t="s">
        <v>158</v>
      </c>
      <c r="AE619" t="s">
        <v>158</v>
      </c>
      <c r="AF619" t="s">
        <v>158</v>
      </c>
      <c r="AG619" t="s">
        <v>158</v>
      </c>
      <c r="AS619" s="2">
        <v>44857.223231469907</v>
      </c>
      <c r="AT619" t="s">
        <v>1332</v>
      </c>
      <c r="AU619" s="2">
        <v>44959.738849212961</v>
      </c>
      <c r="AV619" t="s">
        <v>72</v>
      </c>
    </row>
    <row r="620" spans="1:48" x14ac:dyDescent="0.25">
      <c r="A620">
        <v>622</v>
      </c>
      <c r="B620" t="s">
        <v>1367</v>
      </c>
      <c r="C620" s="2">
        <v>44855.589049282418</v>
      </c>
      <c r="D620" s="2">
        <v>44855.589436898154</v>
      </c>
      <c r="E620" t="s">
        <v>1327</v>
      </c>
      <c r="F620" t="s">
        <v>1328</v>
      </c>
      <c r="G620" t="s">
        <v>384</v>
      </c>
      <c r="H620" t="s">
        <v>1368</v>
      </c>
      <c r="I620" t="s">
        <v>158</v>
      </c>
      <c r="M620" t="s">
        <v>1369</v>
      </c>
      <c r="N620" t="s">
        <v>128</v>
      </c>
      <c r="O620" t="s">
        <v>63</v>
      </c>
      <c r="P620" t="s">
        <v>64</v>
      </c>
      <c r="Q620" s="2">
        <v>45292.25</v>
      </c>
      <c r="R620" t="s">
        <v>123</v>
      </c>
      <c r="V620" t="s">
        <v>108</v>
      </c>
      <c r="W620" t="s">
        <v>80</v>
      </c>
      <c r="X620" t="s">
        <v>70</v>
      </c>
      <c r="Y620" t="s">
        <v>71</v>
      </c>
      <c r="Z620" t="s">
        <v>1362</v>
      </c>
      <c r="AB620" t="s">
        <v>158</v>
      </c>
      <c r="AC620" t="s">
        <v>158</v>
      </c>
      <c r="AD620" t="s">
        <v>158</v>
      </c>
      <c r="AE620" t="s">
        <v>158</v>
      </c>
      <c r="AF620" t="s">
        <v>158</v>
      </c>
      <c r="AG620" t="s">
        <v>158</v>
      </c>
      <c r="AS620" s="2">
        <v>44857.223245104156</v>
      </c>
      <c r="AT620" t="s">
        <v>1332</v>
      </c>
      <c r="AU620" s="2">
        <v>44959.738851747687</v>
      </c>
      <c r="AV620" t="s">
        <v>72</v>
      </c>
    </row>
    <row r="621" spans="1:48" x14ac:dyDescent="0.25">
      <c r="A621">
        <v>623</v>
      </c>
      <c r="B621" t="s">
        <v>1370</v>
      </c>
      <c r="C621" s="2">
        <v>44855.590725324073</v>
      </c>
      <c r="D621" s="2">
        <v>44855.591195937501</v>
      </c>
      <c r="E621" t="s">
        <v>1327</v>
      </c>
      <c r="F621" t="s">
        <v>1328</v>
      </c>
      <c r="G621" t="s">
        <v>384</v>
      </c>
      <c r="H621" t="s">
        <v>1371</v>
      </c>
      <c r="I621" t="s">
        <v>158</v>
      </c>
      <c r="M621" t="s">
        <v>1353</v>
      </c>
      <c r="N621" t="s">
        <v>62</v>
      </c>
      <c r="O621" t="s">
        <v>92</v>
      </c>
      <c r="P621" t="s">
        <v>64</v>
      </c>
      <c r="Q621" s="2">
        <v>45292.25</v>
      </c>
      <c r="R621" t="s">
        <v>123</v>
      </c>
      <c r="V621" t="s">
        <v>108</v>
      </c>
      <c r="W621" t="s">
        <v>86</v>
      </c>
      <c r="X621" t="s">
        <v>70</v>
      </c>
      <c r="Y621" t="s">
        <v>71</v>
      </c>
      <c r="Z621" t="s">
        <v>1362</v>
      </c>
      <c r="AB621" t="s">
        <v>158</v>
      </c>
      <c r="AC621" t="s">
        <v>158</v>
      </c>
      <c r="AD621" t="s">
        <v>158</v>
      </c>
      <c r="AE621" t="s">
        <v>158</v>
      </c>
      <c r="AF621" t="s">
        <v>158</v>
      </c>
      <c r="AG621" t="s">
        <v>158</v>
      </c>
      <c r="AS621" s="2">
        <v>44857.223255300923</v>
      </c>
      <c r="AT621" t="s">
        <v>1332</v>
      </c>
      <c r="AU621" s="2">
        <v>44959.738854606483</v>
      </c>
      <c r="AV621" t="s">
        <v>72</v>
      </c>
    </row>
    <row r="622" spans="1:48" x14ac:dyDescent="0.25">
      <c r="A622">
        <v>624</v>
      </c>
      <c r="B622" t="s">
        <v>1372</v>
      </c>
      <c r="C622" s="2">
        <v>44855.592294270828</v>
      </c>
      <c r="D622" s="2">
        <v>44855.592729097218</v>
      </c>
      <c r="E622" t="s">
        <v>1327</v>
      </c>
      <c r="F622" t="s">
        <v>1328</v>
      </c>
      <c r="G622" t="s">
        <v>384</v>
      </c>
      <c r="H622" t="s">
        <v>1373</v>
      </c>
      <c r="I622" t="s">
        <v>158</v>
      </c>
      <c r="M622" t="s">
        <v>1353</v>
      </c>
      <c r="N622" t="s">
        <v>62</v>
      </c>
      <c r="O622" t="s">
        <v>92</v>
      </c>
      <c r="P622" t="s">
        <v>749</v>
      </c>
      <c r="Q622" s="2">
        <v>45292.25</v>
      </c>
      <c r="R622" t="s">
        <v>123</v>
      </c>
      <c r="V622" t="s">
        <v>108</v>
      </c>
      <c r="W622" t="s">
        <v>80</v>
      </c>
      <c r="X622" t="s">
        <v>70</v>
      </c>
      <c r="Y622" t="s">
        <v>71</v>
      </c>
      <c r="Z622" t="s">
        <v>1362</v>
      </c>
      <c r="AB622" t="s">
        <v>158</v>
      </c>
      <c r="AC622" t="s">
        <v>158</v>
      </c>
      <c r="AD622" t="s">
        <v>158</v>
      </c>
      <c r="AE622" t="s">
        <v>158</v>
      </c>
      <c r="AF622" t="s">
        <v>158</v>
      </c>
      <c r="AG622" t="s">
        <v>158</v>
      </c>
      <c r="AS622" s="2">
        <v>44857.223265520843</v>
      </c>
      <c r="AT622" t="s">
        <v>1332</v>
      </c>
      <c r="AU622" s="2">
        <v>44959.738860636571</v>
      </c>
      <c r="AV622" t="s">
        <v>72</v>
      </c>
    </row>
    <row r="623" spans="1:48" x14ac:dyDescent="0.25">
      <c r="A623">
        <v>625</v>
      </c>
      <c r="B623" t="s">
        <v>1374</v>
      </c>
      <c r="C623" s="2">
        <v>44855.599104502318</v>
      </c>
      <c r="D623" s="2">
        <v>44855.599677847233</v>
      </c>
      <c r="E623" t="s">
        <v>1327</v>
      </c>
      <c r="F623" t="s">
        <v>1328</v>
      </c>
      <c r="G623" t="s">
        <v>384</v>
      </c>
      <c r="H623" t="s">
        <v>1375</v>
      </c>
      <c r="I623" t="s">
        <v>158</v>
      </c>
      <c r="M623" t="s">
        <v>1376</v>
      </c>
      <c r="N623" t="s">
        <v>62</v>
      </c>
      <c r="O623" t="s">
        <v>92</v>
      </c>
      <c r="P623" t="s">
        <v>64</v>
      </c>
      <c r="Q623" s="2">
        <v>45292.25</v>
      </c>
      <c r="R623" t="s">
        <v>123</v>
      </c>
      <c r="V623" t="s">
        <v>79</v>
      </c>
      <c r="W623" t="s">
        <v>80</v>
      </c>
      <c r="X623" t="s">
        <v>70</v>
      </c>
      <c r="Y623" t="s">
        <v>71</v>
      </c>
      <c r="AB623" t="s">
        <v>158</v>
      </c>
      <c r="AC623" t="s">
        <v>158</v>
      </c>
      <c r="AD623" t="s">
        <v>158</v>
      </c>
      <c r="AE623" t="s">
        <v>158</v>
      </c>
      <c r="AF623" t="s">
        <v>158</v>
      </c>
      <c r="AG623" t="s">
        <v>158</v>
      </c>
      <c r="AS623" s="2">
        <v>44857.223329953697</v>
      </c>
      <c r="AT623" t="s">
        <v>1332</v>
      </c>
      <c r="AU623" s="2">
        <v>44959.738864108796</v>
      </c>
      <c r="AV623" t="s">
        <v>72</v>
      </c>
    </row>
    <row r="624" spans="1:48" x14ac:dyDescent="0.25">
      <c r="A624">
        <v>626</v>
      </c>
      <c r="B624" t="s">
        <v>1377</v>
      </c>
      <c r="C624" s="2">
        <v>44855.605430208343</v>
      </c>
      <c r="D624" s="2">
        <v>44855.606223981478</v>
      </c>
      <c r="E624" t="s">
        <v>1327</v>
      </c>
      <c r="F624" t="s">
        <v>1328</v>
      </c>
      <c r="G624" t="s">
        <v>384</v>
      </c>
      <c r="H624" t="s">
        <v>1378</v>
      </c>
      <c r="I624" t="s">
        <v>158</v>
      </c>
      <c r="M624" t="s">
        <v>1379</v>
      </c>
      <c r="N624" t="s">
        <v>128</v>
      </c>
      <c r="O624" t="s">
        <v>92</v>
      </c>
      <c r="P624" t="s">
        <v>64</v>
      </c>
      <c r="Q624" s="2">
        <v>45292.25</v>
      </c>
      <c r="R624" t="s">
        <v>123</v>
      </c>
      <c r="V624" t="s">
        <v>79</v>
      </c>
      <c r="W624" t="s">
        <v>86</v>
      </c>
      <c r="X624" t="s">
        <v>70</v>
      </c>
      <c r="Y624" t="s">
        <v>71</v>
      </c>
      <c r="AB624" t="s">
        <v>158</v>
      </c>
      <c r="AC624" t="s">
        <v>158</v>
      </c>
      <c r="AD624" t="s">
        <v>158</v>
      </c>
      <c r="AE624" t="s">
        <v>158</v>
      </c>
      <c r="AF624" t="s">
        <v>158</v>
      </c>
      <c r="AG624" t="s">
        <v>158</v>
      </c>
      <c r="AS624" s="2">
        <v>44857.223345324077</v>
      </c>
      <c r="AT624" t="s">
        <v>1332</v>
      </c>
      <c r="AU624" s="2">
        <v>44959.738867245367</v>
      </c>
      <c r="AV624" t="s">
        <v>72</v>
      </c>
    </row>
    <row r="625" spans="1:48" x14ac:dyDescent="0.25">
      <c r="A625">
        <v>627</v>
      </c>
      <c r="B625" t="s">
        <v>1380</v>
      </c>
      <c r="C625" s="2">
        <v>44855.607742581022</v>
      </c>
      <c r="D625" s="2">
        <v>44855.608138784723</v>
      </c>
      <c r="E625" t="s">
        <v>1327</v>
      </c>
      <c r="F625" t="s">
        <v>1328</v>
      </c>
      <c r="G625" t="s">
        <v>384</v>
      </c>
      <c r="H625" t="s">
        <v>1381</v>
      </c>
      <c r="I625" t="s">
        <v>158</v>
      </c>
      <c r="M625" t="s">
        <v>1382</v>
      </c>
      <c r="N625" t="s">
        <v>128</v>
      </c>
      <c r="O625" t="s">
        <v>92</v>
      </c>
      <c r="P625" t="s">
        <v>64</v>
      </c>
      <c r="Q625" s="2">
        <v>45292.25</v>
      </c>
      <c r="R625" t="s">
        <v>123</v>
      </c>
      <c r="V625" t="s">
        <v>79</v>
      </c>
      <c r="W625" t="s">
        <v>80</v>
      </c>
      <c r="X625" t="s">
        <v>70</v>
      </c>
      <c r="Y625" t="s">
        <v>71</v>
      </c>
      <c r="AB625" t="s">
        <v>158</v>
      </c>
      <c r="AC625" t="s">
        <v>158</v>
      </c>
      <c r="AD625" t="s">
        <v>158</v>
      </c>
      <c r="AE625" t="s">
        <v>158</v>
      </c>
      <c r="AF625" t="s">
        <v>158</v>
      </c>
      <c r="AG625" t="s">
        <v>158</v>
      </c>
      <c r="AS625" s="2">
        <v>44857.223356747687</v>
      </c>
      <c r="AT625" t="s">
        <v>1332</v>
      </c>
      <c r="AU625" s="2">
        <v>44959.738869618057</v>
      </c>
      <c r="AV625" t="s">
        <v>72</v>
      </c>
    </row>
    <row r="626" spans="1:48" x14ac:dyDescent="0.25">
      <c r="A626">
        <v>628</v>
      </c>
      <c r="B626" t="s">
        <v>1383</v>
      </c>
      <c r="C626" s="2">
        <v>44855.609104745366</v>
      </c>
      <c r="D626" s="2">
        <v>44855.609638090267</v>
      </c>
      <c r="E626" t="s">
        <v>1327</v>
      </c>
      <c r="F626" t="s">
        <v>1328</v>
      </c>
      <c r="G626" t="s">
        <v>384</v>
      </c>
      <c r="H626" t="s">
        <v>1384</v>
      </c>
      <c r="I626" t="s">
        <v>158</v>
      </c>
      <c r="M626" t="s">
        <v>1385</v>
      </c>
      <c r="N626" t="s">
        <v>128</v>
      </c>
      <c r="O626" t="s">
        <v>92</v>
      </c>
      <c r="P626" t="s">
        <v>64</v>
      </c>
      <c r="Q626" s="2">
        <v>45292.25</v>
      </c>
      <c r="R626" t="s">
        <v>123</v>
      </c>
      <c r="V626" t="s">
        <v>79</v>
      </c>
      <c r="W626" t="s">
        <v>80</v>
      </c>
      <c r="X626" t="s">
        <v>70</v>
      </c>
      <c r="Y626" t="s">
        <v>71</v>
      </c>
      <c r="AB626" t="s">
        <v>158</v>
      </c>
      <c r="AC626" t="s">
        <v>158</v>
      </c>
      <c r="AD626" t="s">
        <v>158</v>
      </c>
      <c r="AE626" t="s">
        <v>158</v>
      </c>
      <c r="AF626" t="s">
        <v>158</v>
      </c>
      <c r="AG626" t="s">
        <v>158</v>
      </c>
      <c r="AS626" s="2">
        <v>44857.223371666667</v>
      </c>
      <c r="AT626" t="s">
        <v>1332</v>
      </c>
      <c r="AU626" s="2">
        <v>44959.738872488429</v>
      </c>
      <c r="AV626" t="s">
        <v>72</v>
      </c>
    </row>
    <row r="627" spans="1:48" x14ac:dyDescent="0.25">
      <c r="A627">
        <v>629</v>
      </c>
      <c r="B627" t="s">
        <v>1386</v>
      </c>
      <c r="C627" s="2">
        <v>44855.610981944446</v>
      </c>
      <c r="D627" s="2">
        <v>44855.611771203701</v>
      </c>
      <c r="E627" t="s">
        <v>1327</v>
      </c>
      <c r="F627" t="s">
        <v>1328</v>
      </c>
      <c r="G627" t="s">
        <v>384</v>
      </c>
      <c r="H627" t="s">
        <v>1387</v>
      </c>
      <c r="I627" t="s">
        <v>158</v>
      </c>
      <c r="M627" t="s">
        <v>1353</v>
      </c>
      <c r="N627" t="s">
        <v>62</v>
      </c>
      <c r="O627" t="s">
        <v>92</v>
      </c>
      <c r="P627" t="s">
        <v>64</v>
      </c>
      <c r="Q627" s="2">
        <v>44927.25</v>
      </c>
      <c r="R627" t="s">
        <v>123</v>
      </c>
      <c r="V627" t="s">
        <v>108</v>
      </c>
      <c r="W627" t="s">
        <v>86</v>
      </c>
      <c r="X627" t="s">
        <v>70</v>
      </c>
      <c r="Y627" t="s">
        <v>1155</v>
      </c>
      <c r="Z627" t="s">
        <v>1388</v>
      </c>
      <c r="AB627" t="s">
        <v>158</v>
      </c>
      <c r="AC627" t="s">
        <v>158</v>
      </c>
      <c r="AD627" t="s">
        <v>158</v>
      </c>
      <c r="AE627" t="s">
        <v>158</v>
      </c>
      <c r="AF627" t="s">
        <v>158</v>
      </c>
      <c r="AG627" t="s">
        <v>158</v>
      </c>
      <c r="AS627" s="2">
        <v>44857.223381747688</v>
      </c>
      <c r="AT627" t="s">
        <v>1332</v>
      </c>
      <c r="AU627" s="2">
        <v>44959.738875324067</v>
      </c>
      <c r="AV627" t="s">
        <v>72</v>
      </c>
    </row>
    <row r="628" spans="1:48" x14ac:dyDescent="0.25">
      <c r="A628">
        <v>630</v>
      </c>
      <c r="B628" t="s">
        <v>1389</v>
      </c>
      <c r="C628" s="2">
        <v>44855.613143888899</v>
      </c>
      <c r="D628" s="2">
        <v>44855.613760636566</v>
      </c>
      <c r="E628" t="s">
        <v>1327</v>
      </c>
      <c r="F628" t="s">
        <v>1328</v>
      </c>
      <c r="G628" t="s">
        <v>384</v>
      </c>
      <c r="H628" t="s">
        <v>1390</v>
      </c>
      <c r="I628" t="s">
        <v>158</v>
      </c>
      <c r="M628" t="s">
        <v>1391</v>
      </c>
      <c r="N628" t="s">
        <v>62</v>
      </c>
      <c r="O628" t="s">
        <v>92</v>
      </c>
      <c r="P628" t="s">
        <v>64</v>
      </c>
      <c r="Q628" s="2">
        <v>44927.25</v>
      </c>
      <c r="R628" t="s">
        <v>123</v>
      </c>
      <c r="V628" t="s">
        <v>108</v>
      </c>
      <c r="W628" t="s">
        <v>86</v>
      </c>
      <c r="X628" t="s">
        <v>70</v>
      </c>
      <c r="Y628" t="s">
        <v>129</v>
      </c>
      <c r="Z628" t="s">
        <v>1388</v>
      </c>
      <c r="AB628" t="s">
        <v>158</v>
      </c>
      <c r="AC628" t="s">
        <v>158</v>
      </c>
      <c r="AD628" t="s">
        <v>158</v>
      </c>
      <c r="AE628" t="s">
        <v>158</v>
      </c>
      <c r="AF628" t="s">
        <v>158</v>
      </c>
      <c r="AG628" t="s">
        <v>158</v>
      </c>
      <c r="AS628" s="2">
        <v>44857.223394675922</v>
      </c>
      <c r="AT628" t="s">
        <v>1332</v>
      </c>
      <c r="AU628" s="2">
        <v>44959.738878865741</v>
      </c>
      <c r="AV628" t="s">
        <v>72</v>
      </c>
    </row>
    <row r="629" spans="1:48" x14ac:dyDescent="0.25">
      <c r="A629">
        <v>631</v>
      </c>
      <c r="B629" t="s">
        <v>1392</v>
      </c>
      <c r="C629" s="2">
        <v>44855.615110914347</v>
      </c>
      <c r="D629" s="2">
        <v>44855.615519409723</v>
      </c>
      <c r="E629" t="s">
        <v>1327</v>
      </c>
      <c r="F629" t="s">
        <v>1328</v>
      </c>
      <c r="G629" t="s">
        <v>384</v>
      </c>
      <c r="H629" t="s">
        <v>1393</v>
      </c>
      <c r="I629" t="s">
        <v>158</v>
      </c>
      <c r="M629" t="s">
        <v>1391</v>
      </c>
      <c r="N629" t="s">
        <v>62</v>
      </c>
      <c r="O629" t="s">
        <v>92</v>
      </c>
      <c r="P629" t="s">
        <v>64</v>
      </c>
      <c r="Q629" s="2">
        <v>44927.25</v>
      </c>
      <c r="V629" t="s">
        <v>79</v>
      </c>
      <c r="W629" t="s">
        <v>80</v>
      </c>
      <c r="X629" t="s">
        <v>70</v>
      </c>
      <c r="Y629" t="s">
        <v>129</v>
      </c>
      <c r="Z629" t="s">
        <v>1394</v>
      </c>
      <c r="AB629" t="s">
        <v>158</v>
      </c>
      <c r="AC629" t="s">
        <v>158</v>
      </c>
      <c r="AD629" t="s">
        <v>158</v>
      </c>
      <c r="AE629" t="s">
        <v>158</v>
      </c>
      <c r="AF629" t="s">
        <v>158</v>
      </c>
      <c r="AG629" t="s">
        <v>158</v>
      </c>
      <c r="AS629" s="2">
        <v>44857.22340328704</v>
      </c>
      <c r="AT629" t="s">
        <v>1332</v>
      </c>
      <c r="AU629" s="2">
        <v>44959.738881493053</v>
      </c>
      <c r="AV629" t="s">
        <v>72</v>
      </c>
    </row>
    <row r="630" spans="1:48" x14ac:dyDescent="0.25">
      <c r="A630">
        <v>632</v>
      </c>
      <c r="B630" t="s">
        <v>1395</v>
      </c>
      <c r="C630" s="2">
        <v>44855.61715372686</v>
      </c>
      <c r="D630" s="2">
        <v>44855.617734236112</v>
      </c>
      <c r="E630" t="s">
        <v>1327</v>
      </c>
      <c r="F630" t="s">
        <v>1328</v>
      </c>
      <c r="G630" t="s">
        <v>384</v>
      </c>
      <c r="H630" t="s">
        <v>1396</v>
      </c>
      <c r="I630" t="s">
        <v>158</v>
      </c>
      <c r="M630" t="s">
        <v>1353</v>
      </c>
      <c r="N630" t="s">
        <v>62</v>
      </c>
      <c r="O630" t="s">
        <v>92</v>
      </c>
      <c r="P630" t="s">
        <v>64</v>
      </c>
      <c r="Q630" s="2">
        <v>45292.25</v>
      </c>
      <c r="R630" t="s">
        <v>123</v>
      </c>
      <c r="V630" t="s">
        <v>68</v>
      </c>
      <c r="W630" t="s">
        <v>86</v>
      </c>
      <c r="X630" t="s">
        <v>70</v>
      </c>
      <c r="Y630" t="s">
        <v>132</v>
      </c>
      <c r="Z630" t="s">
        <v>1397</v>
      </c>
      <c r="AB630" t="s">
        <v>158</v>
      </c>
      <c r="AC630" t="s">
        <v>158</v>
      </c>
      <c r="AD630" t="s">
        <v>158</v>
      </c>
      <c r="AE630" t="s">
        <v>158</v>
      </c>
      <c r="AF630" t="s">
        <v>158</v>
      </c>
      <c r="AG630" t="s">
        <v>158</v>
      </c>
      <c r="AS630" s="2">
        <v>44857.223418553251</v>
      </c>
      <c r="AT630" t="s">
        <v>1332</v>
      </c>
      <c r="AU630" s="2">
        <v>44959.738884004633</v>
      </c>
      <c r="AV630" t="s">
        <v>72</v>
      </c>
    </row>
    <row r="631" spans="1:48" x14ac:dyDescent="0.25">
      <c r="A631">
        <v>633</v>
      </c>
      <c r="B631" t="s">
        <v>1398</v>
      </c>
      <c r="C631" s="2">
        <v>44855.61881417824</v>
      </c>
      <c r="D631" s="2">
        <v>44855.619366574072</v>
      </c>
      <c r="E631" t="s">
        <v>1327</v>
      </c>
      <c r="F631" t="s">
        <v>1328</v>
      </c>
      <c r="G631" t="s">
        <v>384</v>
      </c>
      <c r="H631" t="s">
        <v>1399</v>
      </c>
      <c r="I631" t="s">
        <v>158</v>
      </c>
      <c r="M631" t="s">
        <v>1400</v>
      </c>
      <c r="N631" t="s">
        <v>62</v>
      </c>
      <c r="O631" t="s">
        <v>92</v>
      </c>
      <c r="P631" t="s">
        <v>64</v>
      </c>
      <c r="Q631" s="2">
        <v>44927.25</v>
      </c>
      <c r="R631" t="s">
        <v>123</v>
      </c>
      <c r="V631" t="s">
        <v>108</v>
      </c>
      <c r="W631" t="s">
        <v>80</v>
      </c>
      <c r="X631" t="s">
        <v>70</v>
      </c>
      <c r="Y631" t="s">
        <v>71</v>
      </c>
      <c r="Z631" t="s">
        <v>1388</v>
      </c>
      <c r="AB631" t="s">
        <v>158</v>
      </c>
      <c r="AC631" t="s">
        <v>158</v>
      </c>
      <c r="AD631" t="s">
        <v>158</v>
      </c>
      <c r="AE631" t="s">
        <v>158</v>
      </c>
      <c r="AF631" t="s">
        <v>158</v>
      </c>
      <c r="AG631" t="s">
        <v>158</v>
      </c>
      <c r="AS631" s="2">
        <v>44857.223433611107</v>
      </c>
      <c r="AT631" t="s">
        <v>1332</v>
      </c>
      <c r="AU631" s="2">
        <v>44959.738888113417</v>
      </c>
      <c r="AV631" t="s">
        <v>72</v>
      </c>
    </row>
    <row r="632" spans="1:48" x14ac:dyDescent="0.25">
      <c r="A632">
        <v>634</v>
      </c>
      <c r="B632" t="s">
        <v>1401</v>
      </c>
      <c r="C632" s="2">
        <v>44855.620485497682</v>
      </c>
      <c r="D632" s="2">
        <v>44855.620890671293</v>
      </c>
      <c r="E632" t="s">
        <v>1327</v>
      </c>
      <c r="F632" t="s">
        <v>1328</v>
      </c>
      <c r="G632" t="s">
        <v>384</v>
      </c>
      <c r="H632" t="s">
        <v>1402</v>
      </c>
      <c r="I632" t="s">
        <v>158</v>
      </c>
      <c r="M632" t="s">
        <v>1400</v>
      </c>
      <c r="N632" t="s">
        <v>62</v>
      </c>
      <c r="O632" t="s">
        <v>92</v>
      </c>
      <c r="P632" t="s">
        <v>64</v>
      </c>
      <c r="Q632" s="2">
        <v>45658.25</v>
      </c>
      <c r="R632" t="s">
        <v>123</v>
      </c>
      <c r="V632" t="s">
        <v>195</v>
      </c>
      <c r="W632" t="s">
        <v>86</v>
      </c>
      <c r="X632" t="s">
        <v>70</v>
      </c>
      <c r="Y632" t="s">
        <v>129</v>
      </c>
      <c r="Z632" t="s">
        <v>1403</v>
      </c>
      <c r="AB632" t="s">
        <v>158</v>
      </c>
      <c r="AC632" t="s">
        <v>158</v>
      </c>
      <c r="AD632" t="s">
        <v>158</v>
      </c>
      <c r="AE632" t="s">
        <v>158</v>
      </c>
      <c r="AF632" t="s">
        <v>158</v>
      </c>
      <c r="AG632" t="s">
        <v>158</v>
      </c>
      <c r="AS632" s="2">
        <v>44857.223451087972</v>
      </c>
      <c r="AT632" t="s">
        <v>1332</v>
      </c>
      <c r="AU632" s="2">
        <v>44959.738890740751</v>
      </c>
      <c r="AV632" t="s">
        <v>72</v>
      </c>
    </row>
    <row r="633" spans="1:48" x14ac:dyDescent="0.25">
      <c r="A633">
        <v>635</v>
      </c>
      <c r="B633" t="s">
        <v>1404</v>
      </c>
      <c r="C633" s="2">
        <v>44855.621951979178</v>
      </c>
      <c r="D633" s="2">
        <v>44855.622461932871</v>
      </c>
      <c r="E633" t="s">
        <v>1327</v>
      </c>
      <c r="F633" t="s">
        <v>1328</v>
      </c>
      <c r="G633" t="s">
        <v>384</v>
      </c>
      <c r="H633" t="s">
        <v>1405</v>
      </c>
      <c r="I633" t="s">
        <v>158</v>
      </c>
      <c r="M633" t="s">
        <v>1406</v>
      </c>
      <c r="N633" t="s">
        <v>62</v>
      </c>
      <c r="O633" t="s">
        <v>92</v>
      </c>
      <c r="P633" t="s">
        <v>64</v>
      </c>
      <c r="Q633" s="2">
        <v>45292.25</v>
      </c>
      <c r="R633" t="s">
        <v>123</v>
      </c>
      <c r="V633" t="s">
        <v>108</v>
      </c>
      <c r="W633" t="s">
        <v>94</v>
      </c>
      <c r="X633" t="s">
        <v>70</v>
      </c>
      <c r="Y633" t="s">
        <v>1155</v>
      </c>
      <c r="Z633" t="s">
        <v>1407</v>
      </c>
      <c r="AB633" t="s">
        <v>158</v>
      </c>
      <c r="AC633" t="s">
        <v>158</v>
      </c>
      <c r="AD633" t="s">
        <v>158</v>
      </c>
      <c r="AE633" t="s">
        <v>158</v>
      </c>
      <c r="AF633" t="s">
        <v>158</v>
      </c>
      <c r="AG633" t="s">
        <v>158</v>
      </c>
      <c r="AS633" s="2">
        <v>44857.223464965267</v>
      </c>
      <c r="AT633" t="s">
        <v>1332</v>
      </c>
      <c r="AU633" s="2">
        <v>44959.738893402777</v>
      </c>
      <c r="AV633" t="s">
        <v>72</v>
      </c>
    </row>
    <row r="634" spans="1:48" x14ac:dyDescent="0.25">
      <c r="A634">
        <v>636</v>
      </c>
      <c r="B634" t="s">
        <v>1408</v>
      </c>
      <c r="C634" s="2">
        <v>44855.623450648149</v>
      </c>
      <c r="D634" s="2">
        <v>44855.624305416677</v>
      </c>
      <c r="E634" t="s">
        <v>1327</v>
      </c>
      <c r="F634" t="s">
        <v>1328</v>
      </c>
      <c r="G634" t="s">
        <v>384</v>
      </c>
      <c r="H634" t="s">
        <v>1409</v>
      </c>
      <c r="I634" t="s">
        <v>158</v>
      </c>
      <c r="M634" t="s">
        <v>1410</v>
      </c>
      <c r="N634" t="s">
        <v>128</v>
      </c>
      <c r="O634" t="s">
        <v>92</v>
      </c>
      <c r="P634" t="s">
        <v>64</v>
      </c>
      <c r="Q634" s="2">
        <v>45658.25</v>
      </c>
      <c r="R634" t="s">
        <v>123</v>
      </c>
      <c r="V634" t="s">
        <v>195</v>
      </c>
      <c r="W634" t="s">
        <v>86</v>
      </c>
      <c r="X634" t="s">
        <v>70</v>
      </c>
      <c r="Y634" t="s">
        <v>615</v>
      </c>
      <c r="Z634" t="s">
        <v>1411</v>
      </c>
      <c r="AB634" t="s">
        <v>158</v>
      </c>
      <c r="AC634" t="s">
        <v>158</v>
      </c>
      <c r="AD634" t="s">
        <v>158</v>
      </c>
      <c r="AE634" t="s">
        <v>158</v>
      </c>
      <c r="AF634" t="s">
        <v>158</v>
      </c>
      <c r="AG634" t="s">
        <v>158</v>
      </c>
      <c r="AS634" s="2">
        <v>44857.22347730324</v>
      </c>
      <c r="AT634" t="s">
        <v>1332</v>
      </c>
      <c r="AU634" s="2">
        <v>44959.738896909723</v>
      </c>
      <c r="AV634" t="s">
        <v>72</v>
      </c>
    </row>
    <row r="635" spans="1:48" x14ac:dyDescent="0.25">
      <c r="A635">
        <v>637</v>
      </c>
      <c r="B635" t="s">
        <v>1412</v>
      </c>
      <c r="C635" s="2">
        <v>44855.625689918983</v>
      </c>
      <c r="D635" s="2">
        <v>44855.626180243053</v>
      </c>
      <c r="E635" t="s">
        <v>1327</v>
      </c>
      <c r="F635" t="s">
        <v>1328</v>
      </c>
      <c r="G635" t="s">
        <v>384</v>
      </c>
      <c r="H635" t="s">
        <v>1413</v>
      </c>
      <c r="I635" t="s">
        <v>158</v>
      </c>
      <c r="M635" t="s">
        <v>1353</v>
      </c>
      <c r="N635" t="s">
        <v>235</v>
      </c>
      <c r="O635" t="s">
        <v>63</v>
      </c>
      <c r="P635" t="s">
        <v>64</v>
      </c>
      <c r="Q635" s="2">
        <v>45292.25</v>
      </c>
      <c r="R635" t="s">
        <v>123</v>
      </c>
      <c r="V635" t="s">
        <v>79</v>
      </c>
      <c r="W635" t="s">
        <v>80</v>
      </c>
      <c r="X635" t="s">
        <v>70</v>
      </c>
      <c r="Y635" t="s">
        <v>71</v>
      </c>
      <c r="AB635" t="s">
        <v>158</v>
      </c>
      <c r="AC635" t="s">
        <v>158</v>
      </c>
      <c r="AD635" t="s">
        <v>158</v>
      </c>
      <c r="AE635" t="s">
        <v>158</v>
      </c>
      <c r="AF635" t="s">
        <v>158</v>
      </c>
      <c r="AG635" t="s">
        <v>158</v>
      </c>
      <c r="AS635" s="2">
        <v>44857.223494895843</v>
      </c>
      <c r="AT635" t="s">
        <v>1332</v>
      </c>
      <c r="AU635" s="2">
        <v>44959.738900682867</v>
      </c>
      <c r="AV635" t="s">
        <v>72</v>
      </c>
    </row>
    <row r="636" spans="1:48" x14ac:dyDescent="0.25">
      <c r="A636">
        <v>638</v>
      </c>
      <c r="B636" t="s">
        <v>1414</v>
      </c>
      <c r="C636" s="2">
        <v>44855.627305150461</v>
      </c>
      <c r="D636" s="2">
        <v>44855.627646215267</v>
      </c>
      <c r="E636" t="s">
        <v>1327</v>
      </c>
      <c r="F636" t="s">
        <v>1328</v>
      </c>
      <c r="G636" t="s">
        <v>384</v>
      </c>
      <c r="H636" t="s">
        <v>1415</v>
      </c>
      <c r="I636" t="s">
        <v>158</v>
      </c>
      <c r="M636" t="s">
        <v>1353</v>
      </c>
      <c r="N636" t="s">
        <v>235</v>
      </c>
      <c r="O636" t="s">
        <v>63</v>
      </c>
      <c r="P636" t="s">
        <v>64</v>
      </c>
      <c r="Q636" s="2">
        <v>45292.25</v>
      </c>
      <c r="R636" t="s">
        <v>123</v>
      </c>
      <c r="V636" t="s">
        <v>79</v>
      </c>
      <c r="W636" t="s">
        <v>80</v>
      </c>
      <c r="X636" t="s">
        <v>70</v>
      </c>
      <c r="Y636" t="s">
        <v>71</v>
      </c>
      <c r="AB636" t="s">
        <v>158</v>
      </c>
      <c r="AC636" t="s">
        <v>158</v>
      </c>
      <c r="AD636" t="s">
        <v>158</v>
      </c>
      <c r="AE636" t="s">
        <v>158</v>
      </c>
      <c r="AF636" t="s">
        <v>158</v>
      </c>
      <c r="AG636" t="s">
        <v>158</v>
      </c>
      <c r="AS636" s="2">
        <v>44857.223508668983</v>
      </c>
      <c r="AT636" t="s">
        <v>1332</v>
      </c>
      <c r="AU636" s="2">
        <v>44959.738904594917</v>
      </c>
      <c r="AV636" t="s">
        <v>72</v>
      </c>
    </row>
    <row r="637" spans="1:48" x14ac:dyDescent="0.25">
      <c r="A637">
        <v>639</v>
      </c>
      <c r="B637" t="s">
        <v>1416</v>
      </c>
      <c r="C637" s="2">
        <v>44855.674942002312</v>
      </c>
      <c r="D637" s="2">
        <v>44855.676116979157</v>
      </c>
      <c r="E637" t="s">
        <v>1327</v>
      </c>
      <c r="F637" t="s">
        <v>1328</v>
      </c>
      <c r="G637" t="s">
        <v>384</v>
      </c>
      <c r="H637" t="s">
        <v>1417</v>
      </c>
      <c r="I637" t="s">
        <v>158</v>
      </c>
      <c r="M637" t="s">
        <v>1418</v>
      </c>
      <c r="N637" t="s">
        <v>62</v>
      </c>
      <c r="O637" t="s">
        <v>98</v>
      </c>
      <c r="P637" t="s">
        <v>64</v>
      </c>
      <c r="Q637" s="2">
        <v>45658.25</v>
      </c>
      <c r="R637" t="s">
        <v>123</v>
      </c>
      <c r="V637" t="s">
        <v>79</v>
      </c>
      <c r="W637" t="s">
        <v>80</v>
      </c>
      <c r="X637" t="s">
        <v>70</v>
      </c>
      <c r="Y637" t="s">
        <v>71</v>
      </c>
      <c r="Z637" t="s">
        <v>1419</v>
      </c>
      <c r="AB637" t="s">
        <v>158</v>
      </c>
      <c r="AC637" t="s">
        <v>158</v>
      </c>
      <c r="AD637" t="s">
        <v>158</v>
      </c>
      <c r="AE637" t="s">
        <v>158</v>
      </c>
      <c r="AF637" t="s">
        <v>158</v>
      </c>
      <c r="AG637" t="s">
        <v>158</v>
      </c>
      <c r="AS637" s="2">
        <v>44857.223536689817</v>
      </c>
      <c r="AT637" t="s">
        <v>1332</v>
      </c>
      <c r="AU637" s="2">
        <v>44959.738911168977</v>
      </c>
      <c r="AV637" t="s">
        <v>72</v>
      </c>
    </row>
    <row r="638" spans="1:48" x14ac:dyDescent="0.25">
      <c r="A638">
        <v>640</v>
      </c>
      <c r="B638" t="s">
        <v>1420</v>
      </c>
      <c r="C638" s="2">
        <v>44855.749266273153</v>
      </c>
      <c r="D638" s="2">
        <v>44855.750144675927</v>
      </c>
      <c r="E638" t="s">
        <v>1327</v>
      </c>
      <c r="F638" t="s">
        <v>1328</v>
      </c>
      <c r="G638" t="s">
        <v>384</v>
      </c>
      <c r="H638" t="s">
        <v>1421</v>
      </c>
      <c r="I638" t="s">
        <v>158</v>
      </c>
      <c r="M638" t="s">
        <v>1422</v>
      </c>
      <c r="N638" t="s">
        <v>135</v>
      </c>
      <c r="O638" t="s">
        <v>63</v>
      </c>
      <c r="P638" t="s">
        <v>64</v>
      </c>
      <c r="Q638" s="2">
        <v>45658.25</v>
      </c>
      <c r="R638" t="s">
        <v>123</v>
      </c>
      <c r="V638" t="s">
        <v>195</v>
      </c>
      <c r="W638" t="s">
        <v>94</v>
      </c>
      <c r="X638" t="s">
        <v>70</v>
      </c>
      <c r="Y638" t="s">
        <v>71</v>
      </c>
      <c r="AB638" t="s">
        <v>158</v>
      </c>
      <c r="AC638" t="s">
        <v>158</v>
      </c>
      <c r="AD638" t="s">
        <v>158</v>
      </c>
      <c r="AE638" t="s">
        <v>158</v>
      </c>
      <c r="AF638" t="s">
        <v>158</v>
      </c>
      <c r="AG638" t="s">
        <v>158</v>
      </c>
      <c r="AS638" s="2">
        <v>44857.223560104168</v>
      </c>
      <c r="AT638" t="s">
        <v>1332</v>
      </c>
      <c r="AU638" s="2">
        <v>44959.738915138892</v>
      </c>
      <c r="AV638" t="s">
        <v>72</v>
      </c>
    </row>
    <row r="639" spans="1:48" x14ac:dyDescent="0.25">
      <c r="A639">
        <v>641</v>
      </c>
      <c r="B639" t="s">
        <v>1423</v>
      </c>
      <c r="C639" s="2">
        <v>44855.847549525461</v>
      </c>
      <c r="D639" s="2">
        <v>44855.85107326389</v>
      </c>
      <c r="E639" t="s">
        <v>1327</v>
      </c>
      <c r="F639" t="s">
        <v>1328</v>
      </c>
      <c r="G639" t="s">
        <v>384</v>
      </c>
      <c r="H639" t="s">
        <v>1424</v>
      </c>
      <c r="I639" t="s">
        <v>158</v>
      </c>
      <c r="M639" t="s">
        <v>551</v>
      </c>
      <c r="N639" t="s">
        <v>84</v>
      </c>
      <c r="O639" t="s">
        <v>92</v>
      </c>
      <c r="P639" t="s">
        <v>64</v>
      </c>
      <c r="Q639" s="2">
        <v>45292.25</v>
      </c>
      <c r="R639" t="s">
        <v>123</v>
      </c>
      <c r="V639" t="s">
        <v>79</v>
      </c>
      <c r="W639" t="s">
        <v>80</v>
      </c>
      <c r="X639" t="s">
        <v>70</v>
      </c>
      <c r="Y639" t="s">
        <v>71</v>
      </c>
      <c r="Z639" t="s">
        <v>1425</v>
      </c>
      <c r="AB639" t="s">
        <v>158</v>
      </c>
      <c r="AC639" t="s">
        <v>158</v>
      </c>
      <c r="AD639" t="s">
        <v>158</v>
      </c>
      <c r="AE639" t="s">
        <v>158</v>
      </c>
      <c r="AF639" t="s">
        <v>158</v>
      </c>
      <c r="AG639" t="s">
        <v>158</v>
      </c>
      <c r="AS639" s="2">
        <v>44857.223583171297</v>
      </c>
      <c r="AT639" t="s">
        <v>1332</v>
      </c>
      <c r="AU639" s="2">
        <v>44959.738917731484</v>
      </c>
      <c r="AV639" t="s">
        <v>72</v>
      </c>
    </row>
    <row r="640" spans="1:48" x14ac:dyDescent="0.25">
      <c r="A640">
        <v>642</v>
      </c>
      <c r="B640" t="s">
        <v>1426</v>
      </c>
      <c r="C640" s="2">
        <v>44855.87024236111</v>
      </c>
      <c r="D640" s="2">
        <v>44855.87082236111</v>
      </c>
      <c r="E640" t="s">
        <v>1327</v>
      </c>
      <c r="F640" t="s">
        <v>1328</v>
      </c>
      <c r="G640" t="s">
        <v>384</v>
      </c>
      <c r="H640" t="s">
        <v>1427</v>
      </c>
      <c r="I640" t="s">
        <v>158</v>
      </c>
      <c r="M640" t="s">
        <v>1428</v>
      </c>
      <c r="N640" t="s">
        <v>235</v>
      </c>
      <c r="O640" t="s">
        <v>92</v>
      </c>
      <c r="P640" t="s">
        <v>64</v>
      </c>
      <c r="Q640" s="2">
        <v>45292.25</v>
      </c>
      <c r="R640" t="s">
        <v>123</v>
      </c>
      <c r="V640" t="s">
        <v>68</v>
      </c>
      <c r="W640" t="s">
        <v>80</v>
      </c>
      <c r="X640" t="s">
        <v>70</v>
      </c>
      <c r="Y640" t="s">
        <v>71</v>
      </c>
      <c r="AB640" t="s">
        <v>158</v>
      </c>
      <c r="AC640" t="s">
        <v>158</v>
      </c>
      <c r="AD640" t="s">
        <v>158</v>
      </c>
      <c r="AE640" t="s">
        <v>158</v>
      </c>
      <c r="AF640" t="s">
        <v>158</v>
      </c>
      <c r="AG640" t="s">
        <v>158</v>
      </c>
      <c r="AS640" s="2">
        <v>44857.223606574073</v>
      </c>
      <c r="AT640" t="s">
        <v>1332</v>
      </c>
      <c r="AU640" s="2">
        <v>44959.738920462973</v>
      </c>
      <c r="AV640" t="s">
        <v>72</v>
      </c>
    </row>
    <row r="641" spans="1:48" x14ac:dyDescent="0.25">
      <c r="A641">
        <v>643</v>
      </c>
      <c r="B641" t="s">
        <v>1429</v>
      </c>
      <c r="C641" s="2">
        <v>44855.882547442132</v>
      </c>
      <c r="D641" s="2">
        <v>44855.883350925928</v>
      </c>
      <c r="E641" t="s">
        <v>1327</v>
      </c>
      <c r="F641" t="s">
        <v>1328</v>
      </c>
      <c r="G641" t="s">
        <v>384</v>
      </c>
      <c r="H641" t="s">
        <v>1430</v>
      </c>
      <c r="I641" t="s">
        <v>158</v>
      </c>
      <c r="M641" t="s">
        <v>1431</v>
      </c>
      <c r="N641" t="s">
        <v>62</v>
      </c>
      <c r="O641" t="s">
        <v>92</v>
      </c>
      <c r="P641" t="s">
        <v>64</v>
      </c>
      <c r="Q641" s="2">
        <v>45292.25</v>
      </c>
      <c r="R641" t="s">
        <v>123</v>
      </c>
      <c r="V641" t="s">
        <v>79</v>
      </c>
      <c r="W641" t="s">
        <v>86</v>
      </c>
      <c r="X641" t="s">
        <v>70</v>
      </c>
      <c r="Y641" t="s">
        <v>129</v>
      </c>
      <c r="Z641" t="s">
        <v>1432</v>
      </c>
      <c r="AB641" t="s">
        <v>158</v>
      </c>
      <c r="AC641" t="s">
        <v>158</v>
      </c>
      <c r="AD641" t="s">
        <v>158</v>
      </c>
      <c r="AE641" t="s">
        <v>158</v>
      </c>
      <c r="AF641" t="s">
        <v>158</v>
      </c>
      <c r="AG641" t="s">
        <v>158</v>
      </c>
      <c r="AS641" s="2">
        <v>44857.223625416656</v>
      </c>
      <c r="AT641" t="s">
        <v>1332</v>
      </c>
      <c r="AU641" s="2">
        <v>44959.73892329861</v>
      </c>
      <c r="AV641" t="s">
        <v>72</v>
      </c>
    </row>
    <row r="642" spans="1:48" x14ac:dyDescent="0.25">
      <c r="A642">
        <v>644</v>
      </c>
      <c r="B642" t="s">
        <v>1433</v>
      </c>
      <c r="C642" s="2">
        <v>44855.552819039352</v>
      </c>
      <c r="D642" s="2">
        <v>44855.588644097232</v>
      </c>
      <c r="E642" t="s">
        <v>716</v>
      </c>
      <c r="F642" t="s">
        <v>717</v>
      </c>
      <c r="G642" t="s">
        <v>384</v>
      </c>
      <c r="H642" t="s">
        <v>1434</v>
      </c>
      <c r="I642" t="s">
        <v>158</v>
      </c>
      <c r="M642" t="s">
        <v>753</v>
      </c>
      <c r="N642" t="s">
        <v>135</v>
      </c>
      <c r="O642" t="s">
        <v>216</v>
      </c>
      <c r="P642" t="s">
        <v>1435</v>
      </c>
      <c r="Q642" s="2">
        <v>45658.25</v>
      </c>
      <c r="U642" t="s">
        <v>720</v>
      </c>
      <c r="V642" t="s">
        <v>165</v>
      </c>
      <c r="W642" t="s">
        <v>94</v>
      </c>
      <c r="X642" t="s">
        <v>70</v>
      </c>
      <c r="Y642" t="s">
        <v>1172</v>
      </c>
      <c r="Z642" t="s">
        <v>1436</v>
      </c>
      <c r="AB642" t="s">
        <v>158</v>
      </c>
      <c r="AC642" t="s">
        <v>158</v>
      </c>
      <c r="AD642" t="s">
        <v>158</v>
      </c>
      <c r="AE642" t="s">
        <v>158</v>
      </c>
      <c r="AF642" t="s">
        <v>158</v>
      </c>
      <c r="AG642" t="s">
        <v>158</v>
      </c>
      <c r="AS642" s="2">
        <v>44857.445727268518</v>
      </c>
      <c r="AT642" t="s">
        <v>722</v>
      </c>
      <c r="AU642" s="2">
        <v>44959.738925995371</v>
      </c>
      <c r="AV642" t="s">
        <v>72</v>
      </c>
    </row>
    <row r="643" spans="1:48" x14ac:dyDescent="0.25">
      <c r="A643">
        <v>645</v>
      </c>
      <c r="B643" t="s">
        <v>1437</v>
      </c>
      <c r="C643" s="2">
        <v>44855.682653888893</v>
      </c>
      <c r="D643" s="2">
        <v>44855.728251342603</v>
      </c>
      <c r="E643" t="s">
        <v>716</v>
      </c>
      <c r="F643" t="s">
        <v>717</v>
      </c>
      <c r="G643" t="s">
        <v>384</v>
      </c>
      <c r="H643" t="s">
        <v>1438</v>
      </c>
      <c r="I643" t="s">
        <v>158</v>
      </c>
      <c r="M643" t="s">
        <v>120</v>
      </c>
      <c r="N643" t="s">
        <v>235</v>
      </c>
      <c r="O643" t="s">
        <v>216</v>
      </c>
      <c r="Q643" s="2">
        <v>46023.25</v>
      </c>
      <c r="U643" t="s">
        <v>720</v>
      </c>
      <c r="V643" t="s">
        <v>165</v>
      </c>
      <c r="W643" t="s">
        <v>94</v>
      </c>
      <c r="X643" t="s">
        <v>70</v>
      </c>
      <c r="Y643" t="s">
        <v>87</v>
      </c>
      <c r="Z643" t="s">
        <v>1439</v>
      </c>
      <c r="AB643" t="s">
        <v>158</v>
      </c>
      <c r="AC643" t="s">
        <v>158</v>
      </c>
      <c r="AD643" t="s">
        <v>158</v>
      </c>
      <c r="AE643" t="s">
        <v>158</v>
      </c>
      <c r="AF643" t="s">
        <v>158</v>
      </c>
      <c r="AG643" t="s">
        <v>158</v>
      </c>
      <c r="AS643" s="2">
        <v>44857.445742349548</v>
      </c>
      <c r="AT643" t="s">
        <v>722</v>
      </c>
      <c r="AU643" s="2">
        <v>44959.738928599538</v>
      </c>
      <c r="AV643" t="s">
        <v>72</v>
      </c>
    </row>
    <row r="644" spans="1:48" x14ac:dyDescent="0.25">
      <c r="A644">
        <v>646</v>
      </c>
      <c r="B644" t="s">
        <v>1440</v>
      </c>
      <c r="C644" s="2">
        <v>44855.790295231491</v>
      </c>
      <c r="D644" s="2">
        <v>44855.799151631953</v>
      </c>
      <c r="E644" t="s">
        <v>716</v>
      </c>
      <c r="F644" t="s">
        <v>717</v>
      </c>
      <c r="G644" t="s">
        <v>384</v>
      </c>
      <c r="H644" t="s">
        <v>1441</v>
      </c>
      <c r="I644" t="s">
        <v>158</v>
      </c>
      <c r="M644" t="s">
        <v>1442</v>
      </c>
      <c r="N644" t="s">
        <v>135</v>
      </c>
      <c r="O644" t="s">
        <v>78</v>
      </c>
      <c r="Q644" s="2">
        <v>46753.25</v>
      </c>
      <c r="U644" t="s">
        <v>720</v>
      </c>
      <c r="V644" t="s">
        <v>79</v>
      </c>
      <c r="X644" t="s">
        <v>70</v>
      </c>
      <c r="Y644" t="s">
        <v>71</v>
      </c>
      <c r="Z644" t="s">
        <v>1443</v>
      </c>
      <c r="AB644" t="s">
        <v>158</v>
      </c>
      <c r="AC644" t="s">
        <v>158</v>
      </c>
      <c r="AD644" t="s">
        <v>158</v>
      </c>
      <c r="AE644" t="s">
        <v>158</v>
      </c>
      <c r="AF644" t="s">
        <v>158</v>
      </c>
      <c r="AG644" t="s">
        <v>158</v>
      </c>
      <c r="AS644" s="2">
        <v>44857.44575741898</v>
      </c>
      <c r="AT644" t="s">
        <v>722</v>
      </c>
      <c r="AU644" s="2">
        <v>44959.738931319444</v>
      </c>
      <c r="AV644" t="s">
        <v>72</v>
      </c>
    </row>
    <row r="645" spans="1:48" x14ac:dyDescent="0.25">
      <c r="A645">
        <v>647</v>
      </c>
      <c r="B645" t="s">
        <v>1444</v>
      </c>
      <c r="C645" s="2">
        <v>44855.830307719909</v>
      </c>
      <c r="D645" s="2">
        <v>44855.843062835651</v>
      </c>
      <c r="E645" t="s">
        <v>716</v>
      </c>
      <c r="F645" t="s">
        <v>717</v>
      </c>
      <c r="G645" t="s">
        <v>384</v>
      </c>
      <c r="H645" t="s">
        <v>1445</v>
      </c>
      <c r="I645" t="s">
        <v>158</v>
      </c>
      <c r="M645" t="s">
        <v>1446</v>
      </c>
      <c r="N645" t="s">
        <v>128</v>
      </c>
      <c r="O645" t="s">
        <v>98</v>
      </c>
      <c r="Q645" s="2">
        <v>45658.25</v>
      </c>
      <c r="S645" t="s">
        <v>349</v>
      </c>
      <c r="U645" t="s">
        <v>1447</v>
      </c>
      <c r="V645" t="s">
        <v>79</v>
      </c>
      <c r="W645" t="s">
        <v>94</v>
      </c>
      <c r="X645" t="s">
        <v>70</v>
      </c>
      <c r="Y645" t="s">
        <v>1143</v>
      </c>
      <c r="Z645" t="s">
        <v>1448</v>
      </c>
      <c r="AB645" t="s">
        <v>158</v>
      </c>
      <c r="AC645" t="s">
        <v>158</v>
      </c>
      <c r="AD645" t="s">
        <v>158</v>
      </c>
      <c r="AE645" t="s">
        <v>158</v>
      </c>
      <c r="AF645" t="s">
        <v>158</v>
      </c>
      <c r="AG645" t="s">
        <v>158</v>
      </c>
      <c r="AS645" s="2">
        <v>44857.445770115737</v>
      </c>
      <c r="AT645" t="s">
        <v>722</v>
      </c>
      <c r="AU645" s="2">
        <v>44959.738934004628</v>
      </c>
      <c r="AV645" t="s">
        <v>72</v>
      </c>
    </row>
    <row r="646" spans="1:48" x14ac:dyDescent="0.25">
      <c r="A646">
        <v>648</v>
      </c>
      <c r="B646" t="s">
        <v>1449</v>
      </c>
      <c r="C646" s="2">
        <v>44855.887397789353</v>
      </c>
      <c r="D646" s="2">
        <v>44855.91879398148</v>
      </c>
      <c r="E646" t="s">
        <v>716</v>
      </c>
      <c r="F646" t="s">
        <v>717</v>
      </c>
      <c r="G646" t="s">
        <v>384</v>
      </c>
      <c r="H646" t="s">
        <v>1450</v>
      </c>
      <c r="I646" t="s">
        <v>158</v>
      </c>
      <c r="M646" t="s">
        <v>1446</v>
      </c>
      <c r="N646" t="s">
        <v>128</v>
      </c>
      <c r="O646" t="s">
        <v>98</v>
      </c>
      <c r="Q646" s="2">
        <v>46023.25</v>
      </c>
      <c r="S646" t="s">
        <v>349</v>
      </c>
      <c r="U646" t="s">
        <v>1451</v>
      </c>
      <c r="W646" t="s">
        <v>86</v>
      </c>
      <c r="X646" t="s">
        <v>70</v>
      </c>
      <c r="Y646" t="s">
        <v>338</v>
      </c>
      <c r="Z646" t="s">
        <v>1452</v>
      </c>
      <c r="AB646" t="s">
        <v>158</v>
      </c>
      <c r="AC646" t="s">
        <v>158</v>
      </c>
      <c r="AD646" t="s">
        <v>158</v>
      </c>
      <c r="AE646" t="s">
        <v>158</v>
      </c>
      <c r="AF646" t="s">
        <v>158</v>
      </c>
      <c r="AG646" t="s">
        <v>158</v>
      </c>
      <c r="AS646" s="2">
        <v>44857.445784097232</v>
      </c>
      <c r="AT646" t="s">
        <v>722</v>
      </c>
      <c r="AU646" s="2">
        <v>44959.738936817128</v>
      </c>
      <c r="AV646" t="s">
        <v>72</v>
      </c>
    </row>
    <row r="647" spans="1:48" x14ac:dyDescent="0.25">
      <c r="A647">
        <v>649</v>
      </c>
      <c r="B647" t="s">
        <v>1453</v>
      </c>
      <c r="C647" s="2">
        <v>44857.605675752318</v>
      </c>
      <c r="D647" s="2">
        <v>44857.65352310185</v>
      </c>
      <c r="E647" t="s">
        <v>716</v>
      </c>
      <c r="F647" t="s">
        <v>717</v>
      </c>
      <c r="G647" t="s">
        <v>384</v>
      </c>
      <c r="H647" t="s">
        <v>1454</v>
      </c>
      <c r="I647" t="s">
        <v>158</v>
      </c>
      <c r="M647" t="s">
        <v>1455</v>
      </c>
      <c r="N647" t="s">
        <v>128</v>
      </c>
      <c r="O647" t="s">
        <v>78</v>
      </c>
      <c r="Q647" s="2">
        <v>45658.25</v>
      </c>
      <c r="U647" t="s">
        <v>738</v>
      </c>
      <c r="V647" t="s">
        <v>195</v>
      </c>
      <c r="W647" t="s">
        <v>80</v>
      </c>
      <c r="X647" t="s">
        <v>70</v>
      </c>
      <c r="Y647" t="s">
        <v>71</v>
      </c>
      <c r="Z647" t="s">
        <v>1456</v>
      </c>
      <c r="AB647" t="s">
        <v>158</v>
      </c>
      <c r="AC647" t="s">
        <v>158</v>
      </c>
      <c r="AD647" t="s">
        <v>158</v>
      </c>
      <c r="AE647" t="s">
        <v>158</v>
      </c>
      <c r="AF647" t="s">
        <v>158</v>
      </c>
      <c r="AG647" t="s">
        <v>158</v>
      </c>
      <c r="AS647" s="2">
        <v>44858.0119705787</v>
      </c>
      <c r="AT647" t="s">
        <v>722</v>
      </c>
      <c r="AU647" s="2">
        <v>44959.738941076394</v>
      </c>
      <c r="AV647" t="s">
        <v>72</v>
      </c>
    </row>
    <row r="648" spans="1:48" x14ac:dyDescent="0.25">
      <c r="A648">
        <v>650</v>
      </c>
      <c r="B648" t="s">
        <v>1457</v>
      </c>
      <c r="C648" s="2">
        <v>44857.680714317132</v>
      </c>
      <c r="D648" s="2">
        <v>44857.718875983803</v>
      </c>
      <c r="E648" t="s">
        <v>716</v>
      </c>
      <c r="F648" t="s">
        <v>717</v>
      </c>
      <c r="G648" t="s">
        <v>384</v>
      </c>
      <c r="H648" t="s">
        <v>1458</v>
      </c>
      <c r="I648" t="s">
        <v>158</v>
      </c>
      <c r="M648" t="s">
        <v>105</v>
      </c>
      <c r="N648" t="s">
        <v>128</v>
      </c>
      <c r="O648" t="s">
        <v>98</v>
      </c>
      <c r="Q648" s="2">
        <v>45658.25</v>
      </c>
      <c r="U648" t="s">
        <v>1459</v>
      </c>
      <c r="V648" t="s">
        <v>85</v>
      </c>
      <c r="W648" t="s">
        <v>80</v>
      </c>
      <c r="X648" t="s">
        <v>70</v>
      </c>
      <c r="Y648" t="s">
        <v>71</v>
      </c>
      <c r="Z648" t="s">
        <v>1460</v>
      </c>
      <c r="AB648" t="s">
        <v>158</v>
      </c>
      <c r="AC648" t="s">
        <v>158</v>
      </c>
      <c r="AD648" t="s">
        <v>158</v>
      </c>
      <c r="AE648" t="s">
        <v>158</v>
      </c>
      <c r="AF648" t="s">
        <v>158</v>
      </c>
      <c r="AG648" t="s">
        <v>158</v>
      </c>
      <c r="AS648" s="2">
        <v>44858.01198491898</v>
      </c>
      <c r="AT648" t="s">
        <v>722</v>
      </c>
      <c r="AU648" s="2">
        <v>44959.738943773147</v>
      </c>
      <c r="AV648" t="s">
        <v>72</v>
      </c>
    </row>
    <row r="649" spans="1:48" x14ac:dyDescent="0.25">
      <c r="A649">
        <v>651</v>
      </c>
      <c r="B649" t="s">
        <v>1461</v>
      </c>
      <c r="C649" s="2">
        <v>44857.769605995367</v>
      </c>
      <c r="D649" s="2">
        <v>44857.795193391197</v>
      </c>
      <c r="E649" t="s">
        <v>716</v>
      </c>
      <c r="F649" t="s">
        <v>717</v>
      </c>
      <c r="G649" t="s">
        <v>384</v>
      </c>
      <c r="H649" t="s">
        <v>1462</v>
      </c>
      <c r="I649" t="s">
        <v>158</v>
      </c>
      <c r="M649" t="s">
        <v>102</v>
      </c>
      <c r="N649" t="s">
        <v>77</v>
      </c>
      <c r="O649" t="s">
        <v>63</v>
      </c>
      <c r="P649" t="s">
        <v>66</v>
      </c>
      <c r="Q649" s="2">
        <v>45658.25</v>
      </c>
      <c r="U649" t="s">
        <v>720</v>
      </c>
      <c r="V649" t="s">
        <v>195</v>
      </c>
      <c r="W649" t="s">
        <v>80</v>
      </c>
      <c r="X649" t="s">
        <v>70</v>
      </c>
      <c r="Y649" t="s">
        <v>71</v>
      </c>
      <c r="Z649" t="s">
        <v>1463</v>
      </c>
      <c r="AB649" t="s">
        <v>158</v>
      </c>
      <c r="AC649" t="s">
        <v>158</v>
      </c>
      <c r="AD649" t="s">
        <v>158</v>
      </c>
      <c r="AE649" t="s">
        <v>158</v>
      </c>
      <c r="AF649" t="s">
        <v>158</v>
      </c>
      <c r="AG649" t="s">
        <v>158</v>
      </c>
      <c r="AS649" s="2">
        <v>44858.011998715279</v>
      </c>
      <c r="AT649" t="s">
        <v>722</v>
      </c>
      <c r="AU649" s="2">
        <v>44959.738946493053</v>
      </c>
      <c r="AV649" t="s">
        <v>72</v>
      </c>
    </row>
    <row r="650" spans="1:48" x14ac:dyDescent="0.25">
      <c r="A650">
        <v>652</v>
      </c>
      <c r="B650" t="s">
        <v>1464</v>
      </c>
      <c r="C650" s="2">
        <v>44857.880296249998</v>
      </c>
      <c r="D650" s="2">
        <v>44857.881445069441</v>
      </c>
      <c r="E650" t="s">
        <v>716</v>
      </c>
      <c r="F650" t="s">
        <v>717</v>
      </c>
      <c r="G650" t="s">
        <v>384</v>
      </c>
      <c r="H650" t="s">
        <v>1465</v>
      </c>
      <c r="I650" t="s">
        <v>158</v>
      </c>
      <c r="M650" t="s">
        <v>1455</v>
      </c>
      <c r="N650" t="s">
        <v>128</v>
      </c>
      <c r="O650" t="s">
        <v>78</v>
      </c>
      <c r="Q650" s="2">
        <v>46753.25</v>
      </c>
      <c r="T650" t="s">
        <v>412</v>
      </c>
      <c r="U650" t="s">
        <v>720</v>
      </c>
      <c r="V650" t="s">
        <v>195</v>
      </c>
      <c r="W650" t="s">
        <v>80</v>
      </c>
      <c r="X650" t="s">
        <v>70</v>
      </c>
      <c r="Y650" t="s">
        <v>71</v>
      </c>
      <c r="Z650" t="s">
        <v>1466</v>
      </c>
      <c r="AB650" t="s">
        <v>158</v>
      </c>
      <c r="AC650" t="s">
        <v>158</v>
      </c>
      <c r="AD650" t="s">
        <v>158</v>
      </c>
      <c r="AE650" t="s">
        <v>158</v>
      </c>
      <c r="AF650" t="s">
        <v>158</v>
      </c>
      <c r="AG650" t="s">
        <v>158</v>
      </c>
      <c r="AS650" s="2">
        <v>44858.012005590288</v>
      </c>
      <c r="AT650" t="s">
        <v>722</v>
      </c>
      <c r="AU650" s="2">
        <v>44959.738949363433</v>
      </c>
      <c r="AV650" t="s">
        <v>72</v>
      </c>
    </row>
    <row r="651" spans="1:48" x14ac:dyDescent="0.25">
      <c r="A651">
        <v>653</v>
      </c>
      <c r="B651" t="s">
        <v>1467</v>
      </c>
      <c r="C651" s="2">
        <v>44857.883597453707</v>
      </c>
      <c r="D651" s="2">
        <v>44857.890141064818</v>
      </c>
      <c r="E651" t="s">
        <v>716</v>
      </c>
      <c r="F651" t="s">
        <v>717</v>
      </c>
      <c r="G651" t="s">
        <v>384</v>
      </c>
      <c r="H651" t="s">
        <v>1468</v>
      </c>
      <c r="I651" t="s">
        <v>158</v>
      </c>
      <c r="M651" t="s">
        <v>102</v>
      </c>
      <c r="N651" t="s">
        <v>77</v>
      </c>
      <c r="O651" t="s">
        <v>63</v>
      </c>
      <c r="Q651" s="2">
        <v>46023.25</v>
      </c>
      <c r="U651" t="s">
        <v>720</v>
      </c>
      <c r="V651" t="s">
        <v>79</v>
      </c>
      <c r="W651" t="s">
        <v>80</v>
      </c>
      <c r="X651" t="s">
        <v>70</v>
      </c>
      <c r="Y651" t="s">
        <v>1469</v>
      </c>
      <c r="Z651" t="s">
        <v>1470</v>
      </c>
      <c r="AB651" t="s">
        <v>158</v>
      </c>
      <c r="AC651" t="s">
        <v>158</v>
      </c>
      <c r="AD651" t="s">
        <v>158</v>
      </c>
      <c r="AE651" t="s">
        <v>158</v>
      </c>
      <c r="AF651" t="s">
        <v>158</v>
      </c>
      <c r="AG651" t="s">
        <v>158</v>
      </c>
      <c r="AS651" s="2">
        <v>44858.01201820602</v>
      </c>
      <c r="AT651" t="s">
        <v>722</v>
      </c>
      <c r="AU651" s="2">
        <v>44959.738952280088</v>
      </c>
      <c r="AV651" t="s">
        <v>72</v>
      </c>
    </row>
    <row r="652" spans="1:48" x14ac:dyDescent="0.25">
      <c r="A652">
        <v>654</v>
      </c>
      <c r="B652" t="s">
        <v>1471</v>
      </c>
      <c r="C652" s="2">
        <v>44857.902354699072</v>
      </c>
      <c r="D652" s="2">
        <v>44857.908133888886</v>
      </c>
      <c r="E652" t="s">
        <v>716</v>
      </c>
      <c r="F652" t="s">
        <v>717</v>
      </c>
      <c r="G652" t="s">
        <v>384</v>
      </c>
      <c r="H652" t="s">
        <v>1472</v>
      </c>
      <c r="I652" t="s">
        <v>158</v>
      </c>
      <c r="M652" t="s">
        <v>733</v>
      </c>
      <c r="N652" t="s">
        <v>135</v>
      </c>
      <c r="O652" t="s">
        <v>78</v>
      </c>
      <c r="Q652" s="2">
        <v>45658.25</v>
      </c>
      <c r="U652" t="s">
        <v>720</v>
      </c>
      <c r="V652" t="s">
        <v>195</v>
      </c>
      <c r="W652" t="s">
        <v>80</v>
      </c>
      <c r="X652" t="s">
        <v>70</v>
      </c>
      <c r="Y652" t="s">
        <v>71</v>
      </c>
      <c r="Z652" t="s">
        <v>1473</v>
      </c>
      <c r="AB652" t="s">
        <v>158</v>
      </c>
      <c r="AC652" t="s">
        <v>158</v>
      </c>
      <c r="AD652" t="s">
        <v>158</v>
      </c>
      <c r="AE652" t="s">
        <v>158</v>
      </c>
      <c r="AF652" t="s">
        <v>158</v>
      </c>
      <c r="AG652" t="s">
        <v>158</v>
      </c>
      <c r="AS652" s="2">
        <v>44858.01203247685</v>
      </c>
      <c r="AT652" t="s">
        <v>722</v>
      </c>
      <c r="AU652" s="2">
        <v>44959.73895525463</v>
      </c>
      <c r="AV652" t="s">
        <v>72</v>
      </c>
    </row>
    <row r="653" spans="1:48" x14ac:dyDescent="0.25">
      <c r="A653">
        <v>655</v>
      </c>
      <c r="B653" t="s">
        <v>1474</v>
      </c>
      <c r="C653" s="2">
        <v>44858.538465775462</v>
      </c>
      <c r="D653" s="2">
        <v>44858.576345185182</v>
      </c>
      <c r="E653" t="s">
        <v>382</v>
      </c>
      <c r="F653" t="s">
        <v>383</v>
      </c>
      <c r="G653" t="s">
        <v>384</v>
      </c>
      <c r="H653" t="s">
        <v>595</v>
      </c>
      <c r="I653" t="s">
        <v>158</v>
      </c>
      <c r="M653" t="s">
        <v>1475</v>
      </c>
      <c r="N653" t="s">
        <v>77</v>
      </c>
      <c r="O653" t="s">
        <v>78</v>
      </c>
      <c r="P653" t="s">
        <v>684</v>
      </c>
      <c r="Q653" s="2">
        <v>44927.25</v>
      </c>
      <c r="V653" t="s">
        <v>108</v>
      </c>
      <c r="W653" t="s">
        <v>94</v>
      </c>
      <c r="X653" t="s">
        <v>109</v>
      </c>
      <c r="Y653" t="s">
        <v>71</v>
      </c>
      <c r="Z653" t="s">
        <v>1476</v>
      </c>
      <c r="AB653" t="s">
        <v>158</v>
      </c>
      <c r="AC653" t="s">
        <v>158</v>
      </c>
      <c r="AD653" t="s">
        <v>158</v>
      </c>
      <c r="AE653" t="s">
        <v>158</v>
      </c>
      <c r="AF653" t="s">
        <v>158</v>
      </c>
      <c r="AG653" t="s">
        <v>158</v>
      </c>
      <c r="AS653" s="2">
        <v>44858.660064004631</v>
      </c>
      <c r="AT653" t="s">
        <v>388</v>
      </c>
      <c r="AU653" s="2">
        <v>44959.738958298607</v>
      </c>
      <c r="AV653" t="s">
        <v>72</v>
      </c>
    </row>
    <row r="654" spans="1:48" x14ac:dyDescent="0.25">
      <c r="A654">
        <v>656</v>
      </c>
      <c r="B654" t="s">
        <v>1477</v>
      </c>
      <c r="C654" s="2">
        <v>44858.574856203697</v>
      </c>
      <c r="D654" s="2">
        <v>44858.624758668979</v>
      </c>
      <c r="E654" t="s">
        <v>382</v>
      </c>
      <c r="F654" t="s">
        <v>383</v>
      </c>
      <c r="G654" t="s">
        <v>384</v>
      </c>
      <c r="H654" t="s">
        <v>572</v>
      </c>
      <c r="I654" t="s">
        <v>158</v>
      </c>
      <c r="M654" t="s">
        <v>1478</v>
      </c>
      <c r="N654" t="s">
        <v>235</v>
      </c>
      <c r="O654" t="s">
        <v>63</v>
      </c>
      <c r="P654" t="s">
        <v>1255</v>
      </c>
      <c r="Q654" s="2">
        <v>45292.25</v>
      </c>
      <c r="V654" t="s">
        <v>79</v>
      </c>
      <c r="W654" t="s">
        <v>94</v>
      </c>
      <c r="X654" t="s">
        <v>70</v>
      </c>
      <c r="Y654" t="s">
        <v>71</v>
      </c>
      <c r="Z654" t="s">
        <v>1479</v>
      </c>
      <c r="AB654" t="s">
        <v>158</v>
      </c>
      <c r="AC654" t="s">
        <v>158</v>
      </c>
      <c r="AD654" t="s">
        <v>158</v>
      </c>
      <c r="AE654" t="s">
        <v>158</v>
      </c>
      <c r="AF654" t="s">
        <v>158</v>
      </c>
      <c r="AG654" t="s">
        <v>158</v>
      </c>
      <c r="AS654" s="2">
        <v>44858.660129340278</v>
      </c>
      <c r="AT654" t="s">
        <v>388</v>
      </c>
      <c r="AU654" s="2">
        <v>44959.738961087962</v>
      </c>
      <c r="AV654" t="s">
        <v>72</v>
      </c>
    </row>
    <row r="655" spans="1:48" x14ac:dyDescent="0.25">
      <c r="A655">
        <v>657</v>
      </c>
      <c r="B655" t="s">
        <v>1480</v>
      </c>
      <c r="C655" s="2">
        <v>44858.591105115738</v>
      </c>
      <c r="D655" s="2">
        <v>44858.594592696762</v>
      </c>
      <c r="E655" t="s">
        <v>382</v>
      </c>
      <c r="F655" t="s">
        <v>383</v>
      </c>
      <c r="G655" t="s">
        <v>384</v>
      </c>
      <c r="H655" t="s">
        <v>592</v>
      </c>
      <c r="I655" t="s">
        <v>158</v>
      </c>
      <c r="M655" t="s">
        <v>1481</v>
      </c>
      <c r="N655" t="s">
        <v>235</v>
      </c>
      <c r="O655" t="s">
        <v>78</v>
      </c>
      <c r="P655" t="s">
        <v>64</v>
      </c>
      <c r="Q655" s="2">
        <v>45292.25</v>
      </c>
      <c r="V655" t="s">
        <v>68</v>
      </c>
      <c r="W655" t="s">
        <v>94</v>
      </c>
      <c r="X655" t="s">
        <v>70</v>
      </c>
      <c r="Y655" t="s">
        <v>71</v>
      </c>
      <c r="Z655" t="s">
        <v>1482</v>
      </c>
      <c r="AB655" t="s">
        <v>158</v>
      </c>
      <c r="AC655" t="s">
        <v>158</v>
      </c>
      <c r="AD655" t="s">
        <v>158</v>
      </c>
      <c r="AE655" t="s">
        <v>158</v>
      </c>
      <c r="AF655" t="s">
        <v>158</v>
      </c>
      <c r="AG655" t="s">
        <v>158</v>
      </c>
      <c r="AS655" s="2">
        <v>44858.660160891202</v>
      </c>
      <c r="AT655" t="s">
        <v>388</v>
      </c>
      <c r="AU655" s="2">
        <v>44959.738964050928</v>
      </c>
      <c r="AV655" t="s">
        <v>72</v>
      </c>
    </row>
    <row r="656" spans="1:48" x14ac:dyDescent="0.25">
      <c r="A656">
        <v>658</v>
      </c>
      <c r="B656" t="s">
        <v>1483</v>
      </c>
      <c r="C656" s="2">
        <v>44858.637422743057</v>
      </c>
      <c r="D656" s="2">
        <v>44858.660005752317</v>
      </c>
      <c r="E656" t="s">
        <v>382</v>
      </c>
      <c r="F656" t="s">
        <v>383</v>
      </c>
      <c r="G656" t="s">
        <v>384</v>
      </c>
      <c r="H656" t="s">
        <v>604</v>
      </c>
      <c r="I656" t="s">
        <v>158</v>
      </c>
      <c r="M656" t="s">
        <v>1484</v>
      </c>
      <c r="N656" t="s">
        <v>235</v>
      </c>
      <c r="O656" t="s">
        <v>92</v>
      </c>
      <c r="P656" t="s">
        <v>64</v>
      </c>
      <c r="Q656" s="2">
        <v>45292.25</v>
      </c>
      <c r="V656" t="s">
        <v>68</v>
      </c>
      <c r="W656" t="s">
        <v>94</v>
      </c>
      <c r="X656" t="s">
        <v>70</v>
      </c>
      <c r="Y656" t="s">
        <v>71</v>
      </c>
      <c r="Z656" t="s">
        <v>1485</v>
      </c>
      <c r="AB656" t="s">
        <v>158</v>
      </c>
      <c r="AC656" t="s">
        <v>158</v>
      </c>
      <c r="AD656" t="s">
        <v>158</v>
      </c>
      <c r="AE656" t="s">
        <v>158</v>
      </c>
      <c r="AF656" t="s">
        <v>158</v>
      </c>
      <c r="AG656" t="s">
        <v>158</v>
      </c>
      <c r="AS656" s="2">
        <v>44858.660189027767</v>
      </c>
      <c r="AT656" t="s">
        <v>388</v>
      </c>
      <c r="AU656" s="2">
        <v>44959.73896693287</v>
      </c>
      <c r="AV656" t="s">
        <v>72</v>
      </c>
    </row>
    <row r="657" spans="1:48" x14ac:dyDescent="0.25">
      <c r="A657">
        <v>659</v>
      </c>
      <c r="B657" t="s">
        <v>1486</v>
      </c>
      <c r="C657" s="2">
        <v>44858.635267083337</v>
      </c>
      <c r="D657" s="2">
        <v>44858.637421504631</v>
      </c>
      <c r="E657" t="s">
        <v>170</v>
      </c>
      <c r="F657" t="s">
        <v>171</v>
      </c>
      <c r="H657" t="s">
        <v>1487</v>
      </c>
      <c r="I657" t="s">
        <v>158</v>
      </c>
      <c r="J657" t="s">
        <v>63</v>
      </c>
      <c r="K657" t="s">
        <v>115</v>
      </c>
      <c r="AB657" t="s">
        <v>158</v>
      </c>
      <c r="AC657" t="s">
        <v>158</v>
      </c>
      <c r="AD657" t="s">
        <v>158</v>
      </c>
      <c r="AE657" t="s">
        <v>158</v>
      </c>
      <c r="AF657" t="s">
        <v>158</v>
      </c>
      <c r="AG657" t="s">
        <v>158</v>
      </c>
      <c r="AS657" s="2">
        <v>44858.751163553243</v>
      </c>
      <c r="AT657" t="s">
        <v>335</v>
      </c>
      <c r="AU657" s="2">
        <v>44959.738969722217</v>
      </c>
      <c r="AV657" t="s">
        <v>72</v>
      </c>
    </row>
    <row r="658" spans="1:48" x14ac:dyDescent="0.25">
      <c r="A658">
        <v>660</v>
      </c>
      <c r="B658" t="s">
        <v>1488</v>
      </c>
      <c r="C658" s="2">
        <v>44858.640030902781</v>
      </c>
      <c r="D658" s="2">
        <v>44858.644067627312</v>
      </c>
      <c r="E658" t="s">
        <v>170</v>
      </c>
      <c r="F658" t="s">
        <v>340</v>
      </c>
      <c r="H658" t="s">
        <v>1487</v>
      </c>
      <c r="I658" t="s">
        <v>158</v>
      </c>
      <c r="J658" t="s">
        <v>63</v>
      </c>
      <c r="K658" t="s">
        <v>115</v>
      </c>
      <c r="AB658" t="s">
        <v>158</v>
      </c>
      <c r="AC658" t="s">
        <v>158</v>
      </c>
      <c r="AD658" t="s">
        <v>158</v>
      </c>
      <c r="AE658" t="s">
        <v>158</v>
      </c>
      <c r="AF658" t="s">
        <v>158</v>
      </c>
      <c r="AG658" t="s">
        <v>158</v>
      </c>
      <c r="AS658" s="2">
        <v>44858.751193761571</v>
      </c>
      <c r="AT658" t="s">
        <v>335</v>
      </c>
      <c r="AU658" s="2">
        <v>44959.73897275464</v>
      </c>
      <c r="AV658" t="s">
        <v>72</v>
      </c>
    </row>
    <row r="659" spans="1:48" x14ac:dyDescent="0.25">
      <c r="A659">
        <v>661</v>
      </c>
      <c r="B659" t="s">
        <v>1489</v>
      </c>
      <c r="C659" s="2">
        <v>44858.646139317127</v>
      </c>
      <c r="D659" s="2">
        <v>44858.648727233798</v>
      </c>
      <c r="E659" t="s">
        <v>170</v>
      </c>
      <c r="F659" t="s">
        <v>340</v>
      </c>
      <c r="H659" t="s">
        <v>1487</v>
      </c>
      <c r="I659" t="s">
        <v>158</v>
      </c>
      <c r="J659" t="s">
        <v>63</v>
      </c>
      <c r="K659" t="s">
        <v>115</v>
      </c>
      <c r="AB659" t="s">
        <v>158</v>
      </c>
      <c r="AC659" t="s">
        <v>158</v>
      </c>
      <c r="AD659" t="s">
        <v>158</v>
      </c>
      <c r="AE659" t="s">
        <v>158</v>
      </c>
      <c r="AF659" t="s">
        <v>158</v>
      </c>
      <c r="AG659" t="s">
        <v>158</v>
      </c>
      <c r="AS659" s="2">
        <v>44858.751218067133</v>
      </c>
      <c r="AT659" t="s">
        <v>335</v>
      </c>
      <c r="AU659" s="2">
        <v>44959.738975624998</v>
      </c>
      <c r="AV659" t="s">
        <v>72</v>
      </c>
    </row>
    <row r="660" spans="1:48" x14ac:dyDescent="0.25">
      <c r="A660">
        <v>662</v>
      </c>
      <c r="B660" t="s">
        <v>1490</v>
      </c>
      <c r="C660" s="2">
        <v>44858.652493796297</v>
      </c>
      <c r="D660" s="2">
        <v>44858.654543078701</v>
      </c>
      <c r="E660" t="s">
        <v>170</v>
      </c>
      <c r="F660" t="s">
        <v>340</v>
      </c>
      <c r="H660" t="s">
        <v>1487</v>
      </c>
      <c r="I660" t="s">
        <v>158</v>
      </c>
      <c r="J660" t="s">
        <v>115</v>
      </c>
      <c r="K660" t="s">
        <v>115</v>
      </c>
      <c r="AB660" t="s">
        <v>158</v>
      </c>
      <c r="AC660" t="s">
        <v>158</v>
      </c>
      <c r="AD660" t="s">
        <v>158</v>
      </c>
      <c r="AE660" t="s">
        <v>158</v>
      </c>
      <c r="AF660" t="s">
        <v>158</v>
      </c>
      <c r="AG660" t="s">
        <v>158</v>
      </c>
      <c r="AR660" t="s">
        <v>1491</v>
      </c>
      <c r="AS660" s="2">
        <v>44858.751237974539</v>
      </c>
      <c r="AT660" t="s">
        <v>335</v>
      </c>
      <c r="AU660" s="2">
        <v>44959.738978564812</v>
      </c>
      <c r="AV660" t="s">
        <v>72</v>
      </c>
    </row>
    <row r="661" spans="1:48" x14ac:dyDescent="0.25">
      <c r="A661">
        <v>663</v>
      </c>
      <c r="B661" t="s">
        <v>1492</v>
      </c>
      <c r="C661" s="2">
        <v>44858.659045196757</v>
      </c>
      <c r="D661" s="2">
        <v>44858.660955370367</v>
      </c>
      <c r="E661" t="s">
        <v>170</v>
      </c>
      <c r="F661" t="s">
        <v>340</v>
      </c>
      <c r="H661" t="s">
        <v>1487</v>
      </c>
      <c r="I661" t="s">
        <v>158</v>
      </c>
      <c r="J661" t="s">
        <v>63</v>
      </c>
      <c r="K661" t="s">
        <v>116</v>
      </c>
      <c r="AB661" t="s">
        <v>158</v>
      </c>
      <c r="AC661" t="s">
        <v>158</v>
      </c>
      <c r="AD661" t="s">
        <v>158</v>
      </c>
      <c r="AE661" t="s">
        <v>158</v>
      </c>
      <c r="AF661" t="s">
        <v>158</v>
      </c>
      <c r="AG661" t="s">
        <v>158</v>
      </c>
      <c r="AS661" s="2">
        <v>44858.751258206023</v>
      </c>
      <c r="AT661" t="s">
        <v>335</v>
      </c>
      <c r="AU661" s="2">
        <v>44959.738982511582</v>
      </c>
      <c r="AV661" t="s">
        <v>72</v>
      </c>
    </row>
    <row r="662" spans="1:48" x14ac:dyDescent="0.25">
      <c r="A662">
        <v>664</v>
      </c>
      <c r="B662" t="s">
        <v>1493</v>
      </c>
      <c r="C662" s="2">
        <v>44858.663115960648</v>
      </c>
      <c r="D662" s="2">
        <v>44858.66480914352</v>
      </c>
      <c r="E662" t="s">
        <v>170</v>
      </c>
      <c r="F662" t="s">
        <v>340</v>
      </c>
      <c r="H662" t="s">
        <v>1487</v>
      </c>
      <c r="I662" t="s">
        <v>158</v>
      </c>
      <c r="K662" t="s">
        <v>116</v>
      </c>
      <c r="AB662" t="s">
        <v>158</v>
      </c>
      <c r="AC662" t="s">
        <v>158</v>
      </c>
      <c r="AD662" t="s">
        <v>158</v>
      </c>
      <c r="AE662" t="s">
        <v>158</v>
      </c>
      <c r="AF662" t="s">
        <v>158</v>
      </c>
      <c r="AG662" t="s">
        <v>158</v>
      </c>
      <c r="AS662" s="2">
        <v>44858.751276238429</v>
      </c>
      <c r="AT662" t="s">
        <v>335</v>
      </c>
      <c r="AU662" s="2">
        <v>44959.738986053242</v>
      </c>
      <c r="AV662" t="s">
        <v>72</v>
      </c>
    </row>
    <row r="663" spans="1:48" x14ac:dyDescent="0.25">
      <c r="A663">
        <v>665</v>
      </c>
      <c r="B663" t="s">
        <v>1494</v>
      </c>
      <c r="C663" s="2">
        <v>44858.666952835658</v>
      </c>
      <c r="D663" s="2">
        <v>44858.66892783565</v>
      </c>
      <c r="E663" t="s">
        <v>170</v>
      </c>
      <c r="F663" t="s">
        <v>340</v>
      </c>
      <c r="H663" t="s">
        <v>1487</v>
      </c>
      <c r="I663" t="s">
        <v>158</v>
      </c>
      <c r="J663" t="s">
        <v>63</v>
      </c>
      <c r="K663" t="s">
        <v>63</v>
      </c>
      <c r="AB663" t="s">
        <v>158</v>
      </c>
      <c r="AC663" t="s">
        <v>158</v>
      </c>
      <c r="AD663" t="s">
        <v>158</v>
      </c>
      <c r="AE663" t="s">
        <v>158</v>
      </c>
      <c r="AF663" t="s">
        <v>158</v>
      </c>
      <c r="AG663" t="s">
        <v>158</v>
      </c>
      <c r="AS663" s="2">
        <v>44858.75129857639</v>
      </c>
      <c r="AT663" t="s">
        <v>335</v>
      </c>
      <c r="AU663" s="2">
        <v>44959.738988946759</v>
      </c>
      <c r="AV663" t="s">
        <v>72</v>
      </c>
    </row>
    <row r="664" spans="1:48" x14ac:dyDescent="0.25">
      <c r="A664">
        <v>666</v>
      </c>
      <c r="B664" t="s">
        <v>1495</v>
      </c>
      <c r="C664" s="2">
        <v>44858.67403525464</v>
      </c>
      <c r="D664" s="2">
        <v>44858.675785266198</v>
      </c>
      <c r="E664" t="s">
        <v>170</v>
      </c>
      <c r="F664" t="s">
        <v>340</v>
      </c>
      <c r="H664" t="s">
        <v>1487</v>
      </c>
      <c r="I664" t="s">
        <v>158</v>
      </c>
      <c r="J664" t="s">
        <v>63</v>
      </c>
      <c r="K664" t="s">
        <v>63</v>
      </c>
      <c r="AB664" t="s">
        <v>158</v>
      </c>
      <c r="AC664" t="s">
        <v>158</v>
      </c>
      <c r="AD664" t="s">
        <v>158</v>
      </c>
      <c r="AE664" t="s">
        <v>158</v>
      </c>
      <c r="AF664" t="s">
        <v>158</v>
      </c>
      <c r="AG664" t="s">
        <v>158</v>
      </c>
      <c r="AS664" s="2">
        <v>44858.751321770833</v>
      </c>
      <c r="AT664" t="s">
        <v>335</v>
      </c>
      <c r="AU664" s="2">
        <v>44959.738991458333</v>
      </c>
      <c r="AV664" t="s">
        <v>72</v>
      </c>
    </row>
    <row r="665" spans="1:48" x14ac:dyDescent="0.25">
      <c r="A665">
        <v>667</v>
      </c>
      <c r="B665" t="s">
        <v>1496</v>
      </c>
      <c r="C665" s="2">
        <v>44858.676667465283</v>
      </c>
      <c r="D665" s="2">
        <v>44858.679199965278</v>
      </c>
      <c r="E665" t="s">
        <v>170</v>
      </c>
      <c r="F665" t="s">
        <v>340</v>
      </c>
      <c r="H665" t="s">
        <v>1487</v>
      </c>
      <c r="I665" t="s">
        <v>158</v>
      </c>
      <c r="J665" t="s">
        <v>63</v>
      </c>
      <c r="K665" t="s">
        <v>115</v>
      </c>
      <c r="AB665" t="s">
        <v>158</v>
      </c>
      <c r="AC665" t="s">
        <v>158</v>
      </c>
      <c r="AD665" t="s">
        <v>158</v>
      </c>
      <c r="AE665" t="s">
        <v>158</v>
      </c>
      <c r="AF665" t="s">
        <v>158</v>
      </c>
      <c r="AG665" t="s">
        <v>158</v>
      </c>
      <c r="AS665" s="2">
        <v>44858.7513467014</v>
      </c>
      <c r="AT665" t="s">
        <v>335</v>
      </c>
      <c r="AU665" s="2">
        <v>44959.738994305553</v>
      </c>
      <c r="AV665" t="s">
        <v>72</v>
      </c>
    </row>
    <row r="666" spans="1:48" x14ac:dyDescent="0.25">
      <c r="A666">
        <v>668</v>
      </c>
      <c r="B666" t="s">
        <v>1497</v>
      </c>
      <c r="C666" s="2">
        <v>44858.681761018517</v>
      </c>
      <c r="D666" s="2">
        <v>44858.684509618062</v>
      </c>
      <c r="E666" t="s">
        <v>170</v>
      </c>
      <c r="F666" t="s">
        <v>340</v>
      </c>
      <c r="H666" t="s">
        <v>1487</v>
      </c>
      <c r="I666" t="s">
        <v>158</v>
      </c>
      <c r="J666" t="s">
        <v>63</v>
      </c>
      <c r="K666" t="s">
        <v>63</v>
      </c>
      <c r="L666" t="s">
        <v>665</v>
      </c>
      <c r="M666" t="s">
        <v>546</v>
      </c>
      <c r="N666" t="s">
        <v>128</v>
      </c>
      <c r="O666" t="s">
        <v>98</v>
      </c>
      <c r="P666" t="s">
        <v>64</v>
      </c>
      <c r="Q666" s="2">
        <v>46023.25</v>
      </c>
      <c r="R666" t="s">
        <v>123</v>
      </c>
      <c r="V666" t="s">
        <v>195</v>
      </c>
      <c r="W666" t="s">
        <v>80</v>
      </c>
      <c r="X666" t="s">
        <v>109</v>
      </c>
      <c r="Y666" t="s">
        <v>71</v>
      </c>
      <c r="AB666" t="s">
        <v>158</v>
      </c>
      <c r="AC666" t="s">
        <v>158</v>
      </c>
      <c r="AD666" t="s">
        <v>158</v>
      </c>
      <c r="AE666" t="s">
        <v>158</v>
      </c>
      <c r="AF666" t="s">
        <v>158</v>
      </c>
      <c r="AG666" t="s">
        <v>158</v>
      </c>
      <c r="AS666" s="2">
        <v>44858.751365289347</v>
      </c>
      <c r="AT666" t="s">
        <v>335</v>
      </c>
      <c r="AU666" s="2">
        <v>44959.738997615743</v>
      </c>
      <c r="AV666" t="s">
        <v>72</v>
      </c>
    </row>
    <row r="667" spans="1:48" x14ac:dyDescent="0.25">
      <c r="A667">
        <v>669</v>
      </c>
      <c r="B667" t="s">
        <v>1498</v>
      </c>
      <c r="C667" s="2">
        <v>44858.690177719909</v>
      </c>
      <c r="D667" s="2">
        <v>44858.691847997703</v>
      </c>
      <c r="E667" t="s">
        <v>170</v>
      </c>
      <c r="F667" t="s">
        <v>340</v>
      </c>
      <c r="H667" t="s">
        <v>1487</v>
      </c>
      <c r="I667" t="s">
        <v>141</v>
      </c>
      <c r="J667" t="s">
        <v>63</v>
      </c>
      <c r="K667" t="s">
        <v>116</v>
      </c>
      <c r="AB667" t="s">
        <v>158</v>
      </c>
      <c r="AC667" t="s">
        <v>158</v>
      </c>
      <c r="AD667" t="s">
        <v>158</v>
      </c>
      <c r="AE667" t="s">
        <v>158</v>
      </c>
      <c r="AF667" t="s">
        <v>158</v>
      </c>
      <c r="AG667" t="s">
        <v>158</v>
      </c>
      <c r="AS667" s="2">
        <v>44858.751387905089</v>
      </c>
      <c r="AT667" t="s">
        <v>335</v>
      </c>
      <c r="AU667" s="2">
        <v>44959.739002476847</v>
      </c>
      <c r="AV667" t="s">
        <v>72</v>
      </c>
    </row>
    <row r="668" spans="1:48" x14ac:dyDescent="0.25">
      <c r="A668">
        <v>670</v>
      </c>
      <c r="B668" t="s">
        <v>1499</v>
      </c>
      <c r="C668" s="2">
        <v>44858.724139814833</v>
      </c>
      <c r="D668" s="2">
        <v>44858.726093981481</v>
      </c>
      <c r="E668" t="s">
        <v>170</v>
      </c>
      <c r="F668" t="s">
        <v>340</v>
      </c>
      <c r="H668" t="s">
        <v>1487</v>
      </c>
      <c r="I668" t="s">
        <v>158</v>
      </c>
      <c r="J668" t="s">
        <v>63</v>
      </c>
      <c r="K668" t="s">
        <v>116</v>
      </c>
      <c r="AB668" t="s">
        <v>158</v>
      </c>
      <c r="AC668" t="s">
        <v>158</v>
      </c>
      <c r="AD668" t="s">
        <v>158</v>
      </c>
      <c r="AE668" t="s">
        <v>158</v>
      </c>
      <c r="AF668" t="s">
        <v>158</v>
      </c>
      <c r="AG668" t="s">
        <v>158</v>
      </c>
      <c r="AS668" s="2">
        <v>44858.751409594908</v>
      </c>
      <c r="AT668" t="s">
        <v>335</v>
      </c>
      <c r="AU668" s="2">
        <v>44959.739006145843</v>
      </c>
      <c r="AV668" t="s">
        <v>72</v>
      </c>
    </row>
    <row r="669" spans="1:48" x14ac:dyDescent="0.25">
      <c r="A669">
        <v>671</v>
      </c>
      <c r="B669" t="s">
        <v>1500</v>
      </c>
      <c r="C669" s="2">
        <v>44858.727817592589</v>
      </c>
      <c r="D669" s="2">
        <v>44858.729434039349</v>
      </c>
      <c r="E669" t="s">
        <v>170</v>
      </c>
      <c r="F669" t="s">
        <v>340</v>
      </c>
      <c r="H669" t="s">
        <v>1487</v>
      </c>
      <c r="I669" t="s">
        <v>158</v>
      </c>
      <c r="J669" t="s">
        <v>63</v>
      </c>
      <c r="K669" t="s">
        <v>115</v>
      </c>
      <c r="AB669" t="s">
        <v>158</v>
      </c>
      <c r="AC669" t="s">
        <v>158</v>
      </c>
      <c r="AD669" t="s">
        <v>158</v>
      </c>
      <c r="AE669" t="s">
        <v>158</v>
      </c>
      <c r="AF669" t="s">
        <v>158</v>
      </c>
      <c r="AG669" t="s">
        <v>158</v>
      </c>
      <c r="AS669" s="2">
        <v>44858.751428668991</v>
      </c>
      <c r="AT669" t="s">
        <v>335</v>
      </c>
      <c r="AU669" s="2">
        <v>44959.73900898148</v>
      </c>
      <c r="AV669" t="s">
        <v>72</v>
      </c>
    </row>
    <row r="670" spans="1:48" x14ac:dyDescent="0.25">
      <c r="A670">
        <v>672</v>
      </c>
      <c r="B670" t="s">
        <v>1501</v>
      </c>
      <c r="C670" s="2">
        <v>44858.731562974543</v>
      </c>
      <c r="D670" s="2">
        <v>44858.732563437501</v>
      </c>
      <c r="E670" t="s">
        <v>170</v>
      </c>
      <c r="F670" t="s">
        <v>340</v>
      </c>
      <c r="H670" t="s">
        <v>1487</v>
      </c>
      <c r="I670" t="s">
        <v>158</v>
      </c>
      <c r="J670" t="s">
        <v>63</v>
      </c>
      <c r="K670" t="s">
        <v>63</v>
      </c>
      <c r="AB670" t="s">
        <v>158</v>
      </c>
      <c r="AC670" t="s">
        <v>158</v>
      </c>
      <c r="AD670" t="s">
        <v>158</v>
      </c>
      <c r="AE670" t="s">
        <v>158</v>
      </c>
      <c r="AF670" t="s">
        <v>158</v>
      </c>
      <c r="AG670" t="s">
        <v>158</v>
      </c>
      <c r="AS670" s="2">
        <v>44858.751453287026</v>
      </c>
      <c r="AT670" t="s">
        <v>335</v>
      </c>
      <c r="AU670" s="2">
        <v>44959.73901208333</v>
      </c>
      <c r="AV670" t="s">
        <v>72</v>
      </c>
    </row>
    <row r="671" spans="1:48" x14ac:dyDescent="0.25">
      <c r="A671">
        <v>673</v>
      </c>
      <c r="B671" t="s">
        <v>1502</v>
      </c>
      <c r="C671" s="2">
        <v>44858.735100925936</v>
      </c>
      <c r="D671" s="2">
        <v>44858.736667210658</v>
      </c>
      <c r="E671" t="s">
        <v>170</v>
      </c>
      <c r="F671" t="s">
        <v>340</v>
      </c>
      <c r="H671" t="s">
        <v>1487</v>
      </c>
      <c r="I671" t="s">
        <v>158</v>
      </c>
      <c r="J671" t="s">
        <v>63</v>
      </c>
      <c r="K671" t="s">
        <v>63</v>
      </c>
      <c r="AB671" t="s">
        <v>158</v>
      </c>
      <c r="AC671" t="s">
        <v>158</v>
      </c>
      <c r="AD671" t="s">
        <v>158</v>
      </c>
      <c r="AE671" t="s">
        <v>158</v>
      </c>
      <c r="AF671" t="s">
        <v>158</v>
      </c>
      <c r="AG671" t="s">
        <v>158</v>
      </c>
      <c r="AS671" s="2">
        <v>44858.751476493053</v>
      </c>
      <c r="AT671" t="s">
        <v>335</v>
      </c>
      <c r="AU671" s="2">
        <v>44959.739014988423</v>
      </c>
      <c r="AV671" t="s">
        <v>72</v>
      </c>
    </row>
    <row r="672" spans="1:48" x14ac:dyDescent="0.25">
      <c r="A672">
        <v>674</v>
      </c>
      <c r="B672" t="s">
        <v>1503</v>
      </c>
      <c r="C672" s="2">
        <v>44858.737611747689</v>
      </c>
      <c r="D672" s="2">
        <v>44858.738895601862</v>
      </c>
      <c r="E672" t="s">
        <v>170</v>
      </c>
      <c r="F672" t="s">
        <v>340</v>
      </c>
      <c r="H672" t="s">
        <v>1487</v>
      </c>
      <c r="I672" t="s">
        <v>158</v>
      </c>
      <c r="J672" t="s">
        <v>63</v>
      </c>
      <c r="K672" t="s">
        <v>115</v>
      </c>
      <c r="AB672" t="s">
        <v>158</v>
      </c>
      <c r="AC672" t="s">
        <v>158</v>
      </c>
      <c r="AD672" t="s">
        <v>158</v>
      </c>
      <c r="AE672" t="s">
        <v>158</v>
      </c>
      <c r="AF672" t="s">
        <v>158</v>
      </c>
      <c r="AG672" t="s">
        <v>158</v>
      </c>
      <c r="AS672" s="2">
        <v>44858.751495462973</v>
      </c>
      <c r="AT672" t="s">
        <v>335</v>
      </c>
      <c r="AU672" s="2">
        <v>44959.739017905093</v>
      </c>
      <c r="AV672" t="s">
        <v>72</v>
      </c>
    </row>
    <row r="673" spans="1:48" x14ac:dyDescent="0.25">
      <c r="A673">
        <v>675</v>
      </c>
      <c r="B673" t="s">
        <v>1504</v>
      </c>
      <c r="C673" s="2">
        <v>44858.740996064807</v>
      </c>
      <c r="D673" s="2">
        <v>44858.743018483787</v>
      </c>
      <c r="E673" t="s">
        <v>170</v>
      </c>
      <c r="F673" t="s">
        <v>340</v>
      </c>
      <c r="H673" t="s">
        <v>1487</v>
      </c>
      <c r="I673" t="s">
        <v>158</v>
      </c>
      <c r="J673" t="s">
        <v>63</v>
      </c>
      <c r="K673" t="s">
        <v>63</v>
      </c>
      <c r="AB673" t="s">
        <v>158</v>
      </c>
      <c r="AC673" t="s">
        <v>158</v>
      </c>
      <c r="AD673" t="s">
        <v>158</v>
      </c>
      <c r="AE673" t="s">
        <v>158</v>
      </c>
      <c r="AF673" t="s">
        <v>158</v>
      </c>
      <c r="AG673" t="s">
        <v>158</v>
      </c>
      <c r="AS673" s="2">
        <v>44858.751512916657</v>
      </c>
      <c r="AT673" t="s">
        <v>335</v>
      </c>
      <c r="AU673" s="2">
        <v>44959.739021331028</v>
      </c>
      <c r="AV673" t="s">
        <v>72</v>
      </c>
    </row>
    <row r="674" spans="1:48" x14ac:dyDescent="0.25">
      <c r="A674">
        <v>676</v>
      </c>
      <c r="B674" t="s">
        <v>1505</v>
      </c>
      <c r="C674" s="2">
        <v>44858.745501446763</v>
      </c>
      <c r="D674" s="2">
        <v>44858.746918935183</v>
      </c>
      <c r="E674" t="s">
        <v>170</v>
      </c>
      <c r="F674" t="s">
        <v>340</v>
      </c>
      <c r="H674" t="s">
        <v>1487</v>
      </c>
      <c r="I674" t="s">
        <v>158</v>
      </c>
      <c r="J674" t="s">
        <v>63</v>
      </c>
      <c r="K674" t="s">
        <v>115</v>
      </c>
      <c r="AB674" t="s">
        <v>158</v>
      </c>
      <c r="AC674" t="s">
        <v>158</v>
      </c>
      <c r="AD674" t="s">
        <v>158</v>
      </c>
      <c r="AE674" t="s">
        <v>158</v>
      </c>
      <c r="AF674" t="s">
        <v>158</v>
      </c>
      <c r="AG674" t="s">
        <v>158</v>
      </c>
      <c r="AS674" s="2">
        <v>44858.751532395843</v>
      </c>
      <c r="AT674" t="s">
        <v>335</v>
      </c>
      <c r="AU674" s="2">
        <v>44959.739024259259</v>
      </c>
      <c r="AV674" t="s">
        <v>72</v>
      </c>
    </row>
    <row r="675" spans="1:48" x14ac:dyDescent="0.25">
      <c r="A675">
        <v>677</v>
      </c>
      <c r="B675" t="s">
        <v>1506</v>
      </c>
      <c r="C675" s="2">
        <v>44858.74941173612</v>
      </c>
      <c r="D675" s="2">
        <v>44858.75088728009</v>
      </c>
      <c r="E675" t="s">
        <v>170</v>
      </c>
      <c r="F675" t="s">
        <v>340</v>
      </c>
      <c r="H675" t="s">
        <v>1487</v>
      </c>
      <c r="I675" t="s">
        <v>158</v>
      </c>
      <c r="J675" t="s">
        <v>63</v>
      </c>
      <c r="K675" t="s">
        <v>115</v>
      </c>
      <c r="AB675" t="s">
        <v>158</v>
      </c>
      <c r="AC675" t="s">
        <v>158</v>
      </c>
      <c r="AD675" t="s">
        <v>158</v>
      </c>
      <c r="AE675" t="s">
        <v>158</v>
      </c>
      <c r="AF675" t="s">
        <v>158</v>
      </c>
      <c r="AG675" t="s">
        <v>158</v>
      </c>
      <c r="AS675" s="2">
        <v>44858.751552997703</v>
      </c>
      <c r="AT675" t="s">
        <v>335</v>
      </c>
      <c r="AU675" s="2">
        <v>44959.739029004631</v>
      </c>
      <c r="AV675" t="s">
        <v>72</v>
      </c>
    </row>
    <row r="676" spans="1:48" x14ac:dyDescent="0.25">
      <c r="A676">
        <v>678</v>
      </c>
      <c r="B676" t="s">
        <v>1507</v>
      </c>
      <c r="C676" s="2">
        <v>44858.755453414349</v>
      </c>
      <c r="D676" s="2">
        <v>44858.75837281251</v>
      </c>
      <c r="E676" t="s">
        <v>170</v>
      </c>
      <c r="F676" t="s">
        <v>340</v>
      </c>
      <c r="H676" t="s">
        <v>1487</v>
      </c>
      <c r="I676" t="s">
        <v>146</v>
      </c>
      <c r="J676" t="s">
        <v>63</v>
      </c>
      <c r="K676" t="s">
        <v>115</v>
      </c>
      <c r="AB676" t="s">
        <v>158</v>
      </c>
      <c r="AC676" t="s">
        <v>158</v>
      </c>
      <c r="AD676" t="s">
        <v>158</v>
      </c>
      <c r="AE676" t="s">
        <v>158</v>
      </c>
      <c r="AF676" t="s">
        <v>158</v>
      </c>
      <c r="AG676" t="s">
        <v>158</v>
      </c>
      <c r="AS676" s="2">
        <v>44858.922984513891</v>
      </c>
      <c r="AT676" t="s">
        <v>335</v>
      </c>
      <c r="AU676" s="2">
        <v>44959.73903203704</v>
      </c>
      <c r="AV676" t="s">
        <v>72</v>
      </c>
    </row>
    <row r="677" spans="1:48" x14ac:dyDescent="0.25">
      <c r="A677">
        <v>679</v>
      </c>
      <c r="B677" t="s">
        <v>1508</v>
      </c>
      <c r="C677" s="2">
        <v>44858.760924699083</v>
      </c>
      <c r="D677" s="2">
        <v>44858.762453009258</v>
      </c>
      <c r="E677" t="s">
        <v>170</v>
      </c>
      <c r="F677" t="s">
        <v>340</v>
      </c>
      <c r="H677" t="s">
        <v>1487</v>
      </c>
      <c r="I677" t="s">
        <v>158</v>
      </c>
      <c r="J677" t="s">
        <v>63</v>
      </c>
      <c r="K677" t="s">
        <v>115</v>
      </c>
      <c r="AB677" t="s">
        <v>158</v>
      </c>
      <c r="AC677" t="s">
        <v>158</v>
      </c>
      <c r="AD677" t="s">
        <v>158</v>
      </c>
      <c r="AE677" t="s">
        <v>158</v>
      </c>
      <c r="AF677" t="s">
        <v>158</v>
      </c>
      <c r="AG677" t="s">
        <v>158</v>
      </c>
      <c r="AS677" s="2">
        <v>44858.923001932868</v>
      </c>
      <c r="AT677" t="s">
        <v>335</v>
      </c>
      <c r="AU677" s="2">
        <v>44959.73903494214</v>
      </c>
      <c r="AV677" t="s">
        <v>72</v>
      </c>
    </row>
    <row r="678" spans="1:48" x14ac:dyDescent="0.25">
      <c r="A678">
        <v>680</v>
      </c>
      <c r="B678" t="s">
        <v>1509</v>
      </c>
      <c r="C678" s="2">
        <v>44858.76467034722</v>
      </c>
      <c r="D678" s="2">
        <v>44858.765995254631</v>
      </c>
      <c r="E678" t="s">
        <v>170</v>
      </c>
      <c r="F678" t="s">
        <v>340</v>
      </c>
      <c r="H678" t="s">
        <v>1487</v>
      </c>
      <c r="I678" t="s">
        <v>158</v>
      </c>
      <c r="J678" t="s">
        <v>63</v>
      </c>
      <c r="K678" t="s">
        <v>63</v>
      </c>
      <c r="AB678" t="s">
        <v>158</v>
      </c>
      <c r="AC678" t="s">
        <v>158</v>
      </c>
      <c r="AD678" t="s">
        <v>158</v>
      </c>
      <c r="AE678" t="s">
        <v>158</v>
      </c>
      <c r="AF678" t="s">
        <v>158</v>
      </c>
      <c r="AG678" t="s">
        <v>158</v>
      </c>
      <c r="AS678" s="2">
        <v>44858.92301648148</v>
      </c>
      <c r="AT678" t="s">
        <v>335</v>
      </c>
      <c r="AU678" s="2">
        <v>44959.739038032407</v>
      </c>
      <c r="AV678" t="s">
        <v>72</v>
      </c>
    </row>
    <row r="679" spans="1:48" x14ac:dyDescent="0.25">
      <c r="A679">
        <v>681</v>
      </c>
      <c r="B679" t="s">
        <v>1510</v>
      </c>
      <c r="C679" s="2">
        <v>44858.768142094908</v>
      </c>
      <c r="D679" s="2">
        <v>44858.769023333327</v>
      </c>
      <c r="E679" t="s">
        <v>170</v>
      </c>
      <c r="F679" t="s">
        <v>340</v>
      </c>
      <c r="H679" t="s">
        <v>1487</v>
      </c>
      <c r="I679" t="s">
        <v>158</v>
      </c>
      <c r="J679" t="s">
        <v>63</v>
      </c>
      <c r="K679" t="s">
        <v>115</v>
      </c>
      <c r="AB679" t="s">
        <v>158</v>
      </c>
      <c r="AC679" t="s">
        <v>158</v>
      </c>
      <c r="AD679" t="s">
        <v>158</v>
      </c>
      <c r="AE679" t="s">
        <v>158</v>
      </c>
      <c r="AF679" t="s">
        <v>158</v>
      </c>
      <c r="AG679" t="s">
        <v>158</v>
      </c>
      <c r="AS679" s="2">
        <v>44858.92303046296</v>
      </c>
      <c r="AT679" t="s">
        <v>335</v>
      </c>
      <c r="AU679" s="2">
        <v>44959.739040706023</v>
      </c>
      <c r="AV679" t="s">
        <v>72</v>
      </c>
    </row>
    <row r="680" spans="1:48" x14ac:dyDescent="0.25">
      <c r="A680">
        <v>682</v>
      </c>
      <c r="B680" t="s">
        <v>1511</v>
      </c>
      <c r="C680" s="2">
        <v>44858.770577719908</v>
      </c>
      <c r="D680" s="2">
        <v>44858.77217837963</v>
      </c>
      <c r="E680" t="s">
        <v>170</v>
      </c>
      <c r="F680" t="s">
        <v>340</v>
      </c>
      <c r="H680" t="s">
        <v>1487</v>
      </c>
      <c r="I680" t="s">
        <v>158</v>
      </c>
      <c r="J680" t="s">
        <v>63</v>
      </c>
      <c r="K680" t="s">
        <v>115</v>
      </c>
      <c r="AB680" t="s">
        <v>158</v>
      </c>
      <c r="AC680" t="s">
        <v>158</v>
      </c>
      <c r="AD680" t="s">
        <v>158</v>
      </c>
      <c r="AE680" t="s">
        <v>158</v>
      </c>
      <c r="AF680" t="s">
        <v>158</v>
      </c>
      <c r="AG680" t="s">
        <v>158</v>
      </c>
      <c r="AS680" s="2">
        <v>44858.923041782407</v>
      </c>
      <c r="AT680" t="s">
        <v>335</v>
      </c>
      <c r="AU680" s="2">
        <v>44959.739043865738</v>
      </c>
      <c r="AV680" t="s">
        <v>72</v>
      </c>
    </row>
    <row r="681" spans="1:48" x14ac:dyDescent="0.25">
      <c r="A681">
        <v>683</v>
      </c>
      <c r="B681" t="s">
        <v>1512</v>
      </c>
      <c r="C681" s="2">
        <v>44858.774141030102</v>
      </c>
      <c r="D681" s="2">
        <v>44858.775832881947</v>
      </c>
      <c r="E681" t="s">
        <v>170</v>
      </c>
      <c r="F681" t="s">
        <v>340</v>
      </c>
      <c r="H681" t="s">
        <v>1487</v>
      </c>
      <c r="I681" t="s">
        <v>158</v>
      </c>
      <c r="J681" t="s">
        <v>63</v>
      </c>
      <c r="K681" t="s">
        <v>115</v>
      </c>
      <c r="AB681" t="s">
        <v>158</v>
      </c>
      <c r="AC681" t="s">
        <v>158</v>
      </c>
      <c r="AD681" t="s">
        <v>158</v>
      </c>
      <c r="AE681" t="s">
        <v>158</v>
      </c>
      <c r="AF681" t="s">
        <v>158</v>
      </c>
      <c r="AG681" t="s">
        <v>158</v>
      </c>
      <c r="AS681" s="2">
        <v>44858.923056122687</v>
      </c>
      <c r="AT681" t="s">
        <v>335</v>
      </c>
      <c r="AU681" s="2">
        <v>44959.739046793977</v>
      </c>
      <c r="AV681" t="s">
        <v>72</v>
      </c>
    </row>
    <row r="682" spans="1:48" x14ac:dyDescent="0.25">
      <c r="A682">
        <v>684</v>
      </c>
      <c r="B682" t="s">
        <v>1513</v>
      </c>
      <c r="C682" s="2">
        <v>44858.778192303238</v>
      </c>
      <c r="D682" s="2">
        <v>44858.779722777777</v>
      </c>
      <c r="E682" t="s">
        <v>170</v>
      </c>
      <c r="F682" t="s">
        <v>340</v>
      </c>
      <c r="H682" t="s">
        <v>1487</v>
      </c>
      <c r="I682" t="s">
        <v>158</v>
      </c>
      <c r="J682" t="s">
        <v>63</v>
      </c>
      <c r="K682" t="s">
        <v>115</v>
      </c>
      <c r="AB682" t="s">
        <v>158</v>
      </c>
      <c r="AC682" t="s">
        <v>158</v>
      </c>
      <c r="AD682" t="s">
        <v>158</v>
      </c>
      <c r="AE682" t="s">
        <v>158</v>
      </c>
      <c r="AF682" t="s">
        <v>158</v>
      </c>
      <c r="AG682" t="s">
        <v>158</v>
      </c>
      <c r="AS682" s="2">
        <v>44858.923067673612</v>
      </c>
      <c r="AT682" t="s">
        <v>335</v>
      </c>
      <c r="AU682" s="2">
        <v>44959.739050034732</v>
      </c>
      <c r="AV682" t="s">
        <v>72</v>
      </c>
    </row>
    <row r="683" spans="1:48" x14ac:dyDescent="0.25">
      <c r="A683">
        <v>685</v>
      </c>
      <c r="B683" t="s">
        <v>1514</v>
      </c>
      <c r="C683" s="2">
        <v>44858.781471168979</v>
      </c>
      <c r="D683" s="2">
        <v>44858.782811851852</v>
      </c>
      <c r="E683" t="s">
        <v>170</v>
      </c>
      <c r="F683" t="s">
        <v>340</v>
      </c>
      <c r="H683" t="s">
        <v>1487</v>
      </c>
      <c r="I683" t="s">
        <v>141</v>
      </c>
      <c r="J683" t="s">
        <v>63</v>
      </c>
      <c r="K683" t="s">
        <v>115</v>
      </c>
      <c r="AB683" t="s">
        <v>158</v>
      </c>
      <c r="AC683" t="s">
        <v>158</v>
      </c>
      <c r="AD683" t="s">
        <v>158</v>
      </c>
      <c r="AE683" t="s">
        <v>158</v>
      </c>
      <c r="AF683" t="s">
        <v>158</v>
      </c>
      <c r="AG683" t="s">
        <v>158</v>
      </c>
      <c r="AS683" s="2">
        <v>44858.923076851846</v>
      </c>
      <c r="AT683" t="s">
        <v>335</v>
      </c>
      <c r="AU683" s="2">
        <v>44959.739054178237</v>
      </c>
      <c r="AV683" t="s">
        <v>72</v>
      </c>
    </row>
    <row r="684" spans="1:48" x14ac:dyDescent="0.25">
      <c r="A684">
        <v>686</v>
      </c>
      <c r="B684" t="s">
        <v>1515</v>
      </c>
      <c r="C684" s="2">
        <v>44858.784184490738</v>
      </c>
      <c r="D684" s="2">
        <v>44858.785840543977</v>
      </c>
      <c r="E684" t="s">
        <v>170</v>
      </c>
      <c r="F684" t="s">
        <v>340</v>
      </c>
      <c r="H684" t="s">
        <v>1487</v>
      </c>
      <c r="I684" t="s">
        <v>158</v>
      </c>
      <c r="J684" t="s">
        <v>63</v>
      </c>
      <c r="K684" t="s">
        <v>115</v>
      </c>
      <c r="AB684" t="s">
        <v>158</v>
      </c>
      <c r="AC684" t="s">
        <v>158</v>
      </c>
      <c r="AD684" t="s">
        <v>158</v>
      </c>
      <c r="AE684" t="s">
        <v>158</v>
      </c>
      <c r="AF684" t="s">
        <v>158</v>
      </c>
      <c r="AG684" t="s">
        <v>158</v>
      </c>
      <c r="AS684" s="2">
        <v>44858.923089328702</v>
      </c>
      <c r="AT684" t="s">
        <v>335</v>
      </c>
      <c r="AU684" s="2">
        <v>44959.739057361112</v>
      </c>
      <c r="AV684" t="s">
        <v>72</v>
      </c>
    </row>
    <row r="685" spans="1:48" x14ac:dyDescent="0.25">
      <c r="A685">
        <v>687</v>
      </c>
      <c r="B685" t="s">
        <v>1516</v>
      </c>
      <c r="C685" s="2">
        <v>44858.78755912037</v>
      </c>
      <c r="D685" s="2">
        <v>44858.789836469907</v>
      </c>
      <c r="E685" t="s">
        <v>170</v>
      </c>
      <c r="F685" t="s">
        <v>340</v>
      </c>
      <c r="H685" t="s">
        <v>1487</v>
      </c>
      <c r="I685" t="s">
        <v>158</v>
      </c>
      <c r="J685" t="s">
        <v>63</v>
      </c>
      <c r="K685" t="s">
        <v>115</v>
      </c>
      <c r="AB685" t="s">
        <v>158</v>
      </c>
      <c r="AC685" t="s">
        <v>158</v>
      </c>
      <c r="AD685" t="s">
        <v>158</v>
      </c>
      <c r="AE685" t="s">
        <v>158</v>
      </c>
      <c r="AF685" t="s">
        <v>158</v>
      </c>
      <c r="AG685" t="s">
        <v>158</v>
      </c>
      <c r="AS685" s="2">
        <v>44858.923105532413</v>
      </c>
      <c r="AT685" t="s">
        <v>335</v>
      </c>
      <c r="AU685" s="2">
        <v>44959.739060844913</v>
      </c>
      <c r="AV685" t="s">
        <v>72</v>
      </c>
    </row>
    <row r="686" spans="1:48" x14ac:dyDescent="0.25">
      <c r="A686">
        <v>688</v>
      </c>
      <c r="B686" t="s">
        <v>1517</v>
      </c>
      <c r="C686" s="2">
        <v>44858.793699108799</v>
      </c>
      <c r="D686" s="2">
        <v>44858.795572858813</v>
      </c>
      <c r="E686" t="s">
        <v>170</v>
      </c>
      <c r="F686" t="s">
        <v>340</v>
      </c>
      <c r="H686" t="s">
        <v>1487</v>
      </c>
      <c r="I686" t="s">
        <v>158</v>
      </c>
      <c r="J686" t="s">
        <v>63</v>
      </c>
      <c r="K686" t="s">
        <v>63</v>
      </c>
      <c r="AB686" t="s">
        <v>158</v>
      </c>
      <c r="AC686" t="s">
        <v>158</v>
      </c>
      <c r="AD686" t="s">
        <v>158</v>
      </c>
      <c r="AE686" t="s">
        <v>158</v>
      </c>
      <c r="AF686" t="s">
        <v>158</v>
      </c>
      <c r="AG686" t="s">
        <v>158</v>
      </c>
      <c r="AS686" s="2">
        <v>44858.923115821759</v>
      </c>
      <c r="AT686" t="s">
        <v>335</v>
      </c>
      <c r="AU686" s="2">
        <v>44959.73906453704</v>
      </c>
      <c r="AV686" t="s">
        <v>72</v>
      </c>
    </row>
    <row r="687" spans="1:48" x14ac:dyDescent="0.25">
      <c r="A687">
        <v>689</v>
      </c>
      <c r="B687" t="s">
        <v>1518</v>
      </c>
      <c r="C687" s="2">
        <v>44858.797602986109</v>
      </c>
      <c r="D687" s="2">
        <v>44858.80036494213</v>
      </c>
      <c r="E687" t="s">
        <v>170</v>
      </c>
      <c r="F687" t="s">
        <v>340</v>
      </c>
      <c r="H687" t="s">
        <v>1487</v>
      </c>
      <c r="I687" t="s">
        <v>158</v>
      </c>
      <c r="J687" t="s">
        <v>63</v>
      </c>
      <c r="K687" t="s">
        <v>115</v>
      </c>
      <c r="M687" t="s">
        <v>546</v>
      </c>
      <c r="N687" t="s">
        <v>135</v>
      </c>
      <c r="O687" t="s">
        <v>98</v>
      </c>
      <c r="P687" t="s">
        <v>64</v>
      </c>
      <c r="Q687" s="2">
        <v>45658.25</v>
      </c>
      <c r="R687" t="s">
        <v>123</v>
      </c>
      <c r="V687" t="s">
        <v>195</v>
      </c>
      <c r="W687" t="s">
        <v>80</v>
      </c>
      <c r="X687" t="s">
        <v>109</v>
      </c>
      <c r="Y687" t="s">
        <v>71</v>
      </c>
      <c r="AB687" t="s">
        <v>158</v>
      </c>
      <c r="AC687" t="s">
        <v>158</v>
      </c>
      <c r="AD687" t="s">
        <v>158</v>
      </c>
      <c r="AE687" t="s">
        <v>158</v>
      </c>
      <c r="AF687" t="s">
        <v>158</v>
      </c>
      <c r="AG687" t="s">
        <v>158</v>
      </c>
      <c r="AS687" s="2">
        <v>44858.923131782409</v>
      </c>
      <c r="AT687" t="s">
        <v>335</v>
      </c>
      <c r="AU687" s="2">
        <v>44959.739067870367</v>
      </c>
      <c r="AV687" t="s">
        <v>72</v>
      </c>
    </row>
    <row r="688" spans="1:48" x14ac:dyDescent="0.25">
      <c r="A688">
        <v>690</v>
      </c>
      <c r="B688" t="s">
        <v>1519</v>
      </c>
      <c r="C688" s="2">
        <v>44858.803279363427</v>
      </c>
      <c r="D688" s="2">
        <v>44858.805613136567</v>
      </c>
      <c r="E688" t="s">
        <v>170</v>
      </c>
      <c r="F688" t="s">
        <v>340</v>
      </c>
      <c r="H688" t="s">
        <v>1487</v>
      </c>
      <c r="I688" t="s">
        <v>158</v>
      </c>
      <c r="J688" t="s">
        <v>63</v>
      </c>
      <c r="K688" t="s">
        <v>116</v>
      </c>
      <c r="AB688" t="s">
        <v>158</v>
      </c>
      <c r="AC688" t="s">
        <v>158</v>
      </c>
      <c r="AD688" t="s">
        <v>158</v>
      </c>
      <c r="AE688" t="s">
        <v>158</v>
      </c>
      <c r="AF688" t="s">
        <v>158</v>
      </c>
      <c r="AG688" t="s">
        <v>158</v>
      </c>
      <c r="AS688" s="2">
        <v>44858.923143009262</v>
      </c>
      <c r="AT688" t="s">
        <v>335</v>
      </c>
      <c r="AU688" s="2">
        <v>44959.739071111107</v>
      </c>
      <c r="AV688" t="s">
        <v>72</v>
      </c>
    </row>
    <row r="689" spans="1:48" x14ac:dyDescent="0.25">
      <c r="A689">
        <v>691</v>
      </c>
      <c r="B689" t="s">
        <v>1520</v>
      </c>
      <c r="C689" s="2">
        <v>44858.815425578701</v>
      </c>
      <c r="D689" s="2">
        <v>44858.81767152778</v>
      </c>
      <c r="E689" t="s">
        <v>170</v>
      </c>
      <c r="F689" t="s">
        <v>340</v>
      </c>
      <c r="H689" t="s">
        <v>1487</v>
      </c>
      <c r="I689" t="s">
        <v>158</v>
      </c>
      <c r="J689" t="s">
        <v>63</v>
      </c>
      <c r="K689" t="s">
        <v>115</v>
      </c>
      <c r="AB689" t="s">
        <v>158</v>
      </c>
      <c r="AC689" t="s">
        <v>158</v>
      </c>
      <c r="AD689" t="s">
        <v>158</v>
      </c>
      <c r="AE689" t="s">
        <v>158</v>
      </c>
      <c r="AF689" t="s">
        <v>158</v>
      </c>
      <c r="AG689" t="s">
        <v>158</v>
      </c>
      <c r="AS689" s="2">
        <v>44858.923155254633</v>
      </c>
      <c r="AT689" t="s">
        <v>335</v>
      </c>
      <c r="AU689" s="2">
        <v>44959.739074548612</v>
      </c>
      <c r="AV689" t="s">
        <v>72</v>
      </c>
    </row>
    <row r="690" spans="1:48" x14ac:dyDescent="0.25">
      <c r="A690">
        <v>692</v>
      </c>
      <c r="B690" t="s">
        <v>1521</v>
      </c>
      <c r="C690" s="2">
        <v>44858.819503009261</v>
      </c>
      <c r="D690" s="2">
        <v>44858.821075231477</v>
      </c>
      <c r="E690" t="s">
        <v>170</v>
      </c>
      <c r="F690" t="s">
        <v>340</v>
      </c>
      <c r="H690" t="s">
        <v>1487</v>
      </c>
      <c r="I690" t="s">
        <v>158</v>
      </c>
      <c r="K690" t="s">
        <v>115</v>
      </c>
      <c r="AB690" t="s">
        <v>158</v>
      </c>
      <c r="AC690" t="s">
        <v>158</v>
      </c>
      <c r="AD690" t="s">
        <v>158</v>
      </c>
      <c r="AE690" t="s">
        <v>158</v>
      </c>
      <c r="AF690" t="s">
        <v>158</v>
      </c>
      <c r="AG690" t="s">
        <v>158</v>
      </c>
      <c r="AS690" s="2">
        <v>44858.923167696761</v>
      </c>
      <c r="AT690" t="s">
        <v>335</v>
      </c>
      <c r="AU690" s="2">
        <v>44959.739077824073</v>
      </c>
      <c r="AV690" t="s">
        <v>72</v>
      </c>
    </row>
    <row r="691" spans="1:48" x14ac:dyDescent="0.25">
      <c r="A691">
        <v>693</v>
      </c>
      <c r="B691" t="s">
        <v>1522</v>
      </c>
      <c r="C691" s="2">
        <v>44858.823194166667</v>
      </c>
      <c r="D691" s="2">
        <v>44858.824840659719</v>
      </c>
      <c r="E691" t="s">
        <v>170</v>
      </c>
      <c r="F691" t="s">
        <v>340</v>
      </c>
      <c r="H691" t="s">
        <v>1487</v>
      </c>
      <c r="I691" t="s">
        <v>158</v>
      </c>
      <c r="J691" t="s">
        <v>63</v>
      </c>
      <c r="K691" t="s">
        <v>115</v>
      </c>
      <c r="AB691" t="s">
        <v>158</v>
      </c>
      <c r="AC691" t="s">
        <v>158</v>
      </c>
      <c r="AD691" t="s">
        <v>158</v>
      </c>
      <c r="AE691" t="s">
        <v>158</v>
      </c>
      <c r="AF691" t="s">
        <v>158</v>
      </c>
      <c r="AG691" t="s">
        <v>158</v>
      </c>
      <c r="AS691" s="2">
        <v>44858.923179039353</v>
      </c>
      <c r="AT691" t="s">
        <v>335</v>
      </c>
      <c r="AU691" s="2">
        <v>44959.73908230324</v>
      </c>
      <c r="AV691" t="s">
        <v>72</v>
      </c>
    </row>
    <row r="692" spans="1:48" x14ac:dyDescent="0.25">
      <c r="A692">
        <v>694</v>
      </c>
      <c r="B692" t="s">
        <v>1523</v>
      </c>
      <c r="C692" s="2">
        <v>44858.676510949073</v>
      </c>
      <c r="D692" s="2">
        <v>44858.712777152781</v>
      </c>
      <c r="E692" t="s">
        <v>382</v>
      </c>
      <c r="F692" t="s">
        <v>383</v>
      </c>
      <c r="G692" t="s">
        <v>384</v>
      </c>
      <c r="H692" t="s">
        <v>621</v>
      </c>
      <c r="I692" t="s">
        <v>158</v>
      </c>
      <c r="M692" t="s">
        <v>1524</v>
      </c>
      <c r="N692" t="s">
        <v>235</v>
      </c>
      <c r="O692" t="s">
        <v>92</v>
      </c>
      <c r="P692" t="s">
        <v>64</v>
      </c>
      <c r="Q692" s="2">
        <v>45292.25</v>
      </c>
      <c r="V692" t="s">
        <v>108</v>
      </c>
      <c r="W692" t="s">
        <v>94</v>
      </c>
      <c r="X692" t="s">
        <v>70</v>
      </c>
      <c r="Y692" t="s">
        <v>71</v>
      </c>
      <c r="Z692" t="s">
        <v>1525</v>
      </c>
      <c r="AB692" t="s">
        <v>158</v>
      </c>
      <c r="AC692" t="s">
        <v>158</v>
      </c>
      <c r="AD692" t="s">
        <v>158</v>
      </c>
      <c r="AE692" t="s">
        <v>158</v>
      </c>
      <c r="AF692" t="s">
        <v>158</v>
      </c>
      <c r="AG692" t="s">
        <v>158</v>
      </c>
      <c r="AS692" s="2">
        <v>44859.471662268523</v>
      </c>
      <c r="AT692" t="s">
        <v>388</v>
      </c>
      <c r="AU692" s="2">
        <v>44959.739085497677</v>
      </c>
      <c r="AV692" t="s">
        <v>72</v>
      </c>
    </row>
    <row r="693" spans="1:48" x14ac:dyDescent="0.25">
      <c r="A693">
        <v>695</v>
      </c>
      <c r="B693" t="s">
        <v>1526</v>
      </c>
      <c r="C693" s="2">
        <v>44858.766673854167</v>
      </c>
      <c r="D693" s="2">
        <v>44858.782293356482</v>
      </c>
      <c r="E693" t="s">
        <v>382</v>
      </c>
      <c r="F693" t="s">
        <v>383</v>
      </c>
      <c r="G693" t="s">
        <v>384</v>
      </c>
      <c r="H693" t="s">
        <v>1527</v>
      </c>
      <c r="I693" t="s">
        <v>158</v>
      </c>
      <c r="M693" t="s">
        <v>1528</v>
      </c>
      <c r="N693" t="s">
        <v>128</v>
      </c>
      <c r="O693" t="s">
        <v>63</v>
      </c>
      <c r="P693" t="s">
        <v>64</v>
      </c>
      <c r="Q693" s="2">
        <v>45292.25</v>
      </c>
      <c r="R693" t="s">
        <v>123</v>
      </c>
      <c r="V693" t="s">
        <v>68</v>
      </c>
      <c r="W693" t="s">
        <v>86</v>
      </c>
      <c r="X693" t="s">
        <v>70</v>
      </c>
      <c r="Y693" t="s">
        <v>1107</v>
      </c>
      <c r="Z693" t="s">
        <v>1529</v>
      </c>
      <c r="AB693" t="s">
        <v>158</v>
      </c>
      <c r="AC693" t="s">
        <v>158</v>
      </c>
      <c r="AD693" t="s">
        <v>158</v>
      </c>
      <c r="AE693" t="s">
        <v>158</v>
      </c>
      <c r="AF693" t="s">
        <v>158</v>
      </c>
      <c r="AG693" t="s">
        <v>158</v>
      </c>
      <c r="AS693" s="2">
        <v>44859.471670937499</v>
      </c>
      <c r="AT693" t="s">
        <v>388</v>
      </c>
      <c r="AU693" s="2">
        <v>44959.739090289353</v>
      </c>
      <c r="AV693" t="s">
        <v>72</v>
      </c>
    </row>
    <row r="694" spans="1:48" x14ac:dyDescent="0.25">
      <c r="A694">
        <v>696</v>
      </c>
      <c r="B694" t="s">
        <v>1530</v>
      </c>
      <c r="C694" s="2">
        <v>44858.897694375002</v>
      </c>
      <c r="D694" s="2">
        <v>44858.930538912027</v>
      </c>
      <c r="E694" t="s">
        <v>382</v>
      </c>
      <c r="F694" t="s">
        <v>383</v>
      </c>
      <c r="G694" t="s">
        <v>384</v>
      </c>
      <c r="H694" t="s">
        <v>1531</v>
      </c>
      <c r="I694" t="s">
        <v>158</v>
      </c>
      <c r="M694" t="s">
        <v>1532</v>
      </c>
      <c r="N694" t="s">
        <v>135</v>
      </c>
      <c r="O694" t="s">
        <v>98</v>
      </c>
      <c r="P694" t="s">
        <v>64</v>
      </c>
      <c r="Q694" s="2">
        <v>45658.25</v>
      </c>
      <c r="V694" t="s">
        <v>79</v>
      </c>
      <c r="W694" t="s">
        <v>94</v>
      </c>
      <c r="X694" t="s">
        <v>70</v>
      </c>
      <c r="Y694" t="s">
        <v>132</v>
      </c>
      <c r="Z694" t="s">
        <v>1533</v>
      </c>
      <c r="AB694" t="s">
        <v>158</v>
      </c>
      <c r="AC694" t="s">
        <v>158</v>
      </c>
      <c r="AD694" t="s">
        <v>158</v>
      </c>
      <c r="AE694" t="s">
        <v>158</v>
      </c>
      <c r="AF694" t="s">
        <v>158</v>
      </c>
      <c r="AG694" t="s">
        <v>158</v>
      </c>
      <c r="AS694" s="2">
        <v>44859.471676354173</v>
      </c>
      <c r="AT694" t="s">
        <v>388</v>
      </c>
      <c r="AU694" s="2">
        <v>44959.739093587959</v>
      </c>
      <c r="AV694" t="s">
        <v>72</v>
      </c>
    </row>
    <row r="695" spans="1:48" x14ac:dyDescent="0.25">
      <c r="A695">
        <v>697</v>
      </c>
      <c r="B695" t="s">
        <v>1534</v>
      </c>
      <c r="C695" s="2">
        <v>44859.560842789353</v>
      </c>
      <c r="D695" s="2">
        <v>44859.562641458331</v>
      </c>
      <c r="E695" t="s">
        <v>155</v>
      </c>
      <c r="F695" t="s">
        <v>156</v>
      </c>
      <c r="H695" t="s">
        <v>1535</v>
      </c>
      <c r="I695" t="s">
        <v>158</v>
      </c>
      <c r="J695" t="s">
        <v>116</v>
      </c>
      <c r="K695" t="s">
        <v>116</v>
      </c>
      <c r="AB695" t="s">
        <v>158</v>
      </c>
      <c r="AC695" t="s">
        <v>158</v>
      </c>
      <c r="AD695" t="s">
        <v>158</v>
      </c>
      <c r="AE695" t="s">
        <v>158</v>
      </c>
      <c r="AF695" t="s">
        <v>158</v>
      </c>
      <c r="AG695" t="s">
        <v>158</v>
      </c>
      <c r="AS695" s="2">
        <v>44859.690594560183</v>
      </c>
      <c r="AT695" t="s">
        <v>250</v>
      </c>
      <c r="AU695" s="2">
        <v>44959.739096585647</v>
      </c>
      <c r="AV695" t="s">
        <v>72</v>
      </c>
    </row>
    <row r="696" spans="1:48" x14ac:dyDescent="0.25">
      <c r="A696">
        <v>698</v>
      </c>
      <c r="B696" t="s">
        <v>1536</v>
      </c>
      <c r="C696" s="2">
        <v>44859.565294247703</v>
      </c>
      <c r="D696" s="2">
        <v>44859.565971932869</v>
      </c>
      <c r="E696" t="s">
        <v>155</v>
      </c>
      <c r="F696" t="s">
        <v>186</v>
      </c>
      <c r="H696" t="s">
        <v>1535</v>
      </c>
      <c r="I696" t="s">
        <v>158</v>
      </c>
      <c r="J696" t="s">
        <v>115</v>
      </c>
      <c r="K696" t="s">
        <v>116</v>
      </c>
      <c r="AB696" t="s">
        <v>158</v>
      </c>
      <c r="AC696" t="s">
        <v>158</v>
      </c>
      <c r="AD696" t="s">
        <v>158</v>
      </c>
      <c r="AE696" t="s">
        <v>158</v>
      </c>
      <c r="AF696" t="s">
        <v>158</v>
      </c>
      <c r="AG696" t="s">
        <v>158</v>
      </c>
      <c r="AS696" s="2">
        <v>44859.690615729167</v>
      </c>
      <c r="AT696" t="s">
        <v>250</v>
      </c>
      <c r="AU696" s="2">
        <v>44959.739099571758</v>
      </c>
      <c r="AV696" t="s">
        <v>72</v>
      </c>
    </row>
    <row r="697" spans="1:48" x14ac:dyDescent="0.25">
      <c r="A697">
        <v>699</v>
      </c>
      <c r="B697" t="s">
        <v>1537</v>
      </c>
      <c r="C697" s="2">
        <v>44859.568466724537</v>
      </c>
      <c r="D697" s="2">
        <v>44859.569584108787</v>
      </c>
      <c r="E697" t="s">
        <v>155</v>
      </c>
      <c r="F697" t="s">
        <v>186</v>
      </c>
      <c r="H697" t="s">
        <v>1535</v>
      </c>
      <c r="I697" t="s">
        <v>158</v>
      </c>
      <c r="J697" t="s">
        <v>115</v>
      </c>
      <c r="K697" t="s">
        <v>116</v>
      </c>
      <c r="L697" t="s">
        <v>1538</v>
      </c>
      <c r="AB697" t="s">
        <v>158</v>
      </c>
      <c r="AC697" t="s">
        <v>158</v>
      </c>
      <c r="AD697" t="s">
        <v>158</v>
      </c>
      <c r="AE697" t="s">
        <v>158</v>
      </c>
      <c r="AF697" t="s">
        <v>158</v>
      </c>
      <c r="AG697" t="s">
        <v>158</v>
      </c>
      <c r="AS697" s="2">
        <v>44859.690627905089</v>
      </c>
      <c r="AT697" t="s">
        <v>250</v>
      </c>
      <c r="AU697" s="2">
        <v>44959.739102314823</v>
      </c>
      <c r="AV697" t="s">
        <v>72</v>
      </c>
    </row>
    <row r="698" spans="1:48" x14ac:dyDescent="0.25">
      <c r="A698">
        <v>700</v>
      </c>
      <c r="B698" t="s">
        <v>1539</v>
      </c>
      <c r="C698" s="2">
        <v>44859.571044085649</v>
      </c>
      <c r="D698" s="2">
        <v>44859.571867997693</v>
      </c>
      <c r="E698" t="s">
        <v>155</v>
      </c>
      <c r="F698" t="s">
        <v>186</v>
      </c>
      <c r="H698" t="s">
        <v>1535</v>
      </c>
      <c r="I698" t="s">
        <v>158</v>
      </c>
      <c r="J698" t="s">
        <v>115</v>
      </c>
      <c r="K698" t="s">
        <v>116</v>
      </c>
      <c r="AB698" t="s">
        <v>158</v>
      </c>
      <c r="AC698" t="s">
        <v>158</v>
      </c>
      <c r="AD698" t="s">
        <v>158</v>
      </c>
      <c r="AE698" t="s">
        <v>158</v>
      </c>
      <c r="AF698" t="s">
        <v>158</v>
      </c>
      <c r="AG698" t="s">
        <v>158</v>
      </c>
      <c r="AS698" s="2">
        <v>44859.690638483793</v>
      </c>
      <c r="AT698" t="s">
        <v>250</v>
      </c>
      <c r="AU698" s="2">
        <v>44959.739105185188</v>
      </c>
      <c r="AV698" t="s">
        <v>72</v>
      </c>
    </row>
    <row r="699" spans="1:48" x14ac:dyDescent="0.25">
      <c r="A699">
        <v>701</v>
      </c>
      <c r="B699" t="s">
        <v>1540</v>
      </c>
      <c r="C699" s="2">
        <v>44859.573362696763</v>
      </c>
      <c r="D699" s="2">
        <v>44859.57444103009</v>
      </c>
      <c r="E699" t="s">
        <v>155</v>
      </c>
      <c r="F699" t="s">
        <v>186</v>
      </c>
      <c r="H699" t="s">
        <v>1535</v>
      </c>
      <c r="I699" t="s">
        <v>141</v>
      </c>
      <c r="J699" t="s">
        <v>115</v>
      </c>
      <c r="K699" t="s">
        <v>116</v>
      </c>
      <c r="L699" t="s">
        <v>1541</v>
      </c>
      <c r="AB699" t="s">
        <v>158</v>
      </c>
      <c r="AC699" t="s">
        <v>158</v>
      </c>
      <c r="AD699" t="s">
        <v>158</v>
      </c>
      <c r="AE699" t="s">
        <v>158</v>
      </c>
      <c r="AF699" t="s">
        <v>158</v>
      </c>
      <c r="AG699" t="s">
        <v>158</v>
      </c>
      <c r="AS699" s="2">
        <v>44859.690657002313</v>
      </c>
      <c r="AT699" t="s">
        <v>250</v>
      </c>
      <c r="AU699" s="2">
        <v>44959.739108634261</v>
      </c>
      <c r="AV699" t="s">
        <v>72</v>
      </c>
    </row>
    <row r="700" spans="1:48" x14ac:dyDescent="0.25">
      <c r="A700">
        <v>702</v>
      </c>
      <c r="B700" t="s">
        <v>1542</v>
      </c>
      <c r="C700" s="2">
        <v>44859.578123877312</v>
      </c>
      <c r="D700" s="2">
        <v>44859.579836412027</v>
      </c>
      <c r="E700" t="s">
        <v>155</v>
      </c>
      <c r="F700" t="s">
        <v>186</v>
      </c>
      <c r="H700" t="s">
        <v>1535</v>
      </c>
      <c r="I700" t="s">
        <v>158</v>
      </c>
      <c r="J700" t="s">
        <v>63</v>
      </c>
      <c r="K700" t="s">
        <v>116</v>
      </c>
      <c r="L700" t="s">
        <v>1543</v>
      </c>
      <c r="AB700" t="s">
        <v>158</v>
      </c>
      <c r="AC700" t="s">
        <v>158</v>
      </c>
      <c r="AD700" t="s">
        <v>158</v>
      </c>
      <c r="AE700" t="s">
        <v>158</v>
      </c>
      <c r="AF700" t="s">
        <v>158</v>
      </c>
      <c r="AG700" t="s">
        <v>158</v>
      </c>
      <c r="AS700" s="2">
        <v>44859.690701423613</v>
      </c>
      <c r="AT700" t="s">
        <v>250</v>
      </c>
      <c r="AU700" s="2">
        <v>44959.739111655093</v>
      </c>
      <c r="AV700" t="s">
        <v>72</v>
      </c>
    </row>
    <row r="701" spans="1:48" x14ac:dyDescent="0.25">
      <c r="A701">
        <v>703</v>
      </c>
      <c r="B701" t="s">
        <v>1544</v>
      </c>
      <c r="C701" s="2">
        <v>44859.580702557869</v>
      </c>
      <c r="D701" s="2">
        <v>44859.582717881953</v>
      </c>
      <c r="E701" t="s">
        <v>155</v>
      </c>
      <c r="F701" t="s">
        <v>186</v>
      </c>
      <c r="H701" t="s">
        <v>1535</v>
      </c>
      <c r="I701" t="s">
        <v>158</v>
      </c>
      <c r="J701" t="s">
        <v>115</v>
      </c>
      <c r="K701" t="s">
        <v>116</v>
      </c>
      <c r="AB701" t="s">
        <v>158</v>
      </c>
      <c r="AC701" t="s">
        <v>158</v>
      </c>
      <c r="AD701" t="s">
        <v>158</v>
      </c>
      <c r="AE701" t="s">
        <v>158</v>
      </c>
      <c r="AF701" t="s">
        <v>158</v>
      </c>
      <c r="AG701" t="s">
        <v>158</v>
      </c>
      <c r="AS701" s="2">
        <v>44859.690729270842</v>
      </c>
      <c r="AT701" t="s">
        <v>250</v>
      </c>
      <c r="AU701" s="2">
        <v>44959.739115567128</v>
      </c>
      <c r="AV701" t="s">
        <v>72</v>
      </c>
    </row>
    <row r="702" spans="1:48" x14ac:dyDescent="0.25">
      <c r="A702">
        <v>704</v>
      </c>
      <c r="B702" t="s">
        <v>1545</v>
      </c>
      <c r="C702" s="2">
        <v>44859.584461990751</v>
      </c>
      <c r="D702" s="2">
        <v>44859.587581817133</v>
      </c>
      <c r="E702" t="s">
        <v>155</v>
      </c>
      <c r="F702" t="s">
        <v>186</v>
      </c>
      <c r="H702" t="s">
        <v>1535</v>
      </c>
      <c r="I702" t="s">
        <v>141</v>
      </c>
      <c r="J702" t="s">
        <v>115</v>
      </c>
      <c r="K702" t="s">
        <v>116</v>
      </c>
      <c r="AB702" t="s">
        <v>158</v>
      </c>
      <c r="AC702" t="s">
        <v>158</v>
      </c>
      <c r="AD702" t="s">
        <v>158</v>
      </c>
      <c r="AE702" t="s">
        <v>158</v>
      </c>
      <c r="AF702" t="s">
        <v>158</v>
      </c>
      <c r="AG702" t="s">
        <v>158</v>
      </c>
      <c r="AS702" s="2">
        <v>44859.690754791663</v>
      </c>
      <c r="AT702" t="s">
        <v>250</v>
      </c>
      <c r="AU702" s="2">
        <v>44959.73911949074</v>
      </c>
      <c r="AV702" t="s">
        <v>72</v>
      </c>
    </row>
    <row r="703" spans="1:48" x14ac:dyDescent="0.25">
      <c r="A703">
        <v>705</v>
      </c>
      <c r="B703" t="s">
        <v>1546</v>
      </c>
      <c r="C703" s="2">
        <v>44859.589919270831</v>
      </c>
      <c r="D703" s="2">
        <v>44859.591844988427</v>
      </c>
      <c r="E703" t="s">
        <v>155</v>
      </c>
      <c r="F703" t="s">
        <v>186</v>
      </c>
      <c r="H703" t="s">
        <v>1535</v>
      </c>
      <c r="I703" t="s">
        <v>158</v>
      </c>
      <c r="J703" t="s">
        <v>115</v>
      </c>
      <c r="K703" t="s">
        <v>116</v>
      </c>
      <c r="AB703" t="s">
        <v>158</v>
      </c>
      <c r="AC703" t="s">
        <v>158</v>
      </c>
      <c r="AD703" t="s">
        <v>158</v>
      </c>
      <c r="AE703" t="s">
        <v>158</v>
      </c>
      <c r="AF703" t="s">
        <v>158</v>
      </c>
      <c r="AG703" t="s">
        <v>158</v>
      </c>
      <c r="AS703" s="2">
        <v>44859.690771041664</v>
      </c>
      <c r="AT703" t="s">
        <v>250</v>
      </c>
      <c r="AU703" s="2">
        <v>44959.739124675929</v>
      </c>
      <c r="AV703" t="s">
        <v>72</v>
      </c>
    </row>
    <row r="704" spans="1:48" x14ac:dyDescent="0.25">
      <c r="A704">
        <v>706</v>
      </c>
      <c r="B704" t="s">
        <v>1547</v>
      </c>
      <c r="C704" s="2">
        <v>44859.59326465278</v>
      </c>
      <c r="D704" s="2">
        <v>44859.595355509256</v>
      </c>
      <c r="E704" t="s">
        <v>155</v>
      </c>
      <c r="F704" t="s">
        <v>156</v>
      </c>
      <c r="H704" t="s">
        <v>1535</v>
      </c>
      <c r="I704" t="s">
        <v>158</v>
      </c>
      <c r="J704" t="s">
        <v>63</v>
      </c>
      <c r="K704" t="s">
        <v>116</v>
      </c>
      <c r="AB704" t="s">
        <v>158</v>
      </c>
      <c r="AC704" t="s">
        <v>158</v>
      </c>
      <c r="AD704" t="s">
        <v>158</v>
      </c>
      <c r="AE704" t="s">
        <v>158</v>
      </c>
      <c r="AF704" t="s">
        <v>158</v>
      </c>
      <c r="AG704" t="s">
        <v>158</v>
      </c>
      <c r="AS704" s="2">
        <v>44859.69129122686</v>
      </c>
      <c r="AT704" t="s">
        <v>250</v>
      </c>
      <c r="AU704" s="2">
        <v>44959.739128761583</v>
      </c>
      <c r="AV704" t="s">
        <v>72</v>
      </c>
    </row>
    <row r="705" spans="1:48" x14ac:dyDescent="0.25">
      <c r="A705">
        <v>707</v>
      </c>
      <c r="B705" t="s">
        <v>1548</v>
      </c>
      <c r="C705" s="2">
        <v>44859.600477719912</v>
      </c>
      <c r="D705" s="2">
        <v>44859.601614953703</v>
      </c>
      <c r="E705" t="s">
        <v>155</v>
      </c>
      <c r="F705" t="s">
        <v>186</v>
      </c>
      <c r="H705" t="s">
        <v>1535</v>
      </c>
      <c r="I705" t="s">
        <v>141</v>
      </c>
      <c r="J705" t="s">
        <v>116</v>
      </c>
      <c r="K705" t="s">
        <v>116</v>
      </c>
      <c r="AB705" t="s">
        <v>158</v>
      </c>
      <c r="AC705" t="s">
        <v>158</v>
      </c>
      <c r="AD705" t="s">
        <v>158</v>
      </c>
      <c r="AE705" t="s">
        <v>158</v>
      </c>
      <c r="AF705" t="s">
        <v>158</v>
      </c>
      <c r="AG705" t="s">
        <v>158</v>
      </c>
      <c r="AS705" s="2">
        <v>44859.69130633102</v>
      </c>
      <c r="AT705" t="s">
        <v>250</v>
      </c>
      <c r="AU705" s="2">
        <v>44959.739131932867</v>
      </c>
      <c r="AV705" t="s">
        <v>72</v>
      </c>
    </row>
    <row r="706" spans="1:48" x14ac:dyDescent="0.25">
      <c r="A706">
        <v>708</v>
      </c>
      <c r="B706" t="s">
        <v>1549</v>
      </c>
      <c r="C706" s="2">
        <v>44859.605008344908</v>
      </c>
      <c r="D706" s="2">
        <v>44859.606830983786</v>
      </c>
      <c r="E706" t="s">
        <v>155</v>
      </c>
      <c r="F706" t="s">
        <v>186</v>
      </c>
      <c r="H706" t="s">
        <v>1535</v>
      </c>
      <c r="I706" t="s">
        <v>158</v>
      </c>
      <c r="J706" t="s">
        <v>116</v>
      </c>
      <c r="K706" t="s">
        <v>116</v>
      </c>
      <c r="AB706" t="s">
        <v>158</v>
      </c>
      <c r="AC706" t="s">
        <v>158</v>
      </c>
      <c r="AD706" t="s">
        <v>158</v>
      </c>
      <c r="AE706" t="s">
        <v>158</v>
      </c>
      <c r="AF706" t="s">
        <v>158</v>
      </c>
      <c r="AG706" t="s">
        <v>158</v>
      </c>
      <c r="AS706" s="2">
        <v>44859.691323564817</v>
      </c>
      <c r="AT706" t="s">
        <v>250</v>
      </c>
      <c r="AU706" s="2">
        <v>44959.739134976851</v>
      </c>
      <c r="AV706" t="s">
        <v>72</v>
      </c>
    </row>
    <row r="707" spans="1:48" x14ac:dyDescent="0.25">
      <c r="A707">
        <v>709</v>
      </c>
      <c r="B707" t="s">
        <v>1550</v>
      </c>
      <c r="C707" s="2">
        <v>44859.608395451389</v>
      </c>
      <c r="D707" s="2">
        <v>44859.610730659719</v>
      </c>
      <c r="E707" t="s">
        <v>155</v>
      </c>
      <c r="F707" t="s">
        <v>186</v>
      </c>
      <c r="H707" t="s">
        <v>1535</v>
      </c>
      <c r="I707" t="s">
        <v>141</v>
      </c>
      <c r="J707" t="s">
        <v>63</v>
      </c>
      <c r="K707" t="s">
        <v>116</v>
      </c>
      <c r="AB707" t="s">
        <v>158</v>
      </c>
      <c r="AC707" t="s">
        <v>158</v>
      </c>
      <c r="AD707" t="s">
        <v>158</v>
      </c>
      <c r="AE707" t="s">
        <v>158</v>
      </c>
      <c r="AF707" t="s">
        <v>158</v>
      </c>
      <c r="AG707" t="s">
        <v>158</v>
      </c>
      <c r="AS707" s="2">
        <v>44859.691341215279</v>
      </c>
      <c r="AT707" t="s">
        <v>250</v>
      </c>
      <c r="AU707" s="2">
        <v>44959.73913775463</v>
      </c>
      <c r="AV707" t="s">
        <v>72</v>
      </c>
    </row>
    <row r="708" spans="1:48" x14ac:dyDescent="0.25">
      <c r="A708">
        <v>710</v>
      </c>
      <c r="B708" t="s">
        <v>1551</v>
      </c>
      <c r="C708" s="2">
        <v>44859.613838437508</v>
      </c>
      <c r="D708" s="2">
        <v>44859.643005821759</v>
      </c>
      <c r="E708" t="s">
        <v>155</v>
      </c>
      <c r="F708" t="s">
        <v>156</v>
      </c>
      <c r="H708" t="s">
        <v>1535</v>
      </c>
      <c r="I708" t="s">
        <v>158</v>
      </c>
      <c r="J708" t="s">
        <v>115</v>
      </c>
      <c r="K708" t="s">
        <v>116</v>
      </c>
      <c r="M708" t="s">
        <v>1552</v>
      </c>
      <c r="N708" t="s">
        <v>235</v>
      </c>
      <c r="O708" t="s">
        <v>78</v>
      </c>
      <c r="P708" t="s">
        <v>142</v>
      </c>
      <c r="Q708" s="2">
        <v>44927.25</v>
      </c>
      <c r="V708" t="s">
        <v>85</v>
      </c>
      <c r="W708" t="s">
        <v>254</v>
      </c>
      <c r="X708" t="s">
        <v>70</v>
      </c>
      <c r="Y708" t="s">
        <v>71</v>
      </c>
      <c r="Z708" t="s">
        <v>1553</v>
      </c>
      <c r="AB708" t="s">
        <v>158</v>
      </c>
      <c r="AC708" t="s">
        <v>158</v>
      </c>
      <c r="AD708" t="s">
        <v>158</v>
      </c>
      <c r="AE708" t="s">
        <v>158</v>
      </c>
      <c r="AF708" t="s">
        <v>158</v>
      </c>
      <c r="AG708" t="s">
        <v>158</v>
      </c>
      <c r="AP708" t="s">
        <v>1554</v>
      </c>
      <c r="AR708" t="s">
        <v>1555</v>
      </c>
      <c r="AS708" s="2">
        <v>44859.692051041668</v>
      </c>
      <c r="AT708" t="s">
        <v>250</v>
      </c>
      <c r="AU708" s="2">
        <v>44959.739140231482</v>
      </c>
      <c r="AV708" t="s">
        <v>72</v>
      </c>
    </row>
    <row r="709" spans="1:48" x14ac:dyDescent="0.25">
      <c r="A709">
        <v>711</v>
      </c>
      <c r="B709" t="s">
        <v>1556</v>
      </c>
      <c r="C709" s="2">
        <v>44859.645172268523</v>
      </c>
      <c r="D709" s="2">
        <v>44859.646350104173</v>
      </c>
      <c r="E709" t="s">
        <v>155</v>
      </c>
      <c r="F709" t="s">
        <v>156</v>
      </c>
      <c r="H709" t="s">
        <v>1557</v>
      </c>
      <c r="I709" t="s">
        <v>141</v>
      </c>
      <c r="J709" t="s">
        <v>115</v>
      </c>
      <c r="K709" t="s">
        <v>116</v>
      </c>
      <c r="AB709" t="s">
        <v>158</v>
      </c>
      <c r="AC709" t="s">
        <v>158</v>
      </c>
      <c r="AD709" t="s">
        <v>158</v>
      </c>
      <c r="AE709" t="s">
        <v>158</v>
      </c>
      <c r="AF709" t="s">
        <v>158</v>
      </c>
      <c r="AG709" t="s">
        <v>158</v>
      </c>
      <c r="AS709" s="2">
        <v>44859.692393969897</v>
      </c>
      <c r="AT709" t="s">
        <v>250</v>
      </c>
      <c r="AU709" s="2">
        <v>44959.739142962957</v>
      </c>
      <c r="AV709" t="s">
        <v>72</v>
      </c>
    </row>
    <row r="710" spans="1:48" x14ac:dyDescent="0.25">
      <c r="A710">
        <v>712</v>
      </c>
      <c r="B710" t="s">
        <v>1558</v>
      </c>
      <c r="C710" s="2">
        <v>44859.648559780093</v>
      </c>
      <c r="D710" s="2">
        <v>44859.65046611111</v>
      </c>
      <c r="E710" t="s">
        <v>155</v>
      </c>
      <c r="F710" t="s">
        <v>186</v>
      </c>
      <c r="H710" t="s">
        <v>1557</v>
      </c>
      <c r="I710" t="s">
        <v>158</v>
      </c>
      <c r="J710" t="s">
        <v>115</v>
      </c>
      <c r="K710" t="s">
        <v>116</v>
      </c>
      <c r="AB710" t="s">
        <v>158</v>
      </c>
      <c r="AC710" t="s">
        <v>158</v>
      </c>
      <c r="AD710" t="s">
        <v>158</v>
      </c>
      <c r="AE710" t="s">
        <v>158</v>
      </c>
      <c r="AF710" t="s">
        <v>158</v>
      </c>
      <c r="AG710" t="s">
        <v>158</v>
      </c>
      <c r="AS710" s="2">
        <v>44859.692404537047</v>
      </c>
      <c r="AT710" t="s">
        <v>250</v>
      </c>
      <c r="AU710" s="2">
        <v>44959.73914597222</v>
      </c>
      <c r="AV710" t="s">
        <v>72</v>
      </c>
    </row>
    <row r="711" spans="1:48" x14ac:dyDescent="0.25">
      <c r="A711">
        <v>713</v>
      </c>
      <c r="B711" t="s">
        <v>1559</v>
      </c>
      <c r="C711" s="2">
        <v>44859.65343972222</v>
      </c>
      <c r="D711" s="2">
        <v>44859.655690659732</v>
      </c>
      <c r="E711" t="s">
        <v>155</v>
      </c>
      <c r="F711" t="s">
        <v>186</v>
      </c>
      <c r="H711" t="s">
        <v>1560</v>
      </c>
      <c r="I711" t="s">
        <v>158</v>
      </c>
      <c r="J711" t="s">
        <v>63</v>
      </c>
      <c r="K711" t="s">
        <v>116</v>
      </c>
      <c r="L711" t="s">
        <v>1561</v>
      </c>
      <c r="AB711" t="s">
        <v>158</v>
      </c>
      <c r="AC711" t="s">
        <v>158</v>
      </c>
      <c r="AD711" t="s">
        <v>158</v>
      </c>
      <c r="AE711" t="s">
        <v>158</v>
      </c>
      <c r="AF711" t="s">
        <v>158</v>
      </c>
      <c r="AG711" t="s">
        <v>158</v>
      </c>
      <c r="AS711" s="2">
        <v>44859.692415671299</v>
      </c>
      <c r="AT711" t="s">
        <v>250</v>
      </c>
      <c r="AU711" s="2">
        <v>44959.739148726861</v>
      </c>
      <c r="AV711" t="s">
        <v>72</v>
      </c>
    </row>
    <row r="712" spans="1:48" x14ac:dyDescent="0.25">
      <c r="A712">
        <v>714</v>
      </c>
      <c r="B712" t="s">
        <v>1562</v>
      </c>
      <c r="C712" s="2">
        <v>44859.65900167825</v>
      </c>
      <c r="D712" s="2">
        <v>44859.663151666668</v>
      </c>
      <c r="E712" t="s">
        <v>155</v>
      </c>
      <c r="F712" t="s">
        <v>186</v>
      </c>
      <c r="H712" t="s">
        <v>1557</v>
      </c>
      <c r="I712" t="s">
        <v>158</v>
      </c>
      <c r="J712" t="s">
        <v>63</v>
      </c>
      <c r="K712" t="s">
        <v>63</v>
      </c>
      <c r="L712" t="s">
        <v>1563</v>
      </c>
      <c r="AB712" t="s">
        <v>158</v>
      </c>
      <c r="AC712" t="s">
        <v>158</v>
      </c>
      <c r="AD712" t="s">
        <v>158</v>
      </c>
      <c r="AE712" t="s">
        <v>158</v>
      </c>
      <c r="AF712" t="s">
        <v>158</v>
      </c>
      <c r="AG712" t="s">
        <v>158</v>
      </c>
      <c r="AS712" s="2">
        <v>44859.692425277783</v>
      </c>
      <c r="AT712" t="s">
        <v>250</v>
      </c>
      <c r="AU712" s="2">
        <v>44959.739151516202</v>
      </c>
      <c r="AV712" t="s">
        <v>72</v>
      </c>
    </row>
    <row r="713" spans="1:48" x14ac:dyDescent="0.25">
      <c r="A713">
        <v>715</v>
      </c>
      <c r="B713" t="s">
        <v>1564</v>
      </c>
      <c r="C713" s="2">
        <v>44859.664947743047</v>
      </c>
      <c r="D713" s="2">
        <v>44859.666827743073</v>
      </c>
      <c r="E713" t="s">
        <v>155</v>
      </c>
      <c r="F713" t="s">
        <v>186</v>
      </c>
      <c r="H713" t="s">
        <v>1557</v>
      </c>
      <c r="I713" t="s">
        <v>158</v>
      </c>
      <c r="J713" t="s">
        <v>115</v>
      </c>
      <c r="K713" t="s">
        <v>116</v>
      </c>
      <c r="AB713" t="s">
        <v>158</v>
      </c>
      <c r="AC713" t="s">
        <v>158</v>
      </c>
      <c r="AD713" t="s">
        <v>158</v>
      </c>
      <c r="AE713" t="s">
        <v>158</v>
      </c>
      <c r="AF713" t="s">
        <v>158</v>
      </c>
      <c r="AG713" t="s">
        <v>158</v>
      </c>
      <c r="AS713" s="2">
        <v>44859.692438692131</v>
      </c>
      <c r="AT713" t="s">
        <v>250</v>
      </c>
      <c r="AU713" s="2">
        <v>44959.73915523148</v>
      </c>
      <c r="AV713" t="s">
        <v>72</v>
      </c>
    </row>
    <row r="714" spans="1:48" x14ac:dyDescent="0.25">
      <c r="A714">
        <v>716</v>
      </c>
      <c r="B714" t="s">
        <v>1565</v>
      </c>
      <c r="C714" s="2">
        <v>44859.675085034723</v>
      </c>
      <c r="D714" s="2">
        <v>44859.678181087962</v>
      </c>
      <c r="E714" t="s">
        <v>155</v>
      </c>
      <c r="F714" t="s">
        <v>186</v>
      </c>
      <c r="H714" t="s">
        <v>1557</v>
      </c>
      <c r="I714" t="s">
        <v>158</v>
      </c>
      <c r="J714" t="s">
        <v>115</v>
      </c>
      <c r="K714" t="s">
        <v>116</v>
      </c>
      <c r="AB714" t="s">
        <v>158</v>
      </c>
      <c r="AC714" t="s">
        <v>158</v>
      </c>
      <c r="AD714" t="s">
        <v>158</v>
      </c>
      <c r="AE714" t="s">
        <v>158</v>
      </c>
      <c r="AF714" t="s">
        <v>158</v>
      </c>
      <c r="AG714" t="s">
        <v>158</v>
      </c>
      <c r="AR714" t="s">
        <v>1566</v>
      </c>
      <c r="AS714" s="2">
        <v>44859.692446828703</v>
      </c>
      <c r="AT714" t="s">
        <v>250</v>
      </c>
      <c r="AU714" s="2">
        <v>44959.739158275457</v>
      </c>
      <c r="AV714" t="s">
        <v>72</v>
      </c>
    </row>
    <row r="715" spans="1:48" x14ac:dyDescent="0.25">
      <c r="A715">
        <v>717</v>
      </c>
      <c r="B715" t="s">
        <v>1567</v>
      </c>
      <c r="C715" s="2">
        <v>44859.680003344918</v>
      </c>
      <c r="D715" s="2">
        <v>44859.683116168992</v>
      </c>
      <c r="E715" t="s">
        <v>155</v>
      </c>
      <c r="F715" t="s">
        <v>186</v>
      </c>
      <c r="H715" t="s">
        <v>1557</v>
      </c>
      <c r="I715" t="s">
        <v>158</v>
      </c>
      <c r="J715" t="s">
        <v>63</v>
      </c>
      <c r="K715" t="s">
        <v>63</v>
      </c>
      <c r="L715" t="s">
        <v>1568</v>
      </c>
      <c r="AB715" t="s">
        <v>158</v>
      </c>
      <c r="AC715" t="s">
        <v>158</v>
      </c>
      <c r="AD715" t="s">
        <v>158</v>
      </c>
      <c r="AE715" t="s">
        <v>158</v>
      </c>
      <c r="AF715" t="s">
        <v>158</v>
      </c>
      <c r="AG715" t="s">
        <v>158</v>
      </c>
      <c r="AS715" s="2">
        <v>44859.692457662037</v>
      </c>
      <c r="AT715" t="s">
        <v>250</v>
      </c>
      <c r="AU715" s="2">
        <v>44959.739162546299</v>
      </c>
      <c r="AV715" t="s">
        <v>72</v>
      </c>
    </row>
    <row r="716" spans="1:48" x14ac:dyDescent="0.25">
      <c r="A716">
        <v>718</v>
      </c>
      <c r="B716" t="s">
        <v>1569</v>
      </c>
      <c r="C716" s="2">
        <v>44859.684189386571</v>
      </c>
      <c r="D716" s="2">
        <v>44859.686161967591</v>
      </c>
      <c r="E716" t="s">
        <v>155</v>
      </c>
      <c r="F716" t="s">
        <v>186</v>
      </c>
      <c r="H716" t="s">
        <v>1557</v>
      </c>
      <c r="I716" t="s">
        <v>141</v>
      </c>
      <c r="J716" t="s">
        <v>63</v>
      </c>
      <c r="K716" t="s">
        <v>115</v>
      </c>
      <c r="L716" t="s">
        <v>1570</v>
      </c>
      <c r="AB716" t="s">
        <v>158</v>
      </c>
      <c r="AC716" t="s">
        <v>158</v>
      </c>
      <c r="AD716" t="s">
        <v>158</v>
      </c>
      <c r="AE716" t="s">
        <v>158</v>
      </c>
      <c r="AF716" t="s">
        <v>158</v>
      </c>
      <c r="AG716" t="s">
        <v>158</v>
      </c>
      <c r="AS716" s="2">
        <v>44859.692499837962</v>
      </c>
      <c r="AT716" t="s">
        <v>250</v>
      </c>
      <c r="AU716" s="2">
        <v>44959.739170694447</v>
      </c>
      <c r="AV716" t="s">
        <v>72</v>
      </c>
    </row>
    <row r="717" spans="1:48" x14ac:dyDescent="0.25">
      <c r="A717">
        <v>719</v>
      </c>
      <c r="B717" t="s">
        <v>1571</v>
      </c>
      <c r="C717" s="2">
        <v>44859.687077615738</v>
      </c>
      <c r="D717" s="2">
        <v>44859.689522418979</v>
      </c>
      <c r="E717" t="s">
        <v>155</v>
      </c>
      <c r="F717" t="s">
        <v>186</v>
      </c>
      <c r="H717" t="s">
        <v>1560</v>
      </c>
      <c r="I717" t="s">
        <v>158</v>
      </c>
      <c r="J717" t="s">
        <v>63</v>
      </c>
      <c r="K717" t="s">
        <v>116</v>
      </c>
      <c r="L717" t="s">
        <v>1572</v>
      </c>
      <c r="AB717" t="s">
        <v>158</v>
      </c>
      <c r="AC717" t="s">
        <v>158</v>
      </c>
      <c r="AD717" t="s">
        <v>158</v>
      </c>
      <c r="AE717" t="s">
        <v>158</v>
      </c>
      <c r="AF717" t="s">
        <v>158</v>
      </c>
      <c r="AG717" t="s">
        <v>158</v>
      </c>
      <c r="AS717" s="2">
        <v>44859.692516516203</v>
      </c>
      <c r="AT717" t="s">
        <v>250</v>
      </c>
      <c r="AU717" s="2">
        <v>44959.73917497685</v>
      </c>
      <c r="AV717" t="s">
        <v>72</v>
      </c>
    </row>
    <row r="718" spans="1:48" x14ac:dyDescent="0.25">
      <c r="A718">
        <v>720</v>
      </c>
      <c r="B718" t="s">
        <v>1573</v>
      </c>
      <c r="C718" s="2">
        <v>44859.692627013887</v>
      </c>
      <c r="D718" s="2">
        <v>44859.693698784722</v>
      </c>
      <c r="E718" t="s">
        <v>155</v>
      </c>
      <c r="F718" t="s">
        <v>186</v>
      </c>
      <c r="H718" t="s">
        <v>1557</v>
      </c>
      <c r="I718" t="s">
        <v>158</v>
      </c>
      <c r="J718" t="s">
        <v>63</v>
      </c>
      <c r="K718" t="s">
        <v>116</v>
      </c>
      <c r="L718" t="s">
        <v>1570</v>
      </c>
      <c r="AB718" t="s">
        <v>158</v>
      </c>
      <c r="AC718" t="s">
        <v>158</v>
      </c>
      <c r="AD718" t="s">
        <v>158</v>
      </c>
      <c r="AE718" t="s">
        <v>158</v>
      </c>
      <c r="AF718" t="s">
        <v>158</v>
      </c>
      <c r="AG718" t="s">
        <v>158</v>
      </c>
      <c r="AS718" s="2">
        <v>44859.693745856479</v>
      </c>
      <c r="AT718" t="s">
        <v>250</v>
      </c>
      <c r="AU718" s="2">
        <v>44959.739179756943</v>
      </c>
      <c r="AV718" t="s">
        <v>72</v>
      </c>
    </row>
    <row r="719" spans="1:48" x14ac:dyDescent="0.25">
      <c r="A719">
        <v>721</v>
      </c>
      <c r="B719" t="s">
        <v>1574</v>
      </c>
      <c r="C719" s="2">
        <v>44859.694988888899</v>
      </c>
      <c r="D719" s="2">
        <v>44859.697739814823</v>
      </c>
      <c r="E719" t="s">
        <v>155</v>
      </c>
      <c r="F719" t="s">
        <v>186</v>
      </c>
      <c r="H719" t="s">
        <v>1557</v>
      </c>
      <c r="I719" t="s">
        <v>158</v>
      </c>
      <c r="J719" t="s">
        <v>63</v>
      </c>
      <c r="K719" t="s">
        <v>115</v>
      </c>
      <c r="L719" t="s">
        <v>1570</v>
      </c>
      <c r="AB719" t="s">
        <v>158</v>
      </c>
      <c r="AC719" t="s">
        <v>158</v>
      </c>
      <c r="AD719" t="s">
        <v>158</v>
      </c>
      <c r="AE719" t="s">
        <v>158</v>
      </c>
      <c r="AF719" t="s">
        <v>158</v>
      </c>
      <c r="AG719" t="s">
        <v>158</v>
      </c>
      <c r="AS719" s="2">
        <v>44859.697850972232</v>
      </c>
      <c r="AT719" t="s">
        <v>250</v>
      </c>
      <c r="AU719" s="2">
        <v>44959.739184212973</v>
      </c>
      <c r="AV719" t="s">
        <v>72</v>
      </c>
    </row>
    <row r="720" spans="1:48" x14ac:dyDescent="0.25">
      <c r="A720">
        <v>722</v>
      </c>
      <c r="B720" t="s">
        <v>1575</v>
      </c>
      <c r="C720" s="2">
        <v>44859.699410011577</v>
      </c>
      <c r="D720" s="2">
        <v>44859.701265856478</v>
      </c>
      <c r="E720" t="s">
        <v>155</v>
      </c>
      <c r="F720" t="s">
        <v>186</v>
      </c>
      <c r="H720" t="s">
        <v>1557</v>
      </c>
      <c r="I720" t="s">
        <v>158</v>
      </c>
      <c r="J720" t="s">
        <v>63</v>
      </c>
      <c r="K720" t="s">
        <v>116</v>
      </c>
      <c r="L720" t="s">
        <v>1576</v>
      </c>
      <c r="AB720" t="s">
        <v>158</v>
      </c>
      <c r="AC720" t="s">
        <v>158</v>
      </c>
      <c r="AD720" t="s">
        <v>158</v>
      </c>
      <c r="AE720" t="s">
        <v>158</v>
      </c>
      <c r="AF720" t="s">
        <v>158</v>
      </c>
      <c r="AG720" t="s">
        <v>158</v>
      </c>
      <c r="AS720" s="2">
        <v>44859.704780798609</v>
      </c>
      <c r="AT720" t="s">
        <v>250</v>
      </c>
      <c r="AU720" s="2">
        <v>44959.739188912034</v>
      </c>
      <c r="AV720" t="s">
        <v>72</v>
      </c>
    </row>
    <row r="721" spans="1:48" x14ac:dyDescent="0.25">
      <c r="A721">
        <v>723</v>
      </c>
      <c r="B721" t="s">
        <v>1577</v>
      </c>
      <c r="C721" s="2">
        <v>44859.702337557872</v>
      </c>
      <c r="D721" s="2">
        <v>44859.704684976852</v>
      </c>
      <c r="E721" t="s">
        <v>155</v>
      </c>
      <c r="F721" t="s">
        <v>186</v>
      </c>
      <c r="H721" t="s">
        <v>1557</v>
      </c>
      <c r="I721" t="s">
        <v>141</v>
      </c>
      <c r="J721" t="s">
        <v>63</v>
      </c>
      <c r="K721" t="s">
        <v>116</v>
      </c>
      <c r="L721" t="s">
        <v>1570</v>
      </c>
      <c r="AB721" t="s">
        <v>158</v>
      </c>
      <c r="AC721" t="s">
        <v>158</v>
      </c>
      <c r="AD721" t="s">
        <v>158</v>
      </c>
      <c r="AE721" t="s">
        <v>158</v>
      </c>
      <c r="AF721" t="s">
        <v>158</v>
      </c>
      <c r="AG721" t="s">
        <v>158</v>
      </c>
      <c r="AS721" s="2">
        <v>44859.704801238433</v>
      </c>
      <c r="AT721" t="s">
        <v>250</v>
      </c>
      <c r="AU721" s="2">
        <v>44959.739192592591</v>
      </c>
      <c r="AV721" t="s">
        <v>72</v>
      </c>
    </row>
    <row r="722" spans="1:48" x14ac:dyDescent="0.25">
      <c r="A722">
        <v>724</v>
      </c>
      <c r="B722" t="s">
        <v>1578</v>
      </c>
      <c r="C722" s="2">
        <v>44859.708798935193</v>
      </c>
      <c r="D722" s="2">
        <v>44859.713389560187</v>
      </c>
      <c r="E722" t="s">
        <v>155</v>
      </c>
      <c r="F722" t="s">
        <v>186</v>
      </c>
      <c r="H722" t="s">
        <v>1557</v>
      </c>
      <c r="I722" t="s">
        <v>141</v>
      </c>
      <c r="J722" t="s">
        <v>63</v>
      </c>
      <c r="K722" t="s">
        <v>115</v>
      </c>
      <c r="M722" t="s">
        <v>1579</v>
      </c>
      <c r="N722" t="s">
        <v>586</v>
      </c>
      <c r="O722" t="s">
        <v>78</v>
      </c>
      <c r="P722" t="s">
        <v>1435</v>
      </c>
      <c r="V722" t="s">
        <v>165</v>
      </c>
      <c r="W722" t="s">
        <v>80</v>
      </c>
      <c r="X722" t="s">
        <v>109</v>
      </c>
      <c r="Y722" t="s">
        <v>132</v>
      </c>
      <c r="AB722" t="s">
        <v>158</v>
      </c>
      <c r="AC722" t="s">
        <v>158</v>
      </c>
      <c r="AD722" t="s">
        <v>158</v>
      </c>
      <c r="AE722" t="s">
        <v>158</v>
      </c>
      <c r="AF722" t="s">
        <v>158</v>
      </c>
      <c r="AG722" t="s">
        <v>158</v>
      </c>
      <c r="AR722" t="s">
        <v>1580</v>
      </c>
      <c r="AS722" s="2">
        <v>44859.78424085649</v>
      </c>
      <c r="AT722" t="s">
        <v>250</v>
      </c>
      <c r="AU722" s="2">
        <v>44959.739198067138</v>
      </c>
      <c r="AV722" t="s">
        <v>72</v>
      </c>
    </row>
    <row r="723" spans="1:48" x14ac:dyDescent="0.25">
      <c r="A723">
        <v>725</v>
      </c>
      <c r="B723" t="s">
        <v>1581</v>
      </c>
      <c r="C723" s="2">
        <v>44859.727136388887</v>
      </c>
      <c r="D723" s="2">
        <v>44859.970993032417</v>
      </c>
      <c r="E723" t="s">
        <v>155</v>
      </c>
      <c r="F723" t="s">
        <v>156</v>
      </c>
      <c r="H723" t="s">
        <v>1582</v>
      </c>
      <c r="I723" t="s">
        <v>158</v>
      </c>
      <c r="J723" t="s">
        <v>63</v>
      </c>
      <c r="K723" t="s">
        <v>116</v>
      </c>
      <c r="L723" t="s">
        <v>1583</v>
      </c>
      <c r="AB723" t="s">
        <v>158</v>
      </c>
      <c r="AC723" t="s">
        <v>158</v>
      </c>
      <c r="AD723" t="s">
        <v>158</v>
      </c>
      <c r="AE723" t="s">
        <v>158</v>
      </c>
      <c r="AF723" t="s">
        <v>158</v>
      </c>
      <c r="AG723" t="s">
        <v>158</v>
      </c>
      <c r="AS723" s="2">
        <v>44859.78426054398</v>
      </c>
      <c r="AT723" t="s">
        <v>250</v>
      </c>
      <c r="AU723" s="2">
        <v>44959.739200671298</v>
      </c>
      <c r="AV723" t="s">
        <v>72</v>
      </c>
    </row>
    <row r="724" spans="1:48" x14ac:dyDescent="0.25">
      <c r="A724">
        <v>726</v>
      </c>
      <c r="B724" t="s">
        <v>1584</v>
      </c>
      <c r="C724" s="2">
        <v>44859.726749930553</v>
      </c>
      <c r="D724" s="2">
        <v>44859.971726863427</v>
      </c>
      <c r="E724" t="s">
        <v>155</v>
      </c>
      <c r="F724" t="s">
        <v>186</v>
      </c>
      <c r="H724" t="s">
        <v>1582</v>
      </c>
      <c r="I724" t="s">
        <v>158</v>
      </c>
      <c r="J724" t="s">
        <v>116</v>
      </c>
      <c r="K724" t="s">
        <v>116</v>
      </c>
      <c r="AB724" t="s">
        <v>158</v>
      </c>
      <c r="AC724" t="s">
        <v>158</v>
      </c>
      <c r="AD724" t="s">
        <v>158</v>
      </c>
      <c r="AE724" t="s">
        <v>158</v>
      </c>
      <c r="AF724" t="s">
        <v>158</v>
      </c>
      <c r="AG724" t="s">
        <v>158</v>
      </c>
      <c r="AS724" s="2">
        <v>44859.784267187497</v>
      </c>
      <c r="AT724" t="s">
        <v>250</v>
      </c>
      <c r="AU724" s="2">
        <v>44959.739206840277</v>
      </c>
      <c r="AV724" t="s">
        <v>72</v>
      </c>
    </row>
    <row r="725" spans="1:48" x14ac:dyDescent="0.25">
      <c r="A725">
        <v>727</v>
      </c>
      <c r="B725" t="s">
        <v>1585</v>
      </c>
      <c r="C725" s="2">
        <v>44859.739343333327</v>
      </c>
      <c r="D725" s="2">
        <v>44859.740893449067</v>
      </c>
      <c r="E725" t="s">
        <v>155</v>
      </c>
      <c r="F725" t="s">
        <v>186</v>
      </c>
      <c r="H725" t="s">
        <v>1582</v>
      </c>
      <c r="I725" t="s">
        <v>158</v>
      </c>
      <c r="J725" t="s">
        <v>63</v>
      </c>
      <c r="K725" t="s">
        <v>116</v>
      </c>
      <c r="AB725" t="s">
        <v>158</v>
      </c>
      <c r="AC725" t="s">
        <v>158</v>
      </c>
      <c r="AD725" t="s">
        <v>158</v>
      </c>
      <c r="AE725" t="s">
        <v>158</v>
      </c>
      <c r="AF725" t="s">
        <v>158</v>
      </c>
      <c r="AG725" t="s">
        <v>158</v>
      </c>
      <c r="AS725" s="2">
        <v>44859.784273738427</v>
      </c>
      <c r="AT725" t="s">
        <v>250</v>
      </c>
      <c r="AU725" s="2">
        <v>44959.739212939807</v>
      </c>
      <c r="AV725" t="s">
        <v>72</v>
      </c>
    </row>
    <row r="726" spans="1:48" x14ac:dyDescent="0.25">
      <c r="A726">
        <v>728</v>
      </c>
      <c r="B726" t="s">
        <v>1586</v>
      </c>
      <c r="C726" s="2">
        <v>44859.742894861112</v>
      </c>
      <c r="D726" s="2">
        <v>44859.745173495372</v>
      </c>
      <c r="E726" t="s">
        <v>155</v>
      </c>
      <c r="F726" t="s">
        <v>186</v>
      </c>
      <c r="H726" t="s">
        <v>1582</v>
      </c>
      <c r="I726" t="s">
        <v>141</v>
      </c>
      <c r="J726" t="s">
        <v>115</v>
      </c>
      <c r="K726" t="s">
        <v>116</v>
      </c>
      <c r="AB726" t="s">
        <v>158</v>
      </c>
      <c r="AC726" t="s">
        <v>158</v>
      </c>
      <c r="AD726" t="s">
        <v>158</v>
      </c>
      <c r="AE726" t="s">
        <v>158</v>
      </c>
      <c r="AF726" t="s">
        <v>158</v>
      </c>
      <c r="AG726" t="s">
        <v>158</v>
      </c>
      <c r="AS726" s="2">
        <v>44859.78428028935</v>
      </c>
      <c r="AT726" t="s">
        <v>250</v>
      </c>
      <c r="AU726" s="2">
        <v>44959.739219074072</v>
      </c>
      <c r="AV726" t="s">
        <v>72</v>
      </c>
    </row>
    <row r="727" spans="1:48" x14ac:dyDescent="0.25">
      <c r="A727">
        <v>729</v>
      </c>
      <c r="B727" t="s">
        <v>1587</v>
      </c>
      <c r="C727" s="2">
        <v>44859.747372442129</v>
      </c>
      <c r="D727" s="2">
        <v>44859.748261076391</v>
      </c>
      <c r="E727" t="s">
        <v>155</v>
      </c>
      <c r="F727" t="s">
        <v>186</v>
      </c>
      <c r="H727" t="s">
        <v>1582</v>
      </c>
      <c r="I727" t="s">
        <v>158</v>
      </c>
      <c r="J727" t="s">
        <v>116</v>
      </c>
      <c r="K727" t="s">
        <v>116</v>
      </c>
      <c r="AB727" t="s">
        <v>158</v>
      </c>
      <c r="AC727" t="s">
        <v>158</v>
      </c>
      <c r="AD727" t="s">
        <v>158</v>
      </c>
      <c r="AE727" t="s">
        <v>158</v>
      </c>
      <c r="AF727" t="s">
        <v>158</v>
      </c>
      <c r="AG727" t="s">
        <v>158</v>
      </c>
      <c r="AS727" s="2">
        <v>44859.784286087961</v>
      </c>
      <c r="AT727" t="s">
        <v>250</v>
      </c>
      <c r="AU727" s="2">
        <v>44959.739222337957</v>
      </c>
      <c r="AV727" t="s">
        <v>72</v>
      </c>
    </row>
    <row r="728" spans="1:48" x14ac:dyDescent="0.25">
      <c r="A728">
        <v>730</v>
      </c>
      <c r="B728" t="s">
        <v>1588</v>
      </c>
      <c r="C728" s="2">
        <v>44859.749902511583</v>
      </c>
      <c r="D728" s="2">
        <v>44859.750817824082</v>
      </c>
      <c r="E728" t="s">
        <v>155</v>
      </c>
      <c r="F728" t="s">
        <v>186</v>
      </c>
      <c r="H728" t="s">
        <v>1582</v>
      </c>
      <c r="I728" t="s">
        <v>158</v>
      </c>
      <c r="J728" t="s">
        <v>116</v>
      </c>
      <c r="K728" t="s">
        <v>116</v>
      </c>
      <c r="AB728" t="s">
        <v>158</v>
      </c>
      <c r="AC728" t="s">
        <v>158</v>
      </c>
      <c r="AD728" t="s">
        <v>158</v>
      </c>
      <c r="AE728" t="s">
        <v>158</v>
      </c>
      <c r="AF728" t="s">
        <v>158</v>
      </c>
      <c r="AG728" t="s">
        <v>158</v>
      </c>
      <c r="AS728" s="2">
        <v>44859.784293020843</v>
      </c>
      <c r="AT728" t="s">
        <v>250</v>
      </c>
      <c r="AU728" s="2">
        <v>44959.739226516213</v>
      </c>
      <c r="AV728" t="s">
        <v>72</v>
      </c>
    </row>
    <row r="729" spans="1:48" x14ac:dyDescent="0.25">
      <c r="A729">
        <v>731</v>
      </c>
      <c r="B729" t="s">
        <v>1589</v>
      </c>
      <c r="C729" s="2">
        <v>44859.754532384257</v>
      </c>
      <c r="D729" s="2">
        <v>44859.757166215277</v>
      </c>
      <c r="E729" t="s">
        <v>155</v>
      </c>
      <c r="F729" t="s">
        <v>156</v>
      </c>
      <c r="H729" t="s">
        <v>1582</v>
      </c>
      <c r="I729" t="s">
        <v>158</v>
      </c>
      <c r="J729" t="s">
        <v>116</v>
      </c>
      <c r="K729" t="s">
        <v>116</v>
      </c>
      <c r="M729" t="s">
        <v>1590</v>
      </c>
      <c r="N729" t="s">
        <v>128</v>
      </c>
      <c r="O729" t="s">
        <v>78</v>
      </c>
      <c r="P729" t="s">
        <v>64</v>
      </c>
      <c r="Q729" s="2">
        <v>45658.25</v>
      </c>
      <c r="V729" t="s">
        <v>165</v>
      </c>
      <c r="W729" t="s">
        <v>69</v>
      </c>
      <c r="X729" t="s">
        <v>70</v>
      </c>
      <c r="Y729" t="s">
        <v>132</v>
      </c>
      <c r="Z729" t="s">
        <v>1591</v>
      </c>
      <c r="AB729" t="s">
        <v>158</v>
      </c>
      <c r="AC729" t="s">
        <v>158</v>
      </c>
      <c r="AD729" t="s">
        <v>158</v>
      </c>
      <c r="AE729" t="s">
        <v>158</v>
      </c>
      <c r="AF729" t="s">
        <v>158</v>
      </c>
      <c r="AG729" t="s">
        <v>158</v>
      </c>
      <c r="AS729" s="2">
        <v>44859.784307476861</v>
      </c>
      <c r="AT729" t="s">
        <v>250</v>
      </c>
      <c r="AU729" s="2">
        <v>44959.739230115738</v>
      </c>
      <c r="AV729" t="s">
        <v>72</v>
      </c>
    </row>
    <row r="730" spans="1:48" x14ac:dyDescent="0.25">
      <c r="A730">
        <v>732</v>
      </c>
      <c r="B730" t="s">
        <v>1592</v>
      </c>
      <c r="C730" s="2">
        <v>44859.812516331018</v>
      </c>
      <c r="D730" s="2">
        <v>44859.815839178242</v>
      </c>
      <c r="E730" t="s">
        <v>155</v>
      </c>
      <c r="F730" t="s">
        <v>156</v>
      </c>
      <c r="H730" t="s">
        <v>1593</v>
      </c>
      <c r="I730" t="s">
        <v>158</v>
      </c>
      <c r="J730" t="s">
        <v>116</v>
      </c>
      <c r="K730" t="s">
        <v>116</v>
      </c>
      <c r="AB730" t="s">
        <v>141</v>
      </c>
      <c r="AC730" t="s">
        <v>158</v>
      </c>
      <c r="AD730" t="s">
        <v>158</v>
      </c>
      <c r="AE730" t="s">
        <v>158</v>
      </c>
      <c r="AF730" t="s">
        <v>141</v>
      </c>
      <c r="AG730" t="s">
        <v>158</v>
      </c>
      <c r="AH730" t="s">
        <v>64</v>
      </c>
      <c r="AI730" s="2">
        <v>45292.25</v>
      </c>
      <c r="AN730" t="s">
        <v>80</v>
      </c>
      <c r="AO730" t="s">
        <v>71</v>
      </c>
      <c r="AS730" s="2">
        <v>44859.815905856478</v>
      </c>
      <c r="AT730" t="s">
        <v>250</v>
      </c>
      <c r="AU730" s="2">
        <v>44959.739266516197</v>
      </c>
      <c r="AV730" t="s">
        <v>72</v>
      </c>
    </row>
    <row r="731" spans="1:48" x14ac:dyDescent="0.25">
      <c r="A731">
        <v>733</v>
      </c>
      <c r="B731" t="s">
        <v>1594</v>
      </c>
      <c r="C731" s="2">
        <v>44859.817431226853</v>
      </c>
      <c r="D731" s="2">
        <v>44859.820080057871</v>
      </c>
      <c r="E731" t="s">
        <v>155</v>
      </c>
      <c r="F731" t="s">
        <v>186</v>
      </c>
      <c r="H731" t="s">
        <v>1593</v>
      </c>
      <c r="I731" t="s">
        <v>141</v>
      </c>
      <c r="AB731" t="s">
        <v>141</v>
      </c>
      <c r="AC731" t="s">
        <v>158</v>
      </c>
      <c r="AD731" t="s">
        <v>158</v>
      </c>
      <c r="AE731" t="s">
        <v>158</v>
      </c>
      <c r="AF731" t="s">
        <v>141</v>
      </c>
      <c r="AG731" t="s">
        <v>158</v>
      </c>
      <c r="AH731" t="s">
        <v>64</v>
      </c>
      <c r="AI731" s="2">
        <v>45292.25</v>
      </c>
      <c r="AN731" t="s">
        <v>80</v>
      </c>
      <c r="AO731" t="s">
        <v>71</v>
      </c>
      <c r="AS731" s="2">
        <v>44859.820329722221</v>
      </c>
      <c r="AT731" t="s">
        <v>250</v>
      </c>
      <c r="AU731" s="2">
        <v>44959.739269502323</v>
      </c>
      <c r="AV731" t="s">
        <v>72</v>
      </c>
    </row>
    <row r="732" spans="1:48" x14ac:dyDescent="0.25">
      <c r="A732">
        <v>734</v>
      </c>
      <c r="B732" t="s">
        <v>1595</v>
      </c>
      <c r="C732" s="2">
        <v>44859.825863958336</v>
      </c>
      <c r="D732" s="2">
        <v>44859.827328599538</v>
      </c>
      <c r="E732" t="s">
        <v>155</v>
      </c>
      <c r="F732" t="s">
        <v>156</v>
      </c>
      <c r="H732" t="s">
        <v>1596</v>
      </c>
      <c r="I732" t="s">
        <v>141</v>
      </c>
      <c r="J732" t="s">
        <v>116</v>
      </c>
      <c r="K732" t="s">
        <v>116</v>
      </c>
      <c r="AB732" t="s">
        <v>141</v>
      </c>
      <c r="AC732" t="s">
        <v>158</v>
      </c>
      <c r="AD732" t="s">
        <v>158</v>
      </c>
      <c r="AE732" t="s">
        <v>158</v>
      </c>
      <c r="AF732" t="s">
        <v>158</v>
      </c>
      <c r="AG732" t="s">
        <v>158</v>
      </c>
      <c r="AH732" t="s">
        <v>64</v>
      </c>
      <c r="AI732" s="2">
        <v>45292.25</v>
      </c>
      <c r="AN732" t="s">
        <v>80</v>
      </c>
      <c r="AO732" t="s">
        <v>71</v>
      </c>
      <c r="AS732" s="2">
        <v>44859.827943391203</v>
      </c>
      <c r="AT732" t="s">
        <v>250</v>
      </c>
      <c r="AU732" s="2">
        <v>44959.739273287043</v>
      </c>
      <c r="AV732" t="s">
        <v>72</v>
      </c>
    </row>
    <row r="733" spans="1:48" x14ac:dyDescent="0.25">
      <c r="A733">
        <v>735</v>
      </c>
      <c r="B733" t="s">
        <v>1597</v>
      </c>
      <c r="C733" s="2">
        <v>44859.829356319453</v>
      </c>
      <c r="D733" s="2">
        <v>44859.830880879628</v>
      </c>
      <c r="E733" t="s">
        <v>155</v>
      </c>
      <c r="F733" t="s">
        <v>186</v>
      </c>
      <c r="H733" t="s">
        <v>1596</v>
      </c>
      <c r="I733" t="s">
        <v>146</v>
      </c>
      <c r="J733" t="s">
        <v>115</v>
      </c>
      <c r="K733" t="s">
        <v>116</v>
      </c>
      <c r="AB733" t="s">
        <v>141</v>
      </c>
      <c r="AC733" t="s">
        <v>158</v>
      </c>
      <c r="AD733" t="s">
        <v>158</v>
      </c>
      <c r="AE733" t="s">
        <v>158</v>
      </c>
      <c r="AF733" t="s">
        <v>158</v>
      </c>
      <c r="AG733" t="s">
        <v>158</v>
      </c>
      <c r="AH733" t="s">
        <v>64</v>
      </c>
      <c r="AI733" s="2">
        <v>45292.25</v>
      </c>
      <c r="AN733" t="s">
        <v>80</v>
      </c>
      <c r="AO733" t="s">
        <v>71</v>
      </c>
      <c r="AS733" s="2">
        <v>44859.830913124999</v>
      </c>
      <c r="AT733" t="s">
        <v>250</v>
      </c>
      <c r="AU733" s="2">
        <v>44959.739277604167</v>
      </c>
      <c r="AV733" t="s">
        <v>72</v>
      </c>
    </row>
    <row r="734" spans="1:48" x14ac:dyDescent="0.25">
      <c r="A734">
        <v>736</v>
      </c>
      <c r="B734" t="s">
        <v>1598</v>
      </c>
      <c r="C734" s="2">
        <v>44859.832617210654</v>
      </c>
      <c r="D734" s="2">
        <v>44859.862619016203</v>
      </c>
      <c r="E734" t="s">
        <v>155</v>
      </c>
      <c r="F734" t="s">
        <v>186</v>
      </c>
      <c r="H734" t="s">
        <v>1596</v>
      </c>
      <c r="I734" t="s">
        <v>146</v>
      </c>
      <c r="AB734" t="s">
        <v>141</v>
      </c>
      <c r="AC734" t="s">
        <v>158</v>
      </c>
      <c r="AD734" t="s">
        <v>158</v>
      </c>
      <c r="AE734" t="s">
        <v>158</v>
      </c>
      <c r="AF734" t="s">
        <v>141</v>
      </c>
      <c r="AG734" t="s">
        <v>158</v>
      </c>
      <c r="AH734" t="s">
        <v>64</v>
      </c>
      <c r="AI734" s="2">
        <v>45292.25</v>
      </c>
      <c r="AN734" t="s">
        <v>80</v>
      </c>
      <c r="AO734" t="s">
        <v>71</v>
      </c>
      <c r="AS734" s="2">
        <v>44859.865356099537</v>
      </c>
      <c r="AT734" t="s">
        <v>250</v>
      </c>
      <c r="AU734" s="2">
        <v>44959.73928105324</v>
      </c>
      <c r="AV734" t="s">
        <v>72</v>
      </c>
    </row>
    <row r="735" spans="1:48" x14ac:dyDescent="0.25">
      <c r="A735">
        <v>737</v>
      </c>
      <c r="B735" t="s">
        <v>1599</v>
      </c>
      <c r="C735" s="2">
        <v>44859.546910300924</v>
      </c>
      <c r="D735" s="2">
        <v>44859.567160231483</v>
      </c>
      <c r="E735" t="s">
        <v>382</v>
      </c>
      <c r="F735" t="s">
        <v>383</v>
      </c>
      <c r="G735" t="s">
        <v>384</v>
      </c>
      <c r="H735" t="s">
        <v>1600</v>
      </c>
      <c r="I735" t="s">
        <v>158</v>
      </c>
      <c r="M735" t="s">
        <v>1601</v>
      </c>
      <c r="N735" t="s">
        <v>77</v>
      </c>
      <c r="O735" t="s">
        <v>63</v>
      </c>
      <c r="V735" t="s">
        <v>165</v>
      </c>
      <c r="W735" t="s">
        <v>94</v>
      </c>
      <c r="X735" t="s">
        <v>109</v>
      </c>
      <c r="Y735" t="s">
        <v>71</v>
      </c>
      <c r="Z735" t="s">
        <v>1602</v>
      </c>
      <c r="AB735" t="s">
        <v>158</v>
      </c>
      <c r="AC735" t="s">
        <v>158</v>
      </c>
      <c r="AD735" t="s">
        <v>158</v>
      </c>
      <c r="AE735" t="s">
        <v>158</v>
      </c>
      <c r="AF735" t="s">
        <v>158</v>
      </c>
      <c r="AG735" t="s">
        <v>158</v>
      </c>
      <c r="AS735" s="2">
        <v>44859.998415300943</v>
      </c>
      <c r="AT735" t="s">
        <v>388</v>
      </c>
      <c r="AU735" s="2">
        <v>44959.739284178242</v>
      </c>
      <c r="AV735" t="s">
        <v>72</v>
      </c>
    </row>
    <row r="736" spans="1:48" x14ac:dyDescent="0.25">
      <c r="A736">
        <v>738</v>
      </c>
      <c r="B736" t="s">
        <v>1603</v>
      </c>
      <c r="C736" s="2">
        <v>44859.605797546297</v>
      </c>
      <c r="D736" s="2">
        <v>44859.610141493053</v>
      </c>
      <c r="E736" t="s">
        <v>382</v>
      </c>
      <c r="F736" t="s">
        <v>383</v>
      </c>
      <c r="G736" t="s">
        <v>384</v>
      </c>
      <c r="H736" t="s">
        <v>1604</v>
      </c>
      <c r="I736" t="s">
        <v>158</v>
      </c>
      <c r="M736" t="s">
        <v>1605</v>
      </c>
      <c r="N736" t="s">
        <v>128</v>
      </c>
      <c r="O736" t="s">
        <v>92</v>
      </c>
      <c r="P736" t="s">
        <v>64</v>
      </c>
      <c r="Q736" s="2">
        <v>45292.25</v>
      </c>
      <c r="V736" t="s">
        <v>165</v>
      </c>
      <c r="W736" t="s">
        <v>86</v>
      </c>
      <c r="Y736" t="s">
        <v>1107</v>
      </c>
      <c r="Z736" t="s">
        <v>1606</v>
      </c>
      <c r="AB736" t="s">
        <v>158</v>
      </c>
      <c r="AC736" t="s">
        <v>158</v>
      </c>
      <c r="AD736" t="s">
        <v>158</v>
      </c>
      <c r="AE736" t="s">
        <v>158</v>
      </c>
      <c r="AF736" t="s">
        <v>158</v>
      </c>
      <c r="AG736" t="s">
        <v>158</v>
      </c>
      <c r="AS736" s="2">
        <v>44859.998421990749</v>
      </c>
      <c r="AT736" t="s">
        <v>388</v>
      </c>
      <c r="AU736" s="2">
        <v>44959.739289861107</v>
      </c>
      <c r="AV736" t="s">
        <v>72</v>
      </c>
    </row>
    <row r="737" spans="1:48" x14ac:dyDescent="0.25">
      <c r="A737">
        <v>739</v>
      </c>
      <c r="B737" t="s">
        <v>1607</v>
      </c>
      <c r="C737" s="2">
        <v>44859.62513359954</v>
      </c>
      <c r="D737" s="2">
        <v>44859.665171250002</v>
      </c>
      <c r="E737" t="s">
        <v>382</v>
      </c>
      <c r="F737" t="s">
        <v>383</v>
      </c>
      <c r="G737" t="s">
        <v>384</v>
      </c>
      <c r="H737" t="s">
        <v>1608</v>
      </c>
      <c r="I737" t="s">
        <v>158</v>
      </c>
      <c r="M737" t="s">
        <v>828</v>
      </c>
      <c r="N737" t="s">
        <v>135</v>
      </c>
      <c r="O737" t="s">
        <v>63</v>
      </c>
      <c r="P737" t="s">
        <v>64</v>
      </c>
      <c r="Q737" s="2">
        <v>45292.25</v>
      </c>
      <c r="V737" t="s">
        <v>79</v>
      </c>
      <c r="W737" t="s">
        <v>86</v>
      </c>
      <c r="X737" t="s">
        <v>70</v>
      </c>
      <c r="Y737" t="s">
        <v>71</v>
      </c>
      <c r="Z737" t="s">
        <v>1609</v>
      </c>
      <c r="AB737" t="s">
        <v>158</v>
      </c>
      <c r="AC737" t="s">
        <v>158</v>
      </c>
      <c r="AD737" t="s">
        <v>158</v>
      </c>
      <c r="AE737" t="s">
        <v>158</v>
      </c>
      <c r="AF737" t="s">
        <v>158</v>
      </c>
      <c r="AG737" t="s">
        <v>158</v>
      </c>
      <c r="AS737" s="2">
        <v>44859.998427488426</v>
      </c>
      <c r="AT737" t="s">
        <v>388</v>
      </c>
      <c r="AU737" s="2">
        <v>44959.739293113424</v>
      </c>
      <c r="AV737" t="s">
        <v>72</v>
      </c>
    </row>
    <row r="738" spans="1:48" x14ac:dyDescent="0.25">
      <c r="A738">
        <v>740</v>
      </c>
      <c r="B738" t="s">
        <v>1610</v>
      </c>
      <c r="C738" s="2">
        <v>44859.677358634268</v>
      </c>
      <c r="D738" s="2">
        <v>44859.701795555557</v>
      </c>
      <c r="E738" t="s">
        <v>382</v>
      </c>
      <c r="F738" t="s">
        <v>383</v>
      </c>
      <c r="G738" t="s">
        <v>384</v>
      </c>
      <c r="H738" t="s">
        <v>1611</v>
      </c>
      <c r="I738" t="s">
        <v>158</v>
      </c>
      <c r="M738" t="s">
        <v>1612</v>
      </c>
      <c r="N738" t="s">
        <v>128</v>
      </c>
      <c r="O738" t="s">
        <v>92</v>
      </c>
      <c r="P738" t="s">
        <v>64</v>
      </c>
      <c r="Q738" s="2">
        <v>45292.25</v>
      </c>
      <c r="V738" t="s">
        <v>165</v>
      </c>
      <c r="W738" t="s">
        <v>80</v>
      </c>
      <c r="X738" t="s">
        <v>70</v>
      </c>
      <c r="Y738" t="s">
        <v>71</v>
      </c>
      <c r="Z738" t="s">
        <v>1613</v>
      </c>
      <c r="AB738" t="s">
        <v>158</v>
      </c>
      <c r="AC738" t="s">
        <v>158</v>
      </c>
      <c r="AD738" t="s">
        <v>158</v>
      </c>
      <c r="AE738" t="s">
        <v>158</v>
      </c>
      <c r="AF738" t="s">
        <v>158</v>
      </c>
      <c r="AG738" t="s">
        <v>158</v>
      </c>
      <c r="AS738" s="2">
        <v>44859.998432685177</v>
      </c>
      <c r="AT738" t="s">
        <v>388</v>
      </c>
      <c r="AU738" s="2">
        <v>44959.739296736108</v>
      </c>
      <c r="AV738" t="s">
        <v>72</v>
      </c>
    </row>
    <row r="739" spans="1:48" x14ac:dyDescent="0.25">
      <c r="A739">
        <v>741</v>
      </c>
      <c r="B739" t="s">
        <v>1614</v>
      </c>
      <c r="C739" s="2">
        <v>44859.761263159722</v>
      </c>
      <c r="D739" s="2">
        <v>44859.763970497683</v>
      </c>
      <c r="E739" t="s">
        <v>382</v>
      </c>
      <c r="F739" t="s">
        <v>383</v>
      </c>
      <c r="G739" t="s">
        <v>384</v>
      </c>
      <c r="H739" t="s">
        <v>1615</v>
      </c>
      <c r="I739" t="s">
        <v>158</v>
      </c>
      <c r="M739" t="s">
        <v>1004</v>
      </c>
      <c r="N739" t="s">
        <v>135</v>
      </c>
      <c r="O739" t="s">
        <v>98</v>
      </c>
      <c r="P739" t="s">
        <v>64</v>
      </c>
      <c r="Q739" s="2">
        <v>45658.25</v>
      </c>
      <c r="R739" t="s">
        <v>123</v>
      </c>
      <c r="V739" t="s">
        <v>79</v>
      </c>
      <c r="W739" t="s">
        <v>86</v>
      </c>
      <c r="X739" t="s">
        <v>70</v>
      </c>
      <c r="Y739" t="s">
        <v>534</v>
      </c>
      <c r="Z739" t="s">
        <v>1616</v>
      </c>
      <c r="AB739" t="s">
        <v>158</v>
      </c>
      <c r="AC739" t="s">
        <v>158</v>
      </c>
      <c r="AD739" t="s">
        <v>158</v>
      </c>
      <c r="AE739" t="s">
        <v>158</v>
      </c>
      <c r="AF739" t="s">
        <v>158</v>
      </c>
      <c r="AG739" t="s">
        <v>158</v>
      </c>
      <c r="AS739" s="2">
        <v>44859.99844909722</v>
      </c>
      <c r="AT739" t="s">
        <v>388</v>
      </c>
      <c r="AU739" s="2">
        <v>44959.739299895831</v>
      </c>
      <c r="AV739" t="s">
        <v>72</v>
      </c>
    </row>
    <row r="740" spans="1:48" x14ac:dyDescent="0.25">
      <c r="A740">
        <v>742</v>
      </c>
      <c r="B740" t="s">
        <v>1617</v>
      </c>
      <c r="C740" s="2">
        <v>44859.869450231483</v>
      </c>
      <c r="D740" s="2">
        <v>44859.946365520831</v>
      </c>
      <c r="E740" t="s">
        <v>382</v>
      </c>
      <c r="F740" t="s">
        <v>383</v>
      </c>
      <c r="G740" t="s">
        <v>384</v>
      </c>
      <c r="H740" t="s">
        <v>626</v>
      </c>
      <c r="I740" t="s">
        <v>158</v>
      </c>
      <c r="M740" t="s">
        <v>1618</v>
      </c>
      <c r="N740" t="s">
        <v>128</v>
      </c>
      <c r="O740" t="s">
        <v>98</v>
      </c>
      <c r="P740" t="s">
        <v>64</v>
      </c>
      <c r="Q740" s="2">
        <v>45292.25</v>
      </c>
      <c r="V740" t="s">
        <v>108</v>
      </c>
      <c r="W740" t="s">
        <v>80</v>
      </c>
      <c r="X740" t="s">
        <v>70</v>
      </c>
      <c r="Y740" t="s">
        <v>71</v>
      </c>
      <c r="Z740" t="s">
        <v>1619</v>
      </c>
      <c r="AB740" t="s">
        <v>158</v>
      </c>
      <c r="AC740" t="s">
        <v>158</v>
      </c>
      <c r="AD740" t="s">
        <v>158</v>
      </c>
      <c r="AE740" t="s">
        <v>158</v>
      </c>
      <c r="AF740" t="s">
        <v>158</v>
      </c>
      <c r="AG740" t="s">
        <v>158</v>
      </c>
      <c r="AS740" s="2">
        <v>44859.998460462957</v>
      </c>
      <c r="AT740" t="s">
        <v>388</v>
      </c>
      <c r="AU740" s="2">
        <v>44959.739302893518</v>
      </c>
      <c r="AV740" t="s">
        <v>72</v>
      </c>
    </row>
    <row r="741" spans="1:48" x14ac:dyDescent="0.25">
      <c r="A741">
        <v>743</v>
      </c>
      <c r="B741" t="s">
        <v>1620</v>
      </c>
      <c r="C741" s="2">
        <v>44859.815862743053</v>
      </c>
      <c r="D741" s="2">
        <v>44859.946470925926</v>
      </c>
      <c r="E741" t="s">
        <v>382</v>
      </c>
      <c r="F741" t="s">
        <v>383</v>
      </c>
      <c r="G741" t="s">
        <v>384</v>
      </c>
      <c r="H741" t="s">
        <v>1621</v>
      </c>
      <c r="I741" t="s">
        <v>158</v>
      </c>
      <c r="M741" t="s">
        <v>1622</v>
      </c>
      <c r="N741" t="s">
        <v>235</v>
      </c>
      <c r="O741" t="s">
        <v>78</v>
      </c>
      <c r="P741" t="s">
        <v>64</v>
      </c>
      <c r="Q741" s="2">
        <v>45292.25</v>
      </c>
      <c r="V741" t="s">
        <v>79</v>
      </c>
      <c r="W741" t="s">
        <v>80</v>
      </c>
      <c r="X741" t="s">
        <v>70</v>
      </c>
      <c r="Y741" t="s">
        <v>132</v>
      </c>
      <c r="Z741" t="s">
        <v>1623</v>
      </c>
      <c r="AB741" t="s">
        <v>158</v>
      </c>
      <c r="AC741" t="s">
        <v>158</v>
      </c>
      <c r="AD741" t="s">
        <v>158</v>
      </c>
      <c r="AE741" t="s">
        <v>158</v>
      </c>
      <c r="AF741" t="s">
        <v>158</v>
      </c>
      <c r="AG741" t="s">
        <v>158</v>
      </c>
      <c r="AS741" s="2">
        <v>44859.99850390046</v>
      </c>
      <c r="AT741" t="s">
        <v>388</v>
      </c>
      <c r="AU741" s="2">
        <v>44959.739306180563</v>
      </c>
      <c r="AV741" t="s">
        <v>72</v>
      </c>
    </row>
    <row r="742" spans="1:48" x14ac:dyDescent="0.25">
      <c r="A742">
        <v>744</v>
      </c>
      <c r="B742" t="s">
        <v>1624</v>
      </c>
      <c r="C742" s="2">
        <v>44859.94694431714</v>
      </c>
      <c r="D742" s="2">
        <v>44859.949101354177</v>
      </c>
      <c r="E742" t="s">
        <v>382</v>
      </c>
      <c r="F742" t="s">
        <v>383</v>
      </c>
      <c r="G742" t="s">
        <v>384</v>
      </c>
      <c r="H742" t="s">
        <v>1625</v>
      </c>
      <c r="I742" t="s">
        <v>158</v>
      </c>
      <c r="M742" t="s">
        <v>1626</v>
      </c>
      <c r="N742" t="s">
        <v>135</v>
      </c>
      <c r="O742" t="s">
        <v>92</v>
      </c>
      <c r="P742" t="s">
        <v>64</v>
      </c>
      <c r="Q742" s="2">
        <v>45292.25</v>
      </c>
      <c r="S742" t="s">
        <v>657</v>
      </c>
      <c r="T742" t="s">
        <v>66</v>
      </c>
      <c r="U742" t="s">
        <v>1627</v>
      </c>
      <c r="V742" t="s">
        <v>79</v>
      </c>
      <c r="W742" t="s">
        <v>86</v>
      </c>
      <c r="X742" t="s">
        <v>70</v>
      </c>
      <c r="Y742" t="s">
        <v>71</v>
      </c>
      <c r="Z742" t="s">
        <v>1628</v>
      </c>
      <c r="AB742" t="s">
        <v>158</v>
      </c>
      <c r="AC742" t="s">
        <v>158</v>
      </c>
      <c r="AD742" t="s">
        <v>158</v>
      </c>
      <c r="AE742" t="s">
        <v>158</v>
      </c>
      <c r="AF742" t="s">
        <v>158</v>
      </c>
      <c r="AG742" t="s">
        <v>158</v>
      </c>
      <c r="AS742" s="2">
        <v>44859.998523287039</v>
      </c>
      <c r="AT742" t="s">
        <v>388</v>
      </c>
      <c r="AU742" s="2">
        <v>44959.739308888893</v>
      </c>
      <c r="AV742" t="s">
        <v>72</v>
      </c>
    </row>
    <row r="743" spans="1:48" x14ac:dyDescent="0.25">
      <c r="A743">
        <v>745</v>
      </c>
      <c r="B743" t="s">
        <v>1629</v>
      </c>
      <c r="C743" s="2">
        <v>44859.953190555563</v>
      </c>
      <c r="D743" s="2">
        <v>44859.968539479167</v>
      </c>
      <c r="E743" t="s">
        <v>382</v>
      </c>
      <c r="F743" t="s">
        <v>383</v>
      </c>
      <c r="G743" t="s">
        <v>384</v>
      </c>
      <c r="H743" t="s">
        <v>1630</v>
      </c>
      <c r="I743" t="s">
        <v>158</v>
      </c>
      <c r="M743" t="s">
        <v>1631</v>
      </c>
      <c r="N743" t="s">
        <v>235</v>
      </c>
      <c r="O743" t="s">
        <v>92</v>
      </c>
      <c r="P743" t="s">
        <v>64</v>
      </c>
      <c r="Q743" s="2">
        <v>45292.25</v>
      </c>
      <c r="R743" t="s">
        <v>123</v>
      </c>
      <c r="S743" t="s">
        <v>459</v>
      </c>
      <c r="T743" t="s">
        <v>66</v>
      </c>
      <c r="U743" t="s">
        <v>1632</v>
      </c>
      <c r="V743" t="s">
        <v>108</v>
      </c>
      <c r="W743" t="s">
        <v>86</v>
      </c>
      <c r="X743" t="s">
        <v>70</v>
      </c>
      <c r="Y743" t="s">
        <v>71</v>
      </c>
      <c r="Z743" t="s">
        <v>1633</v>
      </c>
      <c r="AB743" t="s">
        <v>158</v>
      </c>
      <c r="AC743" t="s">
        <v>158</v>
      </c>
      <c r="AD743" t="s">
        <v>158</v>
      </c>
      <c r="AE743" t="s">
        <v>158</v>
      </c>
      <c r="AF743" t="s">
        <v>158</v>
      </c>
      <c r="AG743" t="s">
        <v>158</v>
      </c>
      <c r="AS743" s="2">
        <v>44859.998539537039</v>
      </c>
      <c r="AT743" t="s">
        <v>388</v>
      </c>
      <c r="AU743" s="2">
        <v>44959.739311574071</v>
      </c>
      <c r="AV743" t="s">
        <v>72</v>
      </c>
    </row>
    <row r="744" spans="1:48" x14ac:dyDescent="0.25">
      <c r="A744">
        <v>746</v>
      </c>
      <c r="B744" t="s">
        <v>1634</v>
      </c>
      <c r="C744" s="2">
        <v>44860.547339849538</v>
      </c>
      <c r="D744" s="2">
        <v>44860.774936643516</v>
      </c>
      <c r="E744" t="s">
        <v>382</v>
      </c>
      <c r="F744" t="s">
        <v>383</v>
      </c>
      <c r="G744" t="s">
        <v>384</v>
      </c>
      <c r="H744" t="s">
        <v>1635</v>
      </c>
      <c r="I744" t="s">
        <v>158</v>
      </c>
      <c r="M744" t="s">
        <v>193</v>
      </c>
      <c r="N744" t="s">
        <v>586</v>
      </c>
      <c r="O744" t="s">
        <v>78</v>
      </c>
      <c r="P744" t="s">
        <v>64</v>
      </c>
      <c r="S744" t="s">
        <v>1636</v>
      </c>
      <c r="U744" t="s">
        <v>1637</v>
      </c>
      <c r="V744" t="s">
        <v>195</v>
      </c>
      <c r="W744" t="s">
        <v>80</v>
      </c>
      <c r="X744" t="s">
        <v>109</v>
      </c>
      <c r="Y744" t="s">
        <v>71</v>
      </c>
      <c r="Z744" t="s">
        <v>1638</v>
      </c>
      <c r="AB744" t="s">
        <v>158</v>
      </c>
      <c r="AC744" t="s">
        <v>158</v>
      </c>
      <c r="AD744" t="s">
        <v>158</v>
      </c>
      <c r="AE744" t="s">
        <v>158</v>
      </c>
      <c r="AF744" t="s">
        <v>158</v>
      </c>
      <c r="AG744" t="s">
        <v>158</v>
      </c>
      <c r="AS744" s="2">
        <v>44860.775228067127</v>
      </c>
      <c r="AT744" t="s">
        <v>388</v>
      </c>
      <c r="AU744" s="2">
        <v>44959.739314479157</v>
      </c>
      <c r="AV744" t="s">
        <v>72</v>
      </c>
    </row>
    <row r="745" spans="1:48" x14ac:dyDescent="0.25">
      <c r="A745">
        <v>747</v>
      </c>
      <c r="B745" t="s">
        <v>1639</v>
      </c>
      <c r="C745" s="2">
        <v>44860.567968692128</v>
      </c>
      <c r="D745" s="2">
        <v>44860.775094039353</v>
      </c>
      <c r="E745" t="s">
        <v>382</v>
      </c>
      <c r="F745" t="s">
        <v>383</v>
      </c>
      <c r="G745" t="s">
        <v>384</v>
      </c>
      <c r="H745" t="s">
        <v>1640</v>
      </c>
      <c r="I745" t="s">
        <v>158</v>
      </c>
      <c r="M745" t="s">
        <v>1641</v>
      </c>
      <c r="N745" t="s">
        <v>84</v>
      </c>
      <c r="O745" t="s">
        <v>92</v>
      </c>
      <c r="P745" t="s">
        <v>64</v>
      </c>
      <c r="Q745" s="2">
        <v>45292.25</v>
      </c>
      <c r="S745" t="s">
        <v>1642</v>
      </c>
      <c r="U745" t="s">
        <v>1643</v>
      </c>
      <c r="V745" t="s">
        <v>68</v>
      </c>
      <c r="W745" t="s">
        <v>80</v>
      </c>
      <c r="X745" t="s">
        <v>109</v>
      </c>
      <c r="Y745" t="s">
        <v>71</v>
      </c>
      <c r="Z745" t="s">
        <v>1644</v>
      </c>
      <c r="AB745" t="s">
        <v>158</v>
      </c>
      <c r="AC745" t="s">
        <v>158</v>
      </c>
      <c r="AD745" t="s">
        <v>158</v>
      </c>
      <c r="AE745" t="s">
        <v>158</v>
      </c>
      <c r="AF745" t="s">
        <v>158</v>
      </c>
      <c r="AG745" t="s">
        <v>158</v>
      </c>
      <c r="AS745" s="2">
        <v>44860.77523521991</v>
      </c>
      <c r="AT745" t="s">
        <v>388</v>
      </c>
      <c r="AU745" s="2">
        <v>44959.739317141197</v>
      </c>
      <c r="AV745" t="s">
        <v>72</v>
      </c>
    </row>
    <row r="746" spans="1:48" x14ac:dyDescent="0.25">
      <c r="A746">
        <v>748</v>
      </c>
      <c r="B746" t="s">
        <v>1645</v>
      </c>
      <c r="C746" s="2">
        <v>44860.587333958341</v>
      </c>
      <c r="D746" s="2">
        <v>44860.775175601862</v>
      </c>
      <c r="E746" t="s">
        <v>382</v>
      </c>
      <c r="F746" t="s">
        <v>383</v>
      </c>
      <c r="G746" t="s">
        <v>384</v>
      </c>
      <c r="H746" t="s">
        <v>1646</v>
      </c>
      <c r="I746" t="s">
        <v>158</v>
      </c>
      <c r="M746" t="s">
        <v>1647</v>
      </c>
      <c r="N746" t="s">
        <v>84</v>
      </c>
      <c r="O746" t="s">
        <v>92</v>
      </c>
      <c r="P746" t="s">
        <v>64</v>
      </c>
      <c r="Q746" s="2">
        <v>45658.25</v>
      </c>
      <c r="S746" t="s">
        <v>1642</v>
      </c>
      <c r="U746" t="s">
        <v>1648</v>
      </c>
      <c r="W746" t="s">
        <v>80</v>
      </c>
      <c r="X746" t="s">
        <v>109</v>
      </c>
      <c r="Y746" t="s">
        <v>71</v>
      </c>
      <c r="Z746" t="s">
        <v>1649</v>
      </c>
      <c r="AB746" t="s">
        <v>158</v>
      </c>
      <c r="AC746" t="s">
        <v>158</v>
      </c>
      <c r="AD746" t="s">
        <v>158</v>
      </c>
      <c r="AE746" t="s">
        <v>158</v>
      </c>
      <c r="AF746" t="s">
        <v>158</v>
      </c>
      <c r="AG746" t="s">
        <v>158</v>
      </c>
      <c r="AS746" s="2">
        <v>44860.775238680559</v>
      </c>
      <c r="AT746" t="s">
        <v>388</v>
      </c>
      <c r="AU746" s="2">
        <v>44959.739321400462</v>
      </c>
      <c r="AV746" t="s">
        <v>72</v>
      </c>
    </row>
    <row r="747" spans="1:48" x14ac:dyDescent="0.25">
      <c r="A747">
        <v>749</v>
      </c>
      <c r="B747" t="s">
        <v>1650</v>
      </c>
      <c r="C747" s="2">
        <v>44860.595613263889</v>
      </c>
      <c r="D747" s="2">
        <v>44860.775640775457</v>
      </c>
      <c r="E747" t="s">
        <v>382</v>
      </c>
      <c r="F747" t="s">
        <v>383</v>
      </c>
      <c r="G747" t="s">
        <v>384</v>
      </c>
      <c r="H747" t="s">
        <v>1651</v>
      </c>
      <c r="I747" t="s">
        <v>158</v>
      </c>
      <c r="M747" t="s">
        <v>1652</v>
      </c>
      <c r="N747" t="s">
        <v>84</v>
      </c>
      <c r="O747" t="s">
        <v>92</v>
      </c>
      <c r="P747" t="s">
        <v>64</v>
      </c>
      <c r="Q747" s="2">
        <v>45658.25</v>
      </c>
      <c r="S747" t="s">
        <v>1642</v>
      </c>
      <c r="U747" t="s">
        <v>1653</v>
      </c>
      <c r="V747" t="s">
        <v>79</v>
      </c>
      <c r="W747" t="s">
        <v>80</v>
      </c>
      <c r="X747" t="s">
        <v>109</v>
      </c>
      <c r="Y747" t="s">
        <v>71</v>
      </c>
      <c r="Z747" t="s">
        <v>1654</v>
      </c>
      <c r="AB747" t="s">
        <v>158</v>
      </c>
      <c r="AC747" t="s">
        <v>158</v>
      </c>
      <c r="AD747" t="s">
        <v>158</v>
      </c>
      <c r="AE747" t="s">
        <v>158</v>
      </c>
      <c r="AF747" t="s">
        <v>158</v>
      </c>
      <c r="AG747" t="s">
        <v>158</v>
      </c>
      <c r="AS747" s="2">
        <v>44860.775243935183</v>
      </c>
      <c r="AT747" t="s">
        <v>388</v>
      </c>
      <c r="AU747" s="2">
        <v>44959.739324525457</v>
      </c>
      <c r="AV747" t="s">
        <v>72</v>
      </c>
    </row>
    <row r="748" spans="1:48" x14ac:dyDescent="0.25">
      <c r="A748">
        <v>750</v>
      </c>
      <c r="B748" t="s">
        <v>1655</v>
      </c>
      <c r="C748" s="2">
        <v>44860.634951192129</v>
      </c>
      <c r="D748" s="2">
        <v>44860.775858078698</v>
      </c>
      <c r="E748" t="s">
        <v>382</v>
      </c>
      <c r="F748" t="s">
        <v>383</v>
      </c>
      <c r="G748" t="s">
        <v>384</v>
      </c>
      <c r="H748" t="s">
        <v>1656</v>
      </c>
      <c r="I748" t="s">
        <v>158</v>
      </c>
      <c r="M748" t="s">
        <v>1657</v>
      </c>
      <c r="N748" t="s">
        <v>84</v>
      </c>
      <c r="O748" t="s">
        <v>92</v>
      </c>
      <c r="P748" t="s">
        <v>64</v>
      </c>
      <c r="Q748" s="2">
        <v>45658.25</v>
      </c>
      <c r="S748" t="s">
        <v>1658</v>
      </c>
      <c r="U748" t="s">
        <v>1659</v>
      </c>
      <c r="V748" t="s">
        <v>68</v>
      </c>
      <c r="W748" t="s">
        <v>80</v>
      </c>
      <c r="X748" t="s">
        <v>109</v>
      </c>
      <c r="Y748" t="s">
        <v>71</v>
      </c>
      <c r="Z748" t="s">
        <v>1660</v>
      </c>
      <c r="AB748" t="s">
        <v>158</v>
      </c>
      <c r="AC748" t="s">
        <v>158</v>
      </c>
      <c r="AD748" t="s">
        <v>158</v>
      </c>
      <c r="AE748" t="s">
        <v>158</v>
      </c>
      <c r="AF748" t="s">
        <v>158</v>
      </c>
      <c r="AG748" t="s">
        <v>158</v>
      </c>
      <c r="AS748" s="2">
        <v>44860.775252951389</v>
      </c>
      <c r="AT748" t="s">
        <v>388</v>
      </c>
      <c r="AU748" s="2">
        <v>44959.739327395837</v>
      </c>
      <c r="AV748" t="s">
        <v>72</v>
      </c>
    </row>
    <row r="749" spans="1:48" x14ac:dyDescent="0.25">
      <c r="A749">
        <v>751</v>
      </c>
      <c r="B749" t="s">
        <v>1661</v>
      </c>
      <c r="C749" s="2">
        <v>44860.607861469907</v>
      </c>
      <c r="D749" s="2">
        <v>44860.776046805557</v>
      </c>
      <c r="E749" t="s">
        <v>382</v>
      </c>
      <c r="F749" t="s">
        <v>383</v>
      </c>
      <c r="G749" t="s">
        <v>384</v>
      </c>
      <c r="H749" t="s">
        <v>1656</v>
      </c>
      <c r="I749" t="s">
        <v>158</v>
      </c>
      <c r="M749" t="s">
        <v>1662</v>
      </c>
      <c r="N749" t="s">
        <v>62</v>
      </c>
      <c r="O749" t="s">
        <v>92</v>
      </c>
      <c r="P749" t="s">
        <v>64</v>
      </c>
      <c r="AB749" t="s">
        <v>158</v>
      </c>
      <c r="AC749" t="s">
        <v>158</v>
      </c>
      <c r="AD749" t="s">
        <v>158</v>
      </c>
      <c r="AE749" t="s">
        <v>158</v>
      </c>
      <c r="AF749" t="s">
        <v>158</v>
      </c>
      <c r="AG749" t="s">
        <v>158</v>
      </c>
      <c r="AS749" s="2">
        <v>44860.775262523151</v>
      </c>
      <c r="AT749" t="s">
        <v>388</v>
      </c>
      <c r="AU749" s="2">
        <v>44959.739330659722</v>
      </c>
      <c r="AV749" t="s">
        <v>72</v>
      </c>
    </row>
    <row r="750" spans="1:48" x14ac:dyDescent="0.25">
      <c r="A750">
        <v>752</v>
      </c>
      <c r="B750" t="s">
        <v>1663</v>
      </c>
      <c r="C750" s="2">
        <v>44860.67932265046</v>
      </c>
      <c r="D750" s="2">
        <v>44860.776270393522</v>
      </c>
      <c r="E750" t="s">
        <v>382</v>
      </c>
      <c r="F750" t="s">
        <v>383</v>
      </c>
      <c r="G750" t="s">
        <v>384</v>
      </c>
      <c r="H750" t="s">
        <v>1664</v>
      </c>
      <c r="I750" t="s">
        <v>158</v>
      </c>
      <c r="M750" t="s">
        <v>1665</v>
      </c>
      <c r="N750" t="s">
        <v>84</v>
      </c>
      <c r="O750" t="s">
        <v>92</v>
      </c>
      <c r="P750" t="s">
        <v>64</v>
      </c>
      <c r="Q750" s="2">
        <v>45658.25</v>
      </c>
      <c r="S750" t="s">
        <v>470</v>
      </c>
      <c r="U750" t="s">
        <v>1666</v>
      </c>
      <c r="V750" t="s">
        <v>165</v>
      </c>
      <c r="W750" t="s">
        <v>80</v>
      </c>
      <c r="X750" t="s">
        <v>109</v>
      </c>
      <c r="Y750" t="s">
        <v>71</v>
      </c>
      <c r="Z750" t="s">
        <v>1667</v>
      </c>
      <c r="AB750" t="s">
        <v>158</v>
      </c>
      <c r="AC750" t="s">
        <v>158</v>
      </c>
      <c r="AD750" t="s">
        <v>158</v>
      </c>
      <c r="AE750" t="s">
        <v>158</v>
      </c>
      <c r="AF750" t="s">
        <v>158</v>
      </c>
      <c r="AG750" t="s">
        <v>158</v>
      </c>
      <c r="AS750" s="2">
        <v>44860.775271874998</v>
      </c>
      <c r="AT750" t="s">
        <v>388</v>
      </c>
      <c r="AU750" s="2">
        <v>44959.739334097219</v>
      </c>
      <c r="AV750" t="s">
        <v>72</v>
      </c>
    </row>
    <row r="751" spans="1:48" x14ac:dyDescent="0.25">
      <c r="A751">
        <v>753</v>
      </c>
      <c r="B751" t="s">
        <v>1668</v>
      </c>
      <c r="C751" s="2">
        <v>44860.681617696762</v>
      </c>
      <c r="D751" s="2">
        <v>44860.776441064823</v>
      </c>
      <c r="E751" t="s">
        <v>382</v>
      </c>
      <c r="F751" t="s">
        <v>383</v>
      </c>
      <c r="G751" t="s">
        <v>384</v>
      </c>
      <c r="H751" t="s">
        <v>1669</v>
      </c>
      <c r="I751" t="s">
        <v>158</v>
      </c>
      <c r="M751" t="s">
        <v>1670</v>
      </c>
      <c r="N751" t="s">
        <v>84</v>
      </c>
      <c r="O751" t="s">
        <v>92</v>
      </c>
      <c r="P751" t="s">
        <v>64</v>
      </c>
      <c r="Q751" s="2">
        <v>45658.25</v>
      </c>
      <c r="S751" t="s">
        <v>1642</v>
      </c>
      <c r="U751" t="s">
        <v>1671</v>
      </c>
      <c r="V751" t="s">
        <v>165</v>
      </c>
      <c r="W751" t="s">
        <v>80</v>
      </c>
      <c r="X751" t="s">
        <v>109</v>
      </c>
      <c r="Y751" t="s">
        <v>71</v>
      </c>
      <c r="Z751" t="s">
        <v>1672</v>
      </c>
      <c r="AB751" t="s">
        <v>158</v>
      </c>
      <c r="AC751" t="s">
        <v>158</v>
      </c>
      <c r="AD751" t="s">
        <v>158</v>
      </c>
      <c r="AE751" t="s">
        <v>158</v>
      </c>
      <c r="AF751" t="s">
        <v>158</v>
      </c>
      <c r="AG751" t="s">
        <v>158</v>
      </c>
      <c r="AS751" s="2">
        <v>44860.775284039351</v>
      </c>
      <c r="AT751" t="s">
        <v>388</v>
      </c>
      <c r="AU751" s="2">
        <v>44959.739337465267</v>
      </c>
      <c r="AV751" t="s">
        <v>72</v>
      </c>
    </row>
    <row r="752" spans="1:48" x14ac:dyDescent="0.25">
      <c r="A752">
        <v>754</v>
      </c>
      <c r="B752" t="s">
        <v>1673</v>
      </c>
      <c r="C752" s="2">
        <v>44860.691911875001</v>
      </c>
      <c r="D752" s="2">
        <v>44860.776683831027</v>
      </c>
      <c r="E752" t="s">
        <v>382</v>
      </c>
      <c r="F752" t="s">
        <v>383</v>
      </c>
      <c r="G752" t="s">
        <v>384</v>
      </c>
      <c r="H752" t="s">
        <v>1674</v>
      </c>
      <c r="I752" t="s">
        <v>158</v>
      </c>
      <c r="M752" t="s">
        <v>1652</v>
      </c>
      <c r="N752" t="s">
        <v>84</v>
      </c>
      <c r="O752" t="s">
        <v>92</v>
      </c>
      <c r="P752" t="s">
        <v>64</v>
      </c>
      <c r="Q752" s="2">
        <v>45658.25</v>
      </c>
      <c r="S752" t="s">
        <v>1642</v>
      </c>
      <c r="U752" t="s">
        <v>1675</v>
      </c>
      <c r="V752" t="s">
        <v>165</v>
      </c>
      <c r="W752" t="s">
        <v>80</v>
      </c>
      <c r="X752" t="s">
        <v>109</v>
      </c>
      <c r="Y752" t="s">
        <v>71</v>
      </c>
      <c r="Z752" t="s">
        <v>1672</v>
      </c>
      <c r="AB752" t="s">
        <v>158</v>
      </c>
      <c r="AC752" t="s">
        <v>158</v>
      </c>
      <c r="AD752" t="s">
        <v>158</v>
      </c>
      <c r="AE752" t="s">
        <v>158</v>
      </c>
      <c r="AF752" t="s">
        <v>158</v>
      </c>
      <c r="AG752" t="s">
        <v>158</v>
      </c>
      <c r="AS752" s="2">
        <v>44860.775292650462</v>
      </c>
      <c r="AT752" t="s">
        <v>388</v>
      </c>
      <c r="AU752" s="2">
        <v>44959.739342222223</v>
      </c>
      <c r="AV752" t="s">
        <v>72</v>
      </c>
    </row>
    <row r="753" spans="1:48" x14ac:dyDescent="0.25">
      <c r="A753">
        <v>755</v>
      </c>
      <c r="B753" t="s">
        <v>1676</v>
      </c>
      <c r="C753" s="2">
        <v>44860.693524386566</v>
      </c>
      <c r="D753" s="2">
        <v>44860.776922835648</v>
      </c>
      <c r="E753" t="s">
        <v>382</v>
      </c>
      <c r="F753" t="s">
        <v>383</v>
      </c>
      <c r="G753" t="s">
        <v>384</v>
      </c>
      <c r="H753" t="s">
        <v>1677</v>
      </c>
      <c r="I753" t="s">
        <v>158</v>
      </c>
      <c r="M753" t="s">
        <v>1665</v>
      </c>
      <c r="N753" t="s">
        <v>84</v>
      </c>
      <c r="O753" t="s">
        <v>92</v>
      </c>
      <c r="P753" t="s">
        <v>64</v>
      </c>
      <c r="Q753" s="2">
        <v>45658.25</v>
      </c>
      <c r="S753" t="s">
        <v>1678</v>
      </c>
      <c r="U753" t="s">
        <v>1679</v>
      </c>
      <c r="V753" t="s">
        <v>165</v>
      </c>
      <c r="W753" t="s">
        <v>80</v>
      </c>
      <c r="X753" t="s">
        <v>109</v>
      </c>
      <c r="Y753" t="s">
        <v>71</v>
      </c>
      <c r="Z753" t="s">
        <v>1672</v>
      </c>
      <c r="AB753" t="s">
        <v>158</v>
      </c>
      <c r="AC753" t="s">
        <v>158</v>
      </c>
      <c r="AD753" t="s">
        <v>158</v>
      </c>
      <c r="AE753" t="s">
        <v>158</v>
      </c>
      <c r="AF753" t="s">
        <v>158</v>
      </c>
      <c r="AG753" t="s">
        <v>158</v>
      </c>
      <c r="AS753" s="2">
        <v>44860.775306215277</v>
      </c>
      <c r="AT753" t="s">
        <v>388</v>
      </c>
      <c r="AU753" s="2">
        <v>44959.739346331022</v>
      </c>
      <c r="AV753" t="s">
        <v>72</v>
      </c>
    </row>
    <row r="754" spans="1:48" x14ac:dyDescent="0.25">
      <c r="A754">
        <v>756</v>
      </c>
      <c r="B754" t="s">
        <v>1680</v>
      </c>
      <c r="C754" s="2">
        <v>44860.697317928243</v>
      </c>
      <c r="D754" s="2">
        <v>44860.777105682871</v>
      </c>
      <c r="E754" t="s">
        <v>382</v>
      </c>
      <c r="F754" t="s">
        <v>383</v>
      </c>
      <c r="G754" t="s">
        <v>384</v>
      </c>
      <c r="H754" t="s">
        <v>1681</v>
      </c>
      <c r="I754" t="s">
        <v>158</v>
      </c>
      <c r="M754" t="s">
        <v>1682</v>
      </c>
      <c r="N754" t="s">
        <v>84</v>
      </c>
      <c r="O754" t="s">
        <v>92</v>
      </c>
      <c r="P754" t="s">
        <v>64</v>
      </c>
      <c r="Q754" s="2">
        <v>45292.25</v>
      </c>
      <c r="S754" t="s">
        <v>1642</v>
      </c>
      <c r="U754" t="s">
        <v>1683</v>
      </c>
      <c r="V754" t="s">
        <v>68</v>
      </c>
      <c r="W754" t="s">
        <v>80</v>
      </c>
      <c r="X754" t="s">
        <v>109</v>
      </c>
      <c r="Y754" t="s">
        <v>71</v>
      </c>
      <c r="Z754" t="s">
        <v>1684</v>
      </c>
      <c r="AB754" t="s">
        <v>158</v>
      </c>
      <c r="AC754" t="s">
        <v>158</v>
      </c>
      <c r="AD754" t="s">
        <v>158</v>
      </c>
      <c r="AE754" t="s">
        <v>158</v>
      </c>
      <c r="AF754" t="s">
        <v>158</v>
      </c>
      <c r="AG754" t="s">
        <v>158</v>
      </c>
      <c r="AS754" s="2">
        <v>44860.775312511571</v>
      </c>
      <c r="AT754" t="s">
        <v>388</v>
      </c>
      <c r="AU754" s="2">
        <v>44959.739349560186</v>
      </c>
      <c r="AV754" t="s">
        <v>72</v>
      </c>
    </row>
    <row r="755" spans="1:48" x14ac:dyDescent="0.25">
      <c r="A755">
        <v>757</v>
      </c>
      <c r="B755" t="s">
        <v>1685</v>
      </c>
      <c r="C755" s="2">
        <v>44860.751679560177</v>
      </c>
      <c r="D755" s="2">
        <v>44860.777251412037</v>
      </c>
      <c r="E755" t="s">
        <v>382</v>
      </c>
      <c r="F755" t="s">
        <v>383</v>
      </c>
      <c r="G755" t="s">
        <v>384</v>
      </c>
      <c r="H755" t="s">
        <v>1686</v>
      </c>
      <c r="I755" t="s">
        <v>158</v>
      </c>
      <c r="M755" t="s">
        <v>1687</v>
      </c>
      <c r="N755" t="s">
        <v>84</v>
      </c>
      <c r="O755" t="s">
        <v>92</v>
      </c>
      <c r="P755" t="s">
        <v>64</v>
      </c>
      <c r="Q755" s="2">
        <v>45658.25</v>
      </c>
      <c r="S755" t="s">
        <v>1642</v>
      </c>
      <c r="U755" t="s">
        <v>1688</v>
      </c>
      <c r="V755" t="s">
        <v>68</v>
      </c>
      <c r="W755" t="s">
        <v>80</v>
      </c>
      <c r="X755" t="s">
        <v>109</v>
      </c>
      <c r="Y755" t="s">
        <v>71</v>
      </c>
      <c r="Z755" t="s">
        <v>1689</v>
      </c>
      <c r="AB755" t="s">
        <v>158</v>
      </c>
      <c r="AC755" t="s">
        <v>158</v>
      </c>
      <c r="AD755" t="s">
        <v>158</v>
      </c>
      <c r="AE755" t="s">
        <v>158</v>
      </c>
      <c r="AF755" t="s">
        <v>158</v>
      </c>
      <c r="AG755" t="s">
        <v>158</v>
      </c>
      <c r="AS755" s="2">
        <v>44860.775318749998</v>
      </c>
      <c r="AT755" t="s">
        <v>388</v>
      </c>
      <c r="AU755" s="2">
        <v>44959.739353518518</v>
      </c>
      <c r="AV755" t="s">
        <v>72</v>
      </c>
    </row>
    <row r="756" spans="1:48" x14ac:dyDescent="0.25">
      <c r="A756">
        <v>758</v>
      </c>
      <c r="B756" t="s">
        <v>1690</v>
      </c>
      <c r="C756" s="2">
        <v>44860.768718125</v>
      </c>
      <c r="D756" s="2">
        <v>44860.777396770842</v>
      </c>
      <c r="E756" t="s">
        <v>382</v>
      </c>
      <c r="F756" t="s">
        <v>383</v>
      </c>
      <c r="G756" t="s">
        <v>384</v>
      </c>
      <c r="H756" t="s">
        <v>1691</v>
      </c>
      <c r="I756" t="s">
        <v>158</v>
      </c>
      <c r="M756" t="s">
        <v>1687</v>
      </c>
      <c r="N756" t="s">
        <v>84</v>
      </c>
      <c r="O756" t="s">
        <v>92</v>
      </c>
      <c r="P756" t="s">
        <v>64</v>
      </c>
      <c r="Q756" s="2">
        <v>45292.25</v>
      </c>
      <c r="S756" t="s">
        <v>1692</v>
      </c>
      <c r="U756" t="s">
        <v>1693</v>
      </c>
      <c r="V756" t="s">
        <v>79</v>
      </c>
      <c r="W756" t="s">
        <v>80</v>
      </c>
      <c r="X756" t="s">
        <v>109</v>
      </c>
      <c r="Y756" t="s">
        <v>71</v>
      </c>
      <c r="Z756" t="s">
        <v>1694</v>
      </c>
      <c r="AB756" t="s">
        <v>158</v>
      </c>
      <c r="AC756" t="s">
        <v>158</v>
      </c>
      <c r="AD756" t="s">
        <v>158</v>
      </c>
      <c r="AE756" t="s">
        <v>158</v>
      </c>
      <c r="AF756" t="s">
        <v>158</v>
      </c>
      <c r="AG756" t="s">
        <v>158</v>
      </c>
      <c r="AS756" s="2">
        <v>44860.775327870368</v>
      </c>
      <c r="AT756" t="s">
        <v>388</v>
      </c>
      <c r="AU756" s="2">
        <v>44959.739356655089</v>
      </c>
      <c r="AV756" t="s">
        <v>72</v>
      </c>
    </row>
    <row r="757" spans="1:48" x14ac:dyDescent="0.25">
      <c r="A757">
        <v>759</v>
      </c>
      <c r="B757" t="s">
        <v>1695</v>
      </c>
      <c r="C757" s="2">
        <v>44860.771339999999</v>
      </c>
      <c r="D757" s="2">
        <v>44860.774784155103</v>
      </c>
      <c r="E757" t="s">
        <v>382</v>
      </c>
      <c r="F757" t="s">
        <v>383</v>
      </c>
      <c r="G757" t="s">
        <v>384</v>
      </c>
      <c r="H757" t="s">
        <v>1696</v>
      </c>
      <c r="I757" t="s">
        <v>158</v>
      </c>
      <c r="M757" t="s">
        <v>1652</v>
      </c>
      <c r="N757" t="s">
        <v>84</v>
      </c>
      <c r="O757" t="s">
        <v>92</v>
      </c>
      <c r="P757" t="s">
        <v>64</v>
      </c>
      <c r="Q757" s="2">
        <v>45292.25</v>
      </c>
      <c r="S757" t="s">
        <v>1209</v>
      </c>
      <c r="U757" t="s">
        <v>1697</v>
      </c>
      <c r="V757" t="s">
        <v>68</v>
      </c>
      <c r="W757" t="s">
        <v>80</v>
      </c>
      <c r="X757" t="s">
        <v>109</v>
      </c>
      <c r="Y757" t="s">
        <v>71</v>
      </c>
      <c r="Z757" t="s">
        <v>1698</v>
      </c>
      <c r="AB757" t="s">
        <v>158</v>
      </c>
      <c r="AC757" t="s">
        <v>158</v>
      </c>
      <c r="AD757" t="s">
        <v>158</v>
      </c>
      <c r="AE757" t="s">
        <v>158</v>
      </c>
      <c r="AF757" t="s">
        <v>158</v>
      </c>
      <c r="AG757" t="s">
        <v>158</v>
      </c>
      <c r="AS757" s="2">
        <v>44860.775340486107</v>
      </c>
      <c r="AT757" t="s">
        <v>388</v>
      </c>
      <c r="AU757" s="2">
        <v>44959.739360092593</v>
      </c>
      <c r="AV757" t="s">
        <v>72</v>
      </c>
    </row>
    <row r="758" spans="1:48" x14ac:dyDescent="0.25">
      <c r="A758">
        <v>760</v>
      </c>
      <c r="B758" t="s">
        <v>1699</v>
      </c>
      <c r="C758" s="2">
        <v>44860.639739351849</v>
      </c>
      <c r="D758" s="2">
        <v>44860.64155148148</v>
      </c>
      <c r="E758" t="s">
        <v>170</v>
      </c>
      <c r="F758" t="s">
        <v>340</v>
      </c>
      <c r="H758" t="s">
        <v>333</v>
      </c>
      <c r="I758" t="s">
        <v>158</v>
      </c>
      <c r="J758" t="s">
        <v>63</v>
      </c>
      <c r="K758" t="s">
        <v>116</v>
      </c>
      <c r="AB758" t="s">
        <v>158</v>
      </c>
      <c r="AC758" t="s">
        <v>158</v>
      </c>
      <c r="AD758" t="s">
        <v>158</v>
      </c>
      <c r="AE758" t="s">
        <v>158</v>
      </c>
      <c r="AF758" t="s">
        <v>158</v>
      </c>
      <c r="AG758" t="s">
        <v>158</v>
      </c>
      <c r="AS758" s="2">
        <v>44860.938678078703</v>
      </c>
      <c r="AT758" t="s">
        <v>335</v>
      </c>
      <c r="AU758" s="2">
        <v>44959.739363032408</v>
      </c>
      <c r="AV758" t="s">
        <v>72</v>
      </c>
    </row>
    <row r="759" spans="1:48" x14ac:dyDescent="0.25">
      <c r="A759">
        <v>761</v>
      </c>
      <c r="B759" t="s">
        <v>1700</v>
      </c>
      <c r="C759" s="2">
        <v>44860.643373784733</v>
      </c>
      <c r="D759" s="2">
        <v>44860.645573437498</v>
      </c>
      <c r="E759" t="s">
        <v>170</v>
      </c>
      <c r="F759" t="s">
        <v>340</v>
      </c>
      <c r="H759" t="s">
        <v>333</v>
      </c>
      <c r="I759" t="s">
        <v>141</v>
      </c>
      <c r="J759" t="s">
        <v>63</v>
      </c>
      <c r="K759" t="s">
        <v>116</v>
      </c>
      <c r="AB759" t="s">
        <v>158</v>
      </c>
      <c r="AC759" t="s">
        <v>158</v>
      </c>
      <c r="AD759" t="s">
        <v>158</v>
      </c>
      <c r="AE759" t="s">
        <v>158</v>
      </c>
      <c r="AF759" t="s">
        <v>158</v>
      </c>
      <c r="AG759" t="s">
        <v>158</v>
      </c>
      <c r="AS759" s="2">
        <v>44860.938697141202</v>
      </c>
      <c r="AT759" t="s">
        <v>335</v>
      </c>
      <c r="AU759" s="2">
        <v>44959.739366585651</v>
      </c>
      <c r="AV759" t="s">
        <v>72</v>
      </c>
    </row>
    <row r="760" spans="1:48" x14ac:dyDescent="0.25">
      <c r="A760">
        <v>762</v>
      </c>
      <c r="B760" t="s">
        <v>1701</v>
      </c>
      <c r="C760" s="2">
        <v>44860.647256018521</v>
      </c>
      <c r="D760" s="2">
        <v>44860.650045509261</v>
      </c>
      <c r="E760" t="s">
        <v>170</v>
      </c>
      <c r="F760" t="s">
        <v>340</v>
      </c>
      <c r="H760" t="s">
        <v>333</v>
      </c>
      <c r="I760" t="s">
        <v>158</v>
      </c>
      <c r="J760" t="s">
        <v>115</v>
      </c>
      <c r="K760" t="s">
        <v>115</v>
      </c>
      <c r="AB760" t="s">
        <v>158</v>
      </c>
      <c r="AC760" t="s">
        <v>158</v>
      </c>
      <c r="AD760" t="s">
        <v>158</v>
      </c>
      <c r="AE760" t="s">
        <v>158</v>
      </c>
      <c r="AF760" t="s">
        <v>158</v>
      </c>
      <c r="AG760" t="s">
        <v>158</v>
      </c>
      <c r="AS760" s="2">
        <v>44860.938712280091</v>
      </c>
      <c r="AT760" t="s">
        <v>335</v>
      </c>
      <c r="AU760" s="2">
        <v>44959.739370405092</v>
      </c>
      <c r="AV760" t="s">
        <v>72</v>
      </c>
    </row>
    <row r="761" spans="1:48" x14ac:dyDescent="0.25">
      <c r="A761">
        <v>763</v>
      </c>
      <c r="B761" t="s">
        <v>1702</v>
      </c>
      <c r="C761" s="2">
        <v>44860.653020289363</v>
      </c>
      <c r="D761" s="2">
        <v>44860.655796724554</v>
      </c>
      <c r="E761" t="s">
        <v>170</v>
      </c>
      <c r="F761" t="s">
        <v>340</v>
      </c>
      <c r="H761" t="s">
        <v>333</v>
      </c>
      <c r="I761" t="s">
        <v>141</v>
      </c>
      <c r="J761" t="s">
        <v>63</v>
      </c>
      <c r="K761" t="s">
        <v>115</v>
      </c>
      <c r="AB761" t="s">
        <v>158</v>
      </c>
      <c r="AC761" t="s">
        <v>158</v>
      </c>
      <c r="AD761" t="s">
        <v>158</v>
      </c>
      <c r="AE761" t="s">
        <v>158</v>
      </c>
      <c r="AF761" t="s">
        <v>158</v>
      </c>
      <c r="AG761" t="s">
        <v>158</v>
      </c>
      <c r="AS761" s="2">
        <v>44860.938725914362</v>
      </c>
      <c r="AT761" t="s">
        <v>335</v>
      </c>
      <c r="AU761" s="2">
        <v>44959.739373298609</v>
      </c>
      <c r="AV761" t="s">
        <v>72</v>
      </c>
    </row>
    <row r="762" spans="1:48" x14ac:dyDescent="0.25">
      <c r="A762">
        <v>764</v>
      </c>
      <c r="B762" t="s">
        <v>1703</v>
      </c>
      <c r="C762" s="2">
        <v>44860.656894282409</v>
      </c>
      <c r="D762" s="2">
        <v>44860.658704444453</v>
      </c>
      <c r="E762" t="s">
        <v>170</v>
      </c>
      <c r="F762" t="s">
        <v>340</v>
      </c>
      <c r="H762" t="s">
        <v>333</v>
      </c>
      <c r="I762" t="s">
        <v>141</v>
      </c>
      <c r="J762" t="s">
        <v>115</v>
      </c>
      <c r="K762" t="s">
        <v>115</v>
      </c>
      <c r="AB762" t="s">
        <v>158</v>
      </c>
      <c r="AC762" t="s">
        <v>158</v>
      </c>
      <c r="AD762" t="s">
        <v>158</v>
      </c>
      <c r="AE762" t="s">
        <v>158</v>
      </c>
      <c r="AF762" t="s">
        <v>158</v>
      </c>
      <c r="AG762" t="s">
        <v>158</v>
      </c>
      <c r="AS762" s="2">
        <v>44860.938737152777</v>
      </c>
      <c r="AT762" t="s">
        <v>335</v>
      </c>
      <c r="AU762" s="2">
        <v>44959.739380902778</v>
      </c>
      <c r="AV762" t="s">
        <v>72</v>
      </c>
    </row>
    <row r="763" spans="1:48" x14ac:dyDescent="0.25">
      <c r="A763">
        <v>765</v>
      </c>
      <c r="B763" t="s">
        <v>1704</v>
      </c>
      <c r="C763" s="2">
        <v>44860.659931631963</v>
      </c>
      <c r="D763" s="2">
        <v>44860.662733553239</v>
      </c>
      <c r="E763" t="s">
        <v>170</v>
      </c>
      <c r="F763" t="s">
        <v>171</v>
      </c>
      <c r="H763" t="s">
        <v>333</v>
      </c>
      <c r="I763" t="s">
        <v>158</v>
      </c>
      <c r="J763" t="s">
        <v>63</v>
      </c>
      <c r="K763" t="s">
        <v>63</v>
      </c>
      <c r="AB763" t="s">
        <v>158</v>
      </c>
      <c r="AC763" t="s">
        <v>158</v>
      </c>
      <c r="AD763" t="s">
        <v>158</v>
      </c>
      <c r="AE763" t="s">
        <v>158</v>
      </c>
      <c r="AF763" t="s">
        <v>158</v>
      </c>
      <c r="AG763" t="s">
        <v>158</v>
      </c>
      <c r="AS763" s="2">
        <v>44860.938748414352</v>
      </c>
      <c r="AT763" t="s">
        <v>335</v>
      </c>
      <c r="AU763" s="2">
        <v>44959.739387604168</v>
      </c>
      <c r="AV763" t="s">
        <v>72</v>
      </c>
    </row>
    <row r="764" spans="1:48" x14ac:dyDescent="0.25">
      <c r="A764">
        <v>766</v>
      </c>
      <c r="B764" t="s">
        <v>1705</v>
      </c>
      <c r="C764" s="2">
        <v>44860.664621284719</v>
      </c>
      <c r="D764" s="2">
        <v>44860.667085972222</v>
      </c>
      <c r="E764" t="s">
        <v>170</v>
      </c>
      <c r="F764" t="s">
        <v>340</v>
      </c>
      <c r="H764" t="s">
        <v>333</v>
      </c>
      <c r="I764" t="s">
        <v>141</v>
      </c>
      <c r="J764" t="s">
        <v>63</v>
      </c>
      <c r="K764" t="s">
        <v>115</v>
      </c>
      <c r="AB764" t="s">
        <v>158</v>
      </c>
      <c r="AC764" t="s">
        <v>158</v>
      </c>
      <c r="AD764" t="s">
        <v>158</v>
      </c>
      <c r="AE764" t="s">
        <v>158</v>
      </c>
      <c r="AF764" t="s">
        <v>158</v>
      </c>
      <c r="AG764" t="s">
        <v>158</v>
      </c>
      <c r="AS764" s="2">
        <v>44860.938761145837</v>
      </c>
      <c r="AT764" t="s">
        <v>335</v>
      </c>
      <c r="AU764" s="2">
        <v>44959.73939091435</v>
      </c>
      <c r="AV764" t="s">
        <v>72</v>
      </c>
    </row>
    <row r="765" spans="1:48" x14ac:dyDescent="0.25">
      <c r="A765">
        <v>767</v>
      </c>
      <c r="B765" t="s">
        <v>1706</v>
      </c>
      <c r="C765" s="2">
        <v>44860.668131435188</v>
      </c>
      <c r="D765" s="2">
        <v>44860.670126608798</v>
      </c>
      <c r="E765" t="s">
        <v>170</v>
      </c>
      <c r="F765" t="s">
        <v>340</v>
      </c>
      <c r="H765" t="s">
        <v>333</v>
      </c>
      <c r="I765" t="s">
        <v>141</v>
      </c>
      <c r="J765" t="s">
        <v>63</v>
      </c>
      <c r="K765" t="s">
        <v>116</v>
      </c>
      <c r="AB765" t="s">
        <v>158</v>
      </c>
      <c r="AC765" t="s">
        <v>158</v>
      </c>
      <c r="AD765" t="s">
        <v>158</v>
      </c>
      <c r="AE765" t="s">
        <v>158</v>
      </c>
      <c r="AF765" t="s">
        <v>158</v>
      </c>
      <c r="AG765" t="s">
        <v>158</v>
      </c>
      <c r="AS765" s="2">
        <v>44860.938775092603</v>
      </c>
      <c r="AT765" t="s">
        <v>335</v>
      </c>
      <c r="AU765" s="2">
        <v>44959.739393888893</v>
      </c>
      <c r="AV765" t="s">
        <v>72</v>
      </c>
    </row>
    <row r="766" spans="1:48" x14ac:dyDescent="0.25">
      <c r="A766">
        <v>768</v>
      </c>
      <c r="B766" t="s">
        <v>1707</v>
      </c>
      <c r="C766" s="2">
        <v>44860.672008067129</v>
      </c>
      <c r="D766" s="2">
        <v>44860.673685405091</v>
      </c>
      <c r="E766" t="s">
        <v>170</v>
      </c>
      <c r="F766" t="s">
        <v>340</v>
      </c>
      <c r="H766" t="s">
        <v>333</v>
      </c>
      <c r="I766" t="s">
        <v>158</v>
      </c>
      <c r="J766" t="s">
        <v>63</v>
      </c>
      <c r="K766" t="s">
        <v>116</v>
      </c>
      <c r="AB766" t="s">
        <v>158</v>
      </c>
      <c r="AC766" t="s">
        <v>158</v>
      </c>
      <c r="AD766" t="s">
        <v>158</v>
      </c>
      <c r="AE766" t="s">
        <v>158</v>
      </c>
      <c r="AF766" t="s">
        <v>158</v>
      </c>
      <c r="AG766" t="s">
        <v>158</v>
      </c>
      <c r="AS766" s="2">
        <v>44860.938787002313</v>
      </c>
      <c r="AT766" t="s">
        <v>335</v>
      </c>
      <c r="AU766" s="2">
        <v>44959.739397025463</v>
      </c>
      <c r="AV766" t="s">
        <v>72</v>
      </c>
    </row>
    <row r="767" spans="1:48" x14ac:dyDescent="0.25">
      <c r="A767">
        <v>769</v>
      </c>
      <c r="B767" t="s">
        <v>1708</v>
      </c>
      <c r="C767" s="2">
        <v>44860.675790659719</v>
      </c>
      <c r="D767" s="2">
        <v>44860.677606493053</v>
      </c>
      <c r="E767" t="s">
        <v>170</v>
      </c>
      <c r="F767" t="s">
        <v>340</v>
      </c>
      <c r="H767" t="s">
        <v>333</v>
      </c>
      <c r="I767" t="s">
        <v>158</v>
      </c>
      <c r="J767" t="s">
        <v>63</v>
      </c>
      <c r="K767" t="s">
        <v>115</v>
      </c>
      <c r="AB767" t="s">
        <v>158</v>
      </c>
      <c r="AC767" t="s">
        <v>158</v>
      </c>
      <c r="AD767" t="s">
        <v>158</v>
      </c>
      <c r="AE767" t="s">
        <v>158</v>
      </c>
      <c r="AF767" t="s">
        <v>158</v>
      </c>
      <c r="AG767" t="s">
        <v>158</v>
      </c>
      <c r="AS767" s="2">
        <v>44860.938799363423</v>
      </c>
      <c r="AT767" t="s">
        <v>335</v>
      </c>
      <c r="AU767" s="2">
        <v>44959.739400011589</v>
      </c>
      <c r="AV767" t="s">
        <v>72</v>
      </c>
    </row>
    <row r="768" spans="1:48" x14ac:dyDescent="0.25">
      <c r="A768">
        <v>770</v>
      </c>
      <c r="B768" t="s">
        <v>1709</v>
      </c>
      <c r="C768" s="2">
        <v>44860.679723263893</v>
      </c>
      <c r="D768" s="2">
        <v>44860.681248032408</v>
      </c>
      <c r="E768" t="s">
        <v>170</v>
      </c>
      <c r="F768" t="s">
        <v>340</v>
      </c>
      <c r="H768" t="s">
        <v>1710</v>
      </c>
      <c r="I768" t="s">
        <v>158</v>
      </c>
      <c r="J768" t="s">
        <v>63</v>
      </c>
      <c r="K768" t="s">
        <v>116</v>
      </c>
      <c r="AB768" t="s">
        <v>158</v>
      </c>
      <c r="AC768" t="s">
        <v>158</v>
      </c>
      <c r="AD768" t="s">
        <v>158</v>
      </c>
      <c r="AE768" t="s">
        <v>158</v>
      </c>
      <c r="AF768" t="s">
        <v>158</v>
      </c>
      <c r="AG768" t="s">
        <v>158</v>
      </c>
      <c r="AS768" s="2">
        <v>44860.938811053238</v>
      </c>
      <c r="AT768" t="s">
        <v>335</v>
      </c>
      <c r="AU768" s="2">
        <v>44959.739403136577</v>
      </c>
      <c r="AV768" t="s">
        <v>72</v>
      </c>
    </row>
    <row r="769" spans="1:48" x14ac:dyDescent="0.25">
      <c r="A769">
        <v>771</v>
      </c>
      <c r="B769" t="s">
        <v>1711</v>
      </c>
      <c r="C769" s="2">
        <v>44860.686110752307</v>
      </c>
      <c r="D769" s="2">
        <v>44860.687744189818</v>
      </c>
      <c r="E769" t="s">
        <v>170</v>
      </c>
      <c r="F769" t="s">
        <v>340</v>
      </c>
      <c r="H769" t="s">
        <v>333</v>
      </c>
      <c r="I769" t="s">
        <v>158</v>
      </c>
      <c r="J769" t="s">
        <v>63</v>
      </c>
      <c r="K769" t="s">
        <v>63</v>
      </c>
      <c r="AB769" t="s">
        <v>158</v>
      </c>
      <c r="AC769" t="s">
        <v>158</v>
      </c>
      <c r="AD769" t="s">
        <v>158</v>
      </c>
      <c r="AE769" t="s">
        <v>158</v>
      </c>
      <c r="AF769" t="s">
        <v>158</v>
      </c>
      <c r="AG769" t="s">
        <v>158</v>
      </c>
      <c r="AS769" s="2">
        <v>44860.938821898148</v>
      </c>
      <c r="AT769" t="s">
        <v>335</v>
      </c>
      <c r="AU769" s="2">
        <v>44959.739406331028</v>
      </c>
      <c r="AV769" t="s">
        <v>72</v>
      </c>
    </row>
    <row r="770" spans="1:48" x14ac:dyDescent="0.25">
      <c r="A770">
        <v>772</v>
      </c>
      <c r="B770" t="s">
        <v>1712</v>
      </c>
      <c r="C770" s="2">
        <v>44860.69052462963</v>
      </c>
      <c r="D770" s="2">
        <v>44860.692575578702</v>
      </c>
      <c r="E770" t="s">
        <v>170</v>
      </c>
      <c r="F770" t="s">
        <v>340</v>
      </c>
      <c r="H770" t="s">
        <v>333</v>
      </c>
      <c r="I770" t="s">
        <v>146</v>
      </c>
      <c r="J770" t="s">
        <v>63</v>
      </c>
      <c r="K770" t="s">
        <v>116</v>
      </c>
      <c r="AB770" t="s">
        <v>158</v>
      </c>
      <c r="AC770" t="s">
        <v>158</v>
      </c>
      <c r="AD770" t="s">
        <v>158</v>
      </c>
      <c r="AE770" t="s">
        <v>158</v>
      </c>
      <c r="AF770" t="s">
        <v>158</v>
      </c>
      <c r="AG770" t="s">
        <v>158</v>
      </c>
      <c r="AS770" s="2">
        <v>44860.938834340282</v>
      </c>
      <c r="AT770" t="s">
        <v>335</v>
      </c>
      <c r="AU770" s="2">
        <v>44959.739409189817</v>
      </c>
      <c r="AV770" t="s">
        <v>72</v>
      </c>
    </row>
    <row r="771" spans="1:48" x14ac:dyDescent="0.25">
      <c r="A771">
        <v>773</v>
      </c>
      <c r="B771" t="s">
        <v>1713</v>
      </c>
      <c r="C771" s="2">
        <v>44860.694157210652</v>
      </c>
      <c r="D771" s="2">
        <v>44860.697516377317</v>
      </c>
      <c r="E771" t="s">
        <v>170</v>
      </c>
      <c r="F771" t="s">
        <v>340</v>
      </c>
      <c r="H771" t="s">
        <v>333</v>
      </c>
      <c r="I771" t="s">
        <v>141</v>
      </c>
      <c r="J771" t="s">
        <v>115</v>
      </c>
      <c r="K771" t="s">
        <v>115</v>
      </c>
      <c r="AB771" t="s">
        <v>158</v>
      </c>
      <c r="AC771" t="s">
        <v>158</v>
      </c>
      <c r="AD771" t="s">
        <v>158</v>
      </c>
      <c r="AE771" t="s">
        <v>158</v>
      </c>
      <c r="AF771" t="s">
        <v>158</v>
      </c>
      <c r="AG771" t="s">
        <v>158</v>
      </c>
      <c r="AR771" t="s">
        <v>1714</v>
      </c>
      <c r="AS771" s="2">
        <v>44860.938845729157</v>
      </c>
      <c r="AT771" t="s">
        <v>335</v>
      </c>
      <c r="AU771" s="2">
        <v>44959.73941253472</v>
      </c>
      <c r="AV771" t="s">
        <v>72</v>
      </c>
    </row>
    <row r="772" spans="1:48" x14ac:dyDescent="0.25">
      <c r="A772">
        <v>774</v>
      </c>
      <c r="B772" t="s">
        <v>1715</v>
      </c>
      <c r="C772" s="2">
        <v>44860.700682916657</v>
      </c>
      <c r="D772" s="2">
        <v>44860.703154340277</v>
      </c>
      <c r="E772" t="s">
        <v>170</v>
      </c>
      <c r="F772" t="s">
        <v>340</v>
      </c>
      <c r="H772" t="s">
        <v>333</v>
      </c>
      <c r="I772" t="s">
        <v>141</v>
      </c>
      <c r="J772" t="s">
        <v>115</v>
      </c>
      <c r="K772" t="s">
        <v>115</v>
      </c>
      <c r="AB772" t="s">
        <v>158</v>
      </c>
      <c r="AC772" t="s">
        <v>158</v>
      </c>
      <c r="AD772" t="s">
        <v>158</v>
      </c>
      <c r="AE772" t="s">
        <v>158</v>
      </c>
      <c r="AF772" t="s">
        <v>158</v>
      </c>
      <c r="AG772" t="s">
        <v>158</v>
      </c>
      <c r="AS772" s="2">
        <v>44860.938855231492</v>
      </c>
      <c r="AT772" t="s">
        <v>335</v>
      </c>
      <c r="AU772" s="2">
        <v>44959.739419421297</v>
      </c>
      <c r="AV772" t="s">
        <v>72</v>
      </c>
    </row>
    <row r="773" spans="1:48" x14ac:dyDescent="0.25">
      <c r="A773">
        <v>775</v>
      </c>
      <c r="B773" t="s">
        <v>1716</v>
      </c>
      <c r="C773" s="2">
        <v>44860.705472986112</v>
      </c>
      <c r="D773" s="2">
        <v>44860.708311203707</v>
      </c>
      <c r="E773" t="s">
        <v>170</v>
      </c>
      <c r="F773" t="s">
        <v>340</v>
      </c>
      <c r="H773" t="s">
        <v>333</v>
      </c>
      <c r="I773" t="s">
        <v>158</v>
      </c>
      <c r="J773" t="s">
        <v>63</v>
      </c>
      <c r="K773" t="s">
        <v>116</v>
      </c>
      <c r="AB773" t="s">
        <v>158</v>
      </c>
      <c r="AC773" t="s">
        <v>158</v>
      </c>
      <c r="AD773" t="s">
        <v>158</v>
      </c>
      <c r="AE773" t="s">
        <v>158</v>
      </c>
      <c r="AF773" t="s">
        <v>158</v>
      </c>
      <c r="AG773" t="s">
        <v>158</v>
      </c>
      <c r="AS773" s="2">
        <v>44860.938870578713</v>
      </c>
      <c r="AT773" t="s">
        <v>335</v>
      </c>
      <c r="AU773" s="2">
        <v>44959.739424560183</v>
      </c>
      <c r="AV773" t="s">
        <v>72</v>
      </c>
    </row>
    <row r="774" spans="1:48" x14ac:dyDescent="0.25">
      <c r="A774">
        <v>776</v>
      </c>
      <c r="B774" t="s">
        <v>1717</v>
      </c>
      <c r="C774" s="2">
        <v>44860.722415856479</v>
      </c>
      <c r="D774" s="2">
        <v>44860.725350879628</v>
      </c>
      <c r="E774" t="s">
        <v>170</v>
      </c>
      <c r="F774" t="s">
        <v>340</v>
      </c>
      <c r="H774" t="s">
        <v>333</v>
      </c>
      <c r="I774" t="s">
        <v>158</v>
      </c>
      <c r="J774" t="s">
        <v>63</v>
      </c>
      <c r="K774" t="s">
        <v>116</v>
      </c>
      <c r="AB774" t="s">
        <v>158</v>
      </c>
      <c r="AC774" t="s">
        <v>158</v>
      </c>
      <c r="AD774" t="s">
        <v>158</v>
      </c>
      <c r="AE774" t="s">
        <v>158</v>
      </c>
      <c r="AF774" t="s">
        <v>158</v>
      </c>
      <c r="AG774" t="s">
        <v>158</v>
      </c>
      <c r="AS774" s="2">
        <v>44860.938882546303</v>
      </c>
      <c r="AT774" t="s">
        <v>335</v>
      </c>
      <c r="AU774" s="2">
        <v>44959.739430833331</v>
      </c>
      <c r="AV774" t="s">
        <v>72</v>
      </c>
    </row>
    <row r="775" spans="1:48" x14ac:dyDescent="0.25">
      <c r="A775">
        <v>777</v>
      </c>
      <c r="B775" t="s">
        <v>1718</v>
      </c>
      <c r="C775" s="2">
        <v>44860.727652905087</v>
      </c>
      <c r="D775" s="2">
        <v>44860.730872928238</v>
      </c>
      <c r="E775" t="s">
        <v>170</v>
      </c>
      <c r="F775" t="s">
        <v>340</v>
      </c>
      <c r="H775" t="s">
        <v>333</v>
      </c>
      <c r="I775" t="s">
        <v>141</v>
      </c>
      <c r="J775" t="s">
        <v>115</v>
      </c>
      <c r="K775" t="s">
        <v>115</v>
      </c>
      <c r="AB775" t="s">
        <v>158</v>
      </c>
      <c r="AC775" t="s">
        <v>158</v>
      </c>
      <c r="AD775" t="s">
        <v>158</v>
      </c>
      <c r="AE775" t="s">
        <v>158</v>
      </c>
      <c r="AF775" t="s">
        <v>158</v>
      </c>
      <c r="AG775" t="s">
        <v>158</v>
      </c>
      <c r="AS775" s="2">
        <v>44860.938902870374</v>
      </c>
      <c r="AT775" t="s">
        <v>335</v>
      </c>
      <c r="AU775" s="2">
        <v>44959.739434143521</v>
      </c>
      <c r="AV775" t="s">
        <v>72</v>
      </c>
    </row>
    <row r="776" spans="1:48" x14ac:dyDescent="0.25">
      <c r="A776">
        <v>778</v>
      </c>
      <c r="B776" t="s">
        <v>1719</v>
      </c>
      <c r="C776" s="2">
        <v>44860.732560138887</v>
      </c>
      <c r="D776" s="2">
        <v>44860.734295706017</v>
      </c>
      <c r="E776" t="s">
        <v>170</v>
      </c>
      <c r="F776" t="s">
        <v>340</v>
      </c>
      <c r="H776" t="s">
        <v>333</v>
      </c>
      <c r="I776" t="s">
        <v>158</v>
      </c>
      <c r="J776" t="s">
        <v>116</v>
      </c>
      <c r="K776" t="s">
        <v>115</v>
      </c>
      <c r="AB776" t="s">
        <v>158</v>
      </c>
      <c r="AC776" t="s">
        <v>158</v>
      </c>
      <c r="AD776" t="s">
        <v>158</v>
      </c>
      <c r="AE776" t="s">
        <v>158</v>
      </c>
      <c r="AF776" t="s">
        <v>158</v>
      </c>
      <c r="AG776" t="s">
        <v>158</v>
      </c>
      <c r="AS776" s="2">
        <v>44860.93891384259</v>
      </c>
      <c r="AT776" t="s">
        <v>335</v>
      </c>
      <c r="AU776" s="2">
        <v>44959.739437187498</v>
      </c>
      <c r="AV776" t="s">
        <v>72</v>
      </c>
    </row>
    <row r="777" spans="1:48" x14ac:dyDescent="0.25">
      <c r="A777">
        <v>779</v>
      </c>
      <c r="B777" t="s">
        <v>1720</v>
      </c>
      <c r="C777" s="2">
        <v>44860.736366354176</v>
      </c>
      <c r="D777" s="2">
        <v>44860.741900844907</v>
      </c>
      <c r="E777" t="s">
        <v>170</v>
      </c>
      <c r="F777" t="s">
        <v>340</v>
      </c>
      <c r="H777" t="s">
        <v>333</v>
      </c>
      <c r="I777" t="s">
        <v>141</v>
      </c>
      <c r="J777" t="s">
        <v>115</v>
      </c>
      <c r="K777" t="s">
        <v>63</v>
      </c>
      <c r="M777" t="s">
        <v>1721</v>
      </c>
      <c r="N777" t="s">
        <v>128</v>
      </c>
      <c r="O777" t="s">
        <v>98</v>
      </c>
      <c r="P777" t="s">
        <v>64</v>
      </c>
      <c r="Q777" s="2">
        <v>45658.25</v>
      </c>
      <c r="R777" t="s">
        <v>123</v>
      </c>
      <c r="V777" t="s">
        <v>79</v>
      </c>
      <c r="W777" t="s">
        <v>94</v>
      </c>
      <c r="X777" t="s">
        <v>70</v>
      </c>
      <c r="Y777" t="s">
        <v>71</v>
      </c>
      <c r="AB777" t="s">
        <v>158</v>
      </c>
      <c r="AC777" t="s">
        <v>158</v>
      </c>
      <c r="AD777" t="s">
        <v>158</v>
      </c>
      <c r="AE777" t="s">
        <v>158</v>
      </c>
      <c r="AF777" t="s">
        <v>158</v>
      </c>
      <c r="AG777" t="s">
        <v>158</v>
      </c>
      <c r="AS777" s="2">
        <v>44860.938926087962</v>
      </c>
      <c r="AT777" t="s">
        <v>335</v>
      </c>
      <c r="AU777" s="2">
        <v>44959.739440763893</v>
      </c>
      <c r="AV777" t="s">
        <v>72</v>
      </c>
    </row>
    <row r="778" spans="1:48" x14ac:dyDescent="0.25">
      <c r="A778">
        <v>780</v>
      </c>
      <c r="B778" t="s">
        <v>1722</v>
      </c>
      <c r="C778" s="2">
        <v>44860.744821805558</v>
      </c>
      <c r="D778" s="2">
        <v>44860.745846377307</v>
      </c>
      <c r="E778" t="s">
        <v>170</v>
      </c>
      <c r="F778" t="s">
        <v>340</v>
      </c>
      <c r="H778" t="s">
        <v>333</v>
      </c>
      <c r="I778" t="s">
        <v>158</v>
      </c>
      <c r="J778" t="s">
        <v>63</v>
      </c>
      <c r="K778" t="s">
        <v>116</v>
      </c>
      <c r="AB778" t="s">
        <v>158</v>
      </c>
      <c r="AC778" t="s">
        <v>158</v>
      </c>
      <c r="AD778" t="s">
        <v>158</v>
      </c>
      <c r="AE778" t="s">
        <v>158</v>
      </c>
      <c r="AF778" t="s">
        <v>158</v>
      </c>
      <c r="AG778" t="s">
        <v>158</v>
      </c>
      <c r="AS778" s="2">
        <v>44860.938940358799</v>
      </c>
      <c r="AT778" t="s">
        <v>335</v>
      </c>
      <c r="AU778" s="2">
        <v>44959.739443715283</v>
      </c>
      <c r="AV778" t="s">
        <v>72</v>
      </c>
    </row>
    <row r="779" spans="1:48" x14ac:dyDescent="0.25">
      <c r="A779">
        <v>781</v>
      </c>
      <c r="B779" t="s">
        <v>1723</v>
      </c>
      <c r="C779" s="2">
        <v>44860.747034872693</v>
      </c>
      <c r="D779" s="2">
        <v>44860.747535891212</v>
      </c>
      <c r="E779" t="s">
        <v>170</v>
      </c>
      <c r="F779" t="s">
        <v>340</v>
      </c>
      <c r="H779" t="s">
        <v>333</v>
      </c>
      <c r="I779" t="s">
        <v>158</v>
      </c>
      <c r="J779" t="s">
        <v>116</v>
      </c>
      <c r="K779" t="s">
        <v>116</v>
      </c>
      <c r="AB779" t="s">
        <v>158</v>
      </c>
      <c r="AC779" t="s">
        <v>158</v>
      </c>
      <c r="AD779" t="s">
        <v>158</v>
      </c>
      <c r="AE779" t="s">
        <v>158</v>
      </c>
      <c r="AF779" t="s">
        <v>158</v>
      </c>
      <c r="AG779" t="s">
        <v>158</v>
      </c>
      <c r="AS779" s="2">
        <v>44860.938952696757</v>
      </c>
      <c r="AT779" t="s">
        <v>335</v>
      </c>
      <c r="AU779" s="2">
        <v>44959.73944690972</v>
      </c>
      <c r="AV779" t="s">
        <v>72</v>
      </c>
    </row>
    <row r="780" spans="1:48" x14ac:dyDescent="0.25">
      <c r="A780">
        <v>782</v>
      </c>
      <c r="B780" t="s">
        <v>1724</v>
      </c>
      <c r="C780" s="2">
        <v>44860.748836215287</v>
      </c>
      <c r="D780" s="2">
        <v>44860.752076990742</v>
      </c>
      <c r="E780" t="s">
        <v>170</v>
      </c>
      <c r="F780" t="s">
        <v>340</v>
      </c>
      <c r="H780" t="s">
        <v>333</v>
      </c>
      <c r="I780" t="s">
        <v>141</v>
      </c>
      <c r="J780" t="s">
        <v>63</v>
      </c>
      <c r="K780" t="s">
        <v>116</v>
      </c>
      <c r="AB780" t="s">
        <v>158</v>
      </c>
      <c r="AC780" t="s">
        <v>158</v>
      </c>
      <c r="AD780" t="s">
        <v>158</v>
      </c>
      <c r="AE780" t="s">
        <v>158</v>
      </c>
      <c r="AF780" t="s">
        <v>158</v>
      </c>
      <c r="AG780" t="s">
        <v>158</v>
      </c>
      <c r="AS780" s="2">
        <v>44860.938965787027</v>
      </c>
      <c r="AT780" t="s">
        <v>335</v>
      </c>
      <c r="AU780" s="2">
        <v>44959.739450208333</v>
      </c>
      <c r="AV780" t="s">
        <v>72</v>
      </c>
    </row>
    <row r="781" spans="1:48" x14ac:dyDescent="0.25">
      <c r="A781">
        <v>783</v>
      </c>
      <c r="B781" t="s">
        <v>1725</v>
      </c>
      <c r="C781" s="2">
        <v>44860.754795092587</v>
      </c>
      <c r="D781" s="2">
        <v>44860.756251932879</v>
      </c>
      <c r="E781" t="s">
        <v>170</v>
      </c>
      <c r="F781" t="s">
        <v>340</v>
      </c>
      <c r="H781" t="s">
        <v>333</v>
      </c>
      <c r="I781" t="s">
        <v>146</v>
      </c>
      <c r="J781" t="s">
        <v>115</v>
      </c>
      <c r="K781" t="s">
        <v>115</v>
      </c>
      <c r="AB781" t="s">
        <v>158</v>
      </c>
      <c r="AC781" t="s">
        <v>158</v>
      </c>
      <c r="AD781" t="s">
        <v>158</v>
      </c>
      <c r="AE781" t="s">
        <v>158</v>
      </c>
      <c r="AF781" t="s">
        <v>158</v>
      </c>
      <c r="AG781" t="s">
        <v>158</v>
      </c>
      <c r="AS781" s="2">
        <v>44860.938979872677</v>
      </c>
      <c r="AT781" t="s">
        <v>335</v>
      </c>
      <c r="AU781" s="2">
        <v>44959.739453217589</v>
      </c>
      <c r="AV781" t="s">
        <v>72</v>
      </c>
    </row>
    <row r="782" spans="1:48" x14ac:dyDescent="0.25">
      <c r="A782">
        <v>784</v>
      </c>
      <c r="B782" t="s">
        <v>1726</v>
      </c>
      <c r="C782" s="2">
        <v>44860.759388506936</v>
      </c>
      <c r="D782" s="2">
        <v>44860.762179502322</v>
      </c>
      <c r="E782" t="s">
        <v>170</v>
      </c>
      <c r="F782" t="s">
        <v>340</v>
      </c>
      <c r="H782" t="s">
        <v>333</v>
      </c>
      <c r="I782" t="s">
        <v>141</v>
      </c>
      <c r="J782" t="s">
        <v>63</v>
      </c>
      <c r="K782" t="s">
        <v>116</v>
      </c>
      <c r="AB782" t="s">
        <v>158</v>
      </c>
      <c r="AC782" t="s">
        <v>158</v>
      </c>
      <c r="AD782" t="s">
        <v>158</v>
      </c>
      <c r="AE782" t="s">
        <v>158</v>
      </c>
      <c r="AF782" t="s">
        <v>158</v>
      </c>
      <c r="AG782" t="s">
        <v>158</v>
      </c>
      <c r="AS782" s="2">
        <v>44860.938992326388</v>
      </c>
      <c r="AT782" t="s">
        <v>335</v>
      </c>
      <c r="AU782" s="2">
        <v>44959.739456307871</v>
      </c>
      <c r="AV782" t="s">
        <v>72</v>
      </c>
    </row>
    <row r="783" spans="1:48" x14ac:dyDescent="0.25">
      <c r="A783">
        <v>785</v>
      </c>
      <c r="B783" t="s">
        <v>1727</v>
      </c>
      <c r="C783" s="2">
        <v>44860.765506157397</v>
      </c>
      <c r="D783" s="2">
        <v>44860.769264884257</v>
      </c>
      <c r="E783" t="s">
        <v>170</v>
      </c>
      <c r="F783" t="s">
        <v>340</v>
      </c>
      <c r="H783" t="s">
        <v>333</v>
      </c>
      <c r="I783" t="s">
        <v>146</v>
      </c>
      <c r="J783" t="s">
        <v>63</v>
      </c>
      <c r="K783" t="s">
        <v>63</v>
      </c>
      <c r="AB783" t="s">
        <v>158</v>
      </c>
      <c r="AC783" t="s">
        <v>158</v>
      </c>
      <c r="AD783" t="s">
        <v>158</v>
      </c>
      <c r="AE783" t="s">
        <v>158</v>
      </c>
      <c r="AF783" t="s">
        <v>158</v>
      </c>
      <c r="AG783" t="s">
        <v>158</v>
      </c>
      <c r="AS783" s="2">
        <v>44860.939002974526</v>
      </c>
      <c r="AT783" t="s">
        <v>335</v>
      </c>
      <c r="AU783" s="2">
        <v>44959.739459976852</v>
      </c>
      <c r="AV783" t="s">
        <v>72</v>
      </c>
    </row>
    <row r="784" spans="1:48" x14ac:dyDescent="0.25">
      <c r="A784">
        <v>786</v>
      </c>
      <c r="B784" t="s">
        <v>1728</v>
      </c>
      <c r="C784" s="2">
        <v>44860.772735405088</v>
      </c>
      <c r="D784" s="2">
        <v>44860.774621550932</v>
      </c>
      <c r="E784" t="s">
        <v>170</v>
      </c>
      <c r="F784" t="s">
        <v>340</v>
      </c>
      <c r="H784" t="s">
        <v>333</v>
      </c>
      <c r="I784" t="s">
        <v>141</v>
      </c>
      <c r="J784" t="s">
        <v>63</v>
      </c>
      <c r="K784" t="s">
        <v>116</v>
      </c>
      <c r="AB784" t="s">
        <v>158</v>
      </c>
      <c r="AC784" t="s">
        <v>158</v>
      </c>
      <c r="AD784" t="s">
        <v>158</v>
      </c>
      <c r="AE784" t="s">
        <v>158</v>
      </c>
      <c r="AF784" t="s">
        <v>158</v>
      </c>
      <c r="AG784" t="s">
        <v>158</v>
      </c>
      <c r="AS784" s="2">
        <v>44860.939026064807</v>
      </c>
      <c r="AT784" t="s">
        <v>335</v>
      </c>
      <c r="AU784" s="2">
        <v>44959.739462731479</v>
      </c>
      <c r="AV784" t="s">
        <v>72</v>
      </c>
    </row>
    <row r="785" spans="1:48" x14ac:dyDescent="0.25">
      <c r="A785">
        <v>787</v>
      </c>
      <c r="B785" t="s">
        <v>1729</v>
      </c>
      <c r="C785" s="2">
        <v>44860.777300486108</v>
      </c>
      <c r="D785" s="2">
        <v>44860.780281122687</v>
      </c>
      <c r="E785" t="s">
        <v>170</v>
      </c>
      <c r="F785" t="s">
        <v>340</v>
      </c>
      <c r="H785" t="s">
        <v>333</v>
      </c>
      <c r="I785" t="s">
        <v>141</v>
      </c>
      <c r="J785" t="s">
        <v>63</v>
      </c>
      <c r="K785" t="s">
        <v>115</v>
      </c>
      <c r="AB785" t="s">
        <v>158</v>
      </c>
      <c r="AC785" t="s">
        <v>158</v>
      </c>
      <c r="AD785" t="s">
        <v>158</v>
      </c>
      <c r="AE785" t="s">
        <v>158</v>
      </c>
      <c r="AF785" t="s">
        <v>158</v>
      </c>
      <c r="AG785" t="s">
        <v>158</v>
      </c>
      <c r="AS785" s="2">
        <v>44860.93904409722</v>
      </c>
      <c r="AT785" t="s">
        <v>335</v>
      </c>
      <c r="AU785" s="2">
        <v>44959.739466250008</v>
      </c>
      <c r="AV785" t="s">
        <v>72</v>
      </c>
    </row>
    <row r="786" spans="1:48" x14ac:dyDescent="0.25">
      <c r="A786">
        <v>788</v>
      </c>
      <c r="B786" t="s">
        <v>1730</v>
      </c>
      <c r="C786" s="2">
        <v>44860.784121145844</v>
      </c>
      <c r="D786" s="2">
        <v>44860.78581361111</v>
      </c>
      <c r="E786" t="s">
        <v>170</v>
      </c>
      <c r="F786" t="s">
        <v>340</v>
      </c>
      <c r="H786" t="s">
        <v>333</v>
      </c>
      <c r="I786" t="s">
        <v>158</v>
      </c>
      <c r="J786" t="s">
        <v>63</v>
      </c>
      <c r="K786" t="s">
        <v>63</v>
      </c>
      <c r="AB786" t="s">
        <v>158</v>
      </c>
      <c r="AC786" t="s">
        <v>158</v>
      </c>
      <c r="AD786" t="s">
        <v>158</v>
      </c>
      <c r="AE786" t="s">
        <v>158</v>
      </c>
      <c r="AF786" t="s">
        <v>158</v>
      </c>
      <c r="AG786" t="s">
        <v>158</v>
      </c>
      <c r="AS786" s="2">
        <v>44860.939060046287</v>
      </c>
      <c r="AT786" t="s">
        <v>335</v>
      </c>
      <c r="AU786" s="2">
        <v>44959.739471712957</v>
      </c>
      <c r="AV786" t="s">
        <v>72</v>
      </c>
    </row>
    <row r="787" spans="1:48" x14ac:dyDescent="0.25">
      <c r="A787">
        <v>789</v>
      </c>
      <c r="B787" t="s">
        <v>1731</v>
      </c>
      <c r="C787" s="2">
        <v>44860.787168541669</v>
      </c>
      <c r="D787" s="2">
        <v>44860.791642118063</v>
      </c>
      <c r="E787" t="s">
        <v>170</v>
      </c>
      <c r="F787" t="s">
        <v>340</v>
      </c>
      <c r="H787" t="s">
        <v>333</v>
      </c>
      <c r="I787" t="s">
        <v>158</v>
      </c>
      <c r="J787" t="s">
        <v>63</v>
      </c>
      <c r="K787" t="s">
        <v>63</v>
      </c>
      <c r="AB787" t="s">
        <v>158</v>
      </c>
      <c r="AC787" t="s">
        <v>158</v>
      </c>
      <c r="AD787" t="s">
        <v>158</v>
      </c>
      <c r="AE787" t="s">
        <v>158</v>
      </c>
      <c r="AF787" t="s">
        <v>158</v>
      </c>
      <c r="AG787" t="s">
        <v>158</v>
      </c>
      <c r="AS787" s="2">
        <v>44860.939072083333</v>
      </c>
      <c r="AT787" t="s">
        <v>335</v>
      </c>
      <c r="AU787" s="2">
        <v>44959.739475057868</v>
      </c>
      <c r="AV787" t="s">
        <v>72</v>
      </c>
    </row>
    <row r="788" spans="1:48" x14ac:dyDescent="0.25">
      <c r="A788">
        <v>790</v>
      </c>
      <c r="B788" t="s">
        <v>1732</v>
      </c>
      <c r="C788" s="2">
        <v>44860.795090162042</v>
      </c>
      <c r="D788" s="2">
        <v>44860.797216261577</v>
      </c>
      <c r="E788" t="s">
        <v>170</v>
      </c>
      <c r="F788" t="s">
        <v>340</v>
      </c>
      <c r="H788" t="s">
        <v>333</v>
      </c>
      <c r="I788" t="s">
        <v>141</v>
      </c>
      <c r="J788" t="s">
        <v>63</v>
      </c>
      <c r="K788" t="s">
        <v>115</v>
      </c>
      <c r="AB788" t="s">
        <v>158</v>
      </c>
      <c r="AC788" t="s">
        <v>158</v>
      </c>
      <c r="AD788" t="s">
        <v>158</v>
      </c>
      <c r="AE788" t="s">
        <v>158</v>
      </c>
      <c r="AF788" t="s">
        <v>158</v>
      </c>
      <c r="AG788" t="s">
        <v>158</v>
      </c>
      <c r="AS788" s="2">
        <v>44860.939087013889</v>
      </c>
      <c r="AT788" t="s">
        <v>335</v>
      </c>
      <c r="AU788" s="2">
        <v>44959.739478298608</v>
      </c>
      <c r="AV788" t="s">
        <v>72</v>
      </c>
    </row>
    <row r="789" spans="1:48" x14ac:dyDescent="0.25">
      <c r="A789">
        <v>791</v>
      </c>
      <c r="B789" t="s">
        <v>1733</v>
      </c>
      <c r="C789" s="2">
        <v>44860.800251516201</v>
      </c>
      <c r="D789" s="2">
        <v>44860.8081283102</v>
      </c>
      <c r="E789" t="s">
        <v>170</v>
      </c>
      <c r="F789" t="s">
        <v>340</v>
      </c>
      <c r="H789" t="s">
        <v>333</v>
      </c>
      <c r="I789" t="s">
        <v>158</v>
      </c>
      <c r="J789" t="s">
        <v>115</v>
      </c>
      <c r="K789" t="s">
        <v>63</v>
      </c>
      <c r="AB789" t="s">
        <v>158</v>
      </c>
      <c r="AC789" t="s">
        <v>158</v>
      </c>
      <c r="AD789" t="s">
        <v>158</v>
      </c>
      <c r="AE789" t="s">
        <v>158</v>
      </c>
      <c r="AF789" t="s">
        <v>158</v>
      </c>
      <c r="AG789" t="s">
        <v>158</v>
      </c>
      <c r="AS789" s="2">
        <v>44860.939097650473</v>
      </c>
      <c r="AT789" t="s">
        <v>335</v>
      </c>
      <c r="AU789" s="2">
        <v>44959.739481770826</v>
      </c>
      <c r="AV789" t="s">
        <v>72</v>
      </c>
    </row>
    <row r="790" spans="1:48" x14ac:dyDescent="0.25">
      <c r="A790">
        <v>792</v>
      </c>
      <c r="B790" t="s">
        <v>1734</v>
      </c>
      <c r="C790" s="2">
        <v>44860.812516851853</v>
      </c>
      <c r="D790" s="2">
        <v>44860.816532662036</v>
      </c>
      <c r="E790" t="s">
        <v>170</v>
      </c>
      <c r="F790" t="s">
        <v>340</v>
      </c>
      <c r="H790" t="s">
        <v>333</v>
      </c>
      <c r="I790" t="s">
        <v>158</v>
      </c>
      <c r="J790" t="s">
        <v>115</v>
      </c>
      <c r="K790" t="s">
        <v>115</v>
      </c>
      <c r="AB790" t="s">
        <v>158</v>
      </c>
      <c r="AC790" t="s">
        <v>158</v>
      </c>
      <c r="AD790" t="s">
        <v>158</v>
      </c>
      <c r="AE790" t="s">
        <v>158</v>
      </c>
      <c r="AF790" t="s">
        <v>158</v>
      </c>
      <c r="AG790" t="s">
        <v>158</v>
      </c>
      <c r="AS790" s="2">
        <v>44860.939107696759</v>
      </c>
      <c r="AT790" t="s">
        <v>335</v>
      </c>
      <c r="AU790" s="2">
        <v>44959.739484988437</v>
      </c>
      <c r="AV790" t="s">
        <v>72</v>
      </c>
    </row>
    <row r="791" spans="1:48" x14ac:dyDescent="0.25">
      <c r="A791">
        <v>793</v>
      </c>
      <c r="B791" t="s">
        <v>1735</v>
      </c>
      <c r="C791" s="2">
        <v>44860.817920289352</v>
      </c>
      <c r="D791" s="2">
        <v>44860.821032476852</v>
      </c>
      <c r="E791" t="s">
        <v>170</v>
      </c>
      <c r="F791" t="s">
        <v>340</v>
      </c>
      <c r="H791" t="s">
        <v>333</v>
      </c>
      <c r="I791" t="s">
        <v>141</v>
      </c>
      <c r="J791" t="s">
        <v>115</v>
      </c>
      <c r="K791" t="s">
        <v>115</v>
      </c>
      <c r="AB791" t="s">
        <v>158</v>
      </c>
      <c r="AC791" t="s">
        <v>158</v>
      </c>
      <c r="AD791" t="s">
        <v>158</v>
      </c>
      <c r="AE791" t="s">
        <v>158</v>
      </c>
      <c r="AF791" t="s">
        <v>158</v>
      </c>
      <c r="AG791" t="s">
        <v>158</v>
      </c>
      <c r="AS791" s="2">
        <v>44860.939119722221</v>
      </c>
      <c r="AT791" t="s">
        <v>335</v>
      </c>
      <c r="AU791" s="2">
        <v>44959.739488784733</v>
      </c>
      <c r="AV791" t="s">
        <v>72</v>
      </c>
    </row>
    <row r="792" spans="1:48" x14ac:dyDescent="0.25">
      <c r="A792">
        <v>794</v>
      </c>
      <c r="B792" t="s">
        <v>1736</v>
      </c>
      <c r="C792" s="2">
        <v>44860.822887731483</v>
      </c>
      <c r="D792" s="2">
        <v>44860.827954085653</v>
      </c>
      <c r="E792" t="s">
        <v>170</v>
      </c>
      <c r="F792" t="s">
        <v>340</v>
      </c>
      <c r="H792" t="s">
        <v>333</v>
      </c>
      <c r="I792" t="s">
        <v>141</v>
      </c>
      <c r="J792" t="s">
        <v>63</v>
      </c>
      <c r="K792" t="s">
        <v>63</v>
      </c>
      <c r="AB792" t="s">
        <v>158</v>
      </c>
      <c r="AC792" t="s">
        <v>158</v>
      </c>
      <c r="AD792" t="s">
        <v>158</v>
      </c>
      <c r="AE792" t="s">
        <v>158</v>
      </c>
      <c r="AF792" t="s">
        <v>158</v>
      </c>
      <c r="AG792" t="s">
        <v>158</v>
      </c>
      <c r="AS792" s="2">
        <v>44860.939134687498</v>
      </c>
      <c r="AT792" t="s">
        <v>335</v>
      </c>
      <c r="AU792" s="2">
        <v>44959.739492407411</v>
      </c>
      <c r="AV792" t="s">
        <v>72</v>
      </c>
    </row>
    <row r="793" spans="1:48" x14ac:dyDescent="0.25">
      <c r="A793">
        <v>795</v>
      </c>
      <c r="B793" t="s">
        <v>1737</v>
      </c>
      <c r="C793" s="2">
        <v>44860.829658148148</v>
      </c>
      <c r="D793" s="2">
        <v>44860.834098831023</v>
      </c>
      <c r="E793" t="s">
        <v>170</v>
      </c>
      <c r="F793" t="s">
        <v>340</v>
      </c>
      <c r="H793" t="s">
        <v>333</v>
      </c>
      <c r="I793" t="s">
        <v>158</v>
      </c>
      <c r="M793" t="s">
        <v>1738</v>
      </c>
      <c r="N793" t="s">
        <v>128</v>
      </c>
      <c r="O793" t="s">
        <v>98</v>
      </c>
      <c r="P793" t="s">
        <v>64</v>
      </c>
      <c r="Q793" s="2">
        <v>45658.25</v>
      </c>
      <c r="R793" t="s">
        <v>123</v>
      </c>
      <c r="V793" t="s">
        <v>79</v>
      </c>
      <c r="W793" t="s">
        <v>94</v>
      </c>
      <c r="X793" t="s">
        <v>70</v>
      </c>
      <c r="Y793" t="s">
        <v>71</v>
      </c>
      <c r="AB793" t="s">
        <v>158</v>
      </c>
      <c r="AC793" t="s">
        <v>158</v>
      </c>
      <c r="AD793" t="s">
        <v>158</v>
      </c>
      <c r="AE793" t="s">
        <v>158</v>
      </c>
      <c r="AF793" t="s">
        <v>158</v>
      </c>
      <c r="AG793" t="s">
        <v>158</v>
      </c>
      <c r="AS793" s="2">
        <v>44860.939151689818</v>
      </c>
      <c r="AT793" t="s">
        <v>335</v>
      </c>
      <c r="AU793" s="2">
        <v>44959.73949521991</v>
      </c>
      <c r="AV793" t="s">
        <v>72</v>
      </c>
    </row>
    <row r="794" spans="1:48" x14ac:dyDescent="0.25">
      <c r="A794">
        <v>796</v>
      </c>
      <c r="B794" t="s">
        <v>1739</v>
      </c>
      <c r="C794" s="2">
        <v>44860.803344803237</v>
      </c>
      <c r="D794" s="2">
        <v>44860.906443738437</v>
      </c>
      <c r="E794" t="s">
        <v>382</v>
      </c>
      <c r="F794" t="s">
        <v>383</v>
      </c>
      <c r="G794" t="s">
        <v>384</v>
      </c>
      <c r="H794" t="s">
        <v>1740</v>
      </c>
      <c r="I794" t="s">
        <v>158</v>
      </c>
      <c r="M794" t="s">
        <v>1741</v>
      </c>
      <c r="N794" t="s">
        <v>235</v>
      </c>
      <c r="O794" t="s">
        <v>63</v>
      </c>
      <c r="P794" t="s">
        <v>64</v>
      </c>
      <c r="Q794" s="2">
        <v>45292.25</v>
      </c>
      <c r="S794" t="s">
        <v>532</v>
      </c>
      <c r="U794" t="s">
        <v>1742</v>
      </c>
      <c r="V794" t="s">
        <v>165</v>
      </c>
      <c r="W794" t="s">
        <v>80</v>
      </c>
      <c r="X794" t="s">
        <v>70</v>
      </c>
      <c r="Y794" t="s">
        <v>1107</v>
      </c>
      <c r="Z794" t="s">
        <v>1743</v>
      </c>
      <c r="AB794" t="s">
        <v>158</v>
      </c>
      <c r="AC794" t="s">
        <v>158</v>
      </c>
      <c r="AD794" t="s">
        <v>158</v>
      </c>
      <c r="AE794" t="s">
        <v>158</v>
      </c>
      <c r="AF794" t="s">
        <v>158</v>
      </c>
      <c r="AG794" t="s">
        <v>158</v>
      </c>
      <c r="AS794" s="2">
        <v>44861.00411775463</v>
      </c>
      <c r="AT794" t="s">
        <v>388</v>
      </c>
      <c r="AU794" s="2">
        <v>44959.739499016207</v>
      </c>
      <c r="AV794" t="s">
        <v>72</v>
      </c>
    </row>
    <row r="795" spans="1:48" x14ac:dyDescent="0.25">
      <c r="A795">
        <v>797</v>
      </c>
      <c r="B795" t="s">
        <v>1744</v>
      </c>
      <c r="C795" s="2">
        <v>44861.593437881937</v>
      </c>
      <c r="D795" s="2">
        <v>44861.596009398148</v>
      </c>
      <c r="E795" t="s">
        <v>182</v>
      </c>
      <c r="F795" t="s">
        <v>186</v>
      </c>
      <c r="H795" t="s">
        <v>1745</v>
      </c>
      <c r="I795" t="s">
        <v>141</v>
      </c>
      <c r="J795" t="s">
        <v>115</v>
      </c>
      <c r="K795" t="s">
        <v>115</v>
      </c>
      <c r="AB795" t="s">
        <v>158</v>
      </c>
      <c r="AC795" t="s">
        <v>158</v>
      </c>
      <c r="AD795" t="s">
        <v>158</v>
      </c>
      <c r="AE795" t="s">
        <v>158</v>
      </c>
      <c r="AF795" t="s">
        <v>158</v>
      </c>
      <c r="AG795" t="s">
        <v>158</v>
      </c>
      <c r="AS795" s="2">
        <v>44861.596242268533</v>
      </c>
      <c r="AT795" t="s">
        <v>250</v>
      </c>
      <c r="AU795" s="2">
        <v>44959.739503287034</v>
      </c>
      <c r="AV795" t="s">
        <v>72</v>
      </c>
    </row>
    <row r="796" spans="1:48" x14ac:dyDescent="0.25">
      <c r="A796">
        <v>798</v>
      </c>
      <c r="B796" t="s">
        <v>1746</v>
      </c>
      <c r="C796" s="2">
        <v>44861.59776744213</v>
      </c>
      <c r="D796" s="2">
        <v>44861.601297662048</v>
      </c>
      <c r="E796" t="s">
        <v>182</v>
      </c>
      <c r="F796" t="s">
        <v>186</v>
      </c>
      <c r="H796" t="s">
        <v>1745</v>
      </c>
      <c r="I796" t="s">
        <v>158</v>
      </c>
      <c r="J796" t="s">
        <v>63</v>
      </c>
      <c r="K796" t="s">
        <v>116</v>
      </c>
      <c r="L796" t="s">
        <v>1747</v>
      </c>
      <c r="AB796" t="s">
        <v>158</v>
      </c>
      <c r="AC796" t="s">
        <v>158</v>
      </c>
      <c r="AD796" t="s">
        <v>158</v>
      </c>
      <c r="AE796" t="s">
        <v>158</v>
      </c>
      <c r="AF796" t="s">
        <v>158</v>
      </c>
      <c r="AG796" t="s">
        <v>158</v>
      </c>
      <c r="AS796" s="2">
        <v>44861.598776203697</v>
      </c>
      <c r="AT796" t="s">
        <v>250</v>
      </c>
      <c r="AU796" s="2">
        <v>44959.739511087973</v>
      </c>
      <c r="AV796" t="s">
        <v>72</v>
      </c>
    </row>
    <row r="797" spans="1:48" x14ac:dyDescent="0.25">
      <c r="A797">
        <v>799</v>
      </c>
      <c r="B797" t="s">
        <v>1748</v>
      </c>
      <c r="C797" s="2">
        <v>44861.599913935177</v>
      </c>
      <c r="D797" s="2">
        <v>44861.600969131941</v>
      </c>
      <c r="E797" t="s">
        <v>182</v>
      </c>
      <c r="F797" t="s">
        <v>186</v>
      </c>
      <c r="H797" t="s">
        <v>1745</v>
      </c>
      <c r="I797" t="s">
        <v>158</v>
      </c>
      <c r="J797" t="s">
        <v>115</v>
      </c>
      <c r="K797" t="s">
        <v>116</v>
      </c>
      <c r="AB797" t="s">
        <v>158</v>
      </c>
      <c r="AC797" t="s">
        <v>158</v>
      </c>
      <c r="AD797" t="s">
        <v>158</v>
      </c>
      <c r="AE797" t="s">
        <v>158</v>
      </c>
      <c r="AF797" t="s">
        <v>158</v>
      </c>
      <c r="AG797" t="s">
        <v>158</v>
      </c>
      <c r="AS797" s="2">
        <v>44861.601005694443</v>
      </c>
      <c r="AT797" t="s">
        <v>250</v>
      </c>
      <c r="AU797" s="2">
        <v>44959.739518125003</v>
      </c>
      <c r="AV797" t="s">
        <v>72</v>
      </c>
    </row>
    <row r="798" spans="1:48" x14ac:dyDescent="0.25">
      <c r="A798">
        <v>800</v>
      </c>
      <c r="B798" t="s">
        <v>1749</v>
      </c>
      <c r="C798" s="2">
        <v>44861.594703587973</v>
      </c>
      <c r="D798" s="2">
        <v>44861.596997777793</v>
      </c>
      <c r="E798" t="s">
        <v>155</v>
      </c>
      <c r="F798" t="s">
        <v>156</v>
      </c>
      <c r="H798" t="s">
        <v>1750</v>
      </c>
      <c r="I798" t="s">
        <v>158</v>
      </c>
      <c r="J798" t="s">
        <v>116</v>
      </c>
      <c r="K798" t="s">
        <v>116</v>
      </c>
      <c r="L798" t="s">
        <v>1751</v>
      </c>
      <c r="AB798" t="s">
        <v>158</v>
      </c>
      <c r="AC798" t="s">
        <v>158</v>
      </c>
      <c r="AD798" t="s">
        <v>158</v>
      </c>
      <c r="AE798" t="s">
        <v>158</v>
      </c>
      <c r="AF798" t="s">
        <v>158</v>
      </c>
      <c r="AG798" t="s">
        <v>158</v>
      </c>
      <c r="AS798" s="2">
        <v>44861.639236261573</v>
      </c>
      <c r="AT798" t="s">
        <v>250</v>
      </c>
      <c r="AU798" s="2">
        <v>44959.739523912038</v>
      </c>
      <c r="AV798" t="s">
        <v>72</v>
      </c>
    </row>
    <row r="799" spans="1:48" x14ac:dyDescent="0.25">
      <c r="A799">
        <v>801</v>
      </c>
      <c r="B799" t="s">
        <v>1752</v>
      </c>
      <c r="C799" s="2">
        <v>44861.598789247677</v>
      </c>
      <c r="D799" s="2">
        <v>44861.599913923608</v>
      </c>
      <c r="E799" t="s">
        <v>155</v>
      </c>
      <c r="F799" t="s">
        <v>186</v>
      </c>
      <c r="H799" t="s">
        <v>1750</v>
      </c>
      <c r="I799" t="s">
        <v>158</v>
      </c>
      <c r="J799" t="s">
        <v>116</v>
      </c>
      <c r="K799" t="s">
        <v>116</v>
      </c>
      <c r="L799" t="s">
        <v>1753</v>
      </c>
      <c r="AB799" t="s">
        <v>158</v>
      </c>
      <c r="AC799" t="s">
        <v>158</v>
      </c>
      <c r="AD799" t="s">
        <v>158</v>
      </c>
      <c r="AE799" t="s">
        <v>158</v>
      </c>
      <c r="AF799" t="s">
        <v>158</v>
      </c>
      <c r="AG799" t="s">
        <v>158</v>
      </c>
      <c r="AS799" s="2">
        <v>44861.639259398151</v>
      </c>
      <c r="AT799" t="s">
        <v>250</v>
      </c>
      <c r="AU799" s="2">
        <v>44959.739527673613</v>
      </c>
      <c r="AV799" t="s">
        <v>72</v>
      </c>
    </row>
    <row r="800" spans="1:48" x14ac:dyDescent="0.25">
      <c r="A800">
        <v>802</v>
      </c>
      <c r="B800" t="s">
        <v>1754</v>
      </c>
      <c r="C800" s="2">
        <v>44861.601515706017</v>
      </c>
      <c r="D800" s="2">
        <v>44861.602318611112</v>
      </c>
      <c r="E800" t="s">
        <v>155</v>
      </c>
      <c r="F800" t="s">
        <v>186</v>
      </c>
      <c r="H800" t="s">
        <v>1750</v>
      </c>
      <c r="I800" t="s">
        <v>158</v>
      </c>
      <c r="J800" t="s">
        <v>116</v>
      </c>
      <c r="K800" t="s">
        <v>116</v>
      </c>
      <c r="L800" t="s">
        <v>1755</v>
      </c>
      <c r="AB800" t="s">
        <v>158</v>
      </c>
      <c r="AC800" t="s">
        <v>158</v>
      </c>
      <c r="AD800" t="s">
        <v>158</v>
      </c>
      <c r="AE800" t="s">
        <v>158</v>
      </c>
      <c r="AF800" t="s">
        <v>158</v>
      </c>
      <c r="AG800" t="s">
        <v>158</v>
      </c>
      <c r="AS800" s="2">
        <v>44861.639284907411</v>
      </c>
      <c r="AT800" t="s">
        <v>250</v>
      </c>
      <c r="AU800" s="2">
        <v>44959.739531157407</v>
      </c>
      <c r="AV800" t="s">
        <v>72</v>
      </c>
    </row>
    <row r="801" spans="1:48" x14ac:dyDescent="0.25">
      <c r="A801">
        <v>803</v>
      </c>
      <c r="B801" t="s">
        <v>1756</v>
      </c>
      <c r="C801" s="2">
        <v>44861.609598854157</v>
      </c>
      <c r="D801" s="2">
        <v>44861.618662465276</v>
      </c>
      <c r="E801" t="s">
        <v>155</v>
      </c>
      <c r="F801" t="s">
        <v>186</v>
      </c>
      <c r="H801" t="s">
        <v>1745</v>
      </c>
      <c r="I801" t="s">
        <v>158</v>
      </c>
      <c r="J801" t="s">
        <v>115</v>
      </c>
      <c r="K801" t="s">
        <v>116</v>
      </c>
      <c r="M801" t="s">
        <v>102</v>
      </c>
      <c r="N801" t="s">
        <v>135</v>
      </c>
      <c r="O801" t="s">
        <v>63</v>
      </c>
      <c r="P801" t="s">
        <v>64</v>
      </c>
      <c r="Q801" s="2">
        <v>45658.25</v>
      </c>
      <c r="V801" t="s">
        <v>195</v>
      </c>
      <c r="W801" t="s">
        <v>80</v>
      </c>
      <c r="X801" t="s">
        <v>109</v>
      </c>
      <c r="Y801" t="s">
        <v>71</v>
      </c>
      <c r="AB801" t="s">
        <v>158</v>
      </c>
      <c r="AC801" t="s">
        <v>158</v>
      </c>
      <c r="AD801" t="s">
        <v>158</v>
      </c>
      <c r="AE801" t="s">
        <v>158</v>
      </c>
      <c r="AF801" t="s">
        <v>158</v>
      </c>
      <c r="AG801" t="s">
        <v>158</v>
      </c>
      <c r="AS801" s="2">
        <v>44861.639311203697</v>
      </c>
      <c r="AT801" t="s">
        <v>250</v>
      </c>
      <c r="AU801" s="2">
        <v>44959.73953462964</v>
      </c>
      <c r="AV801" t="s">
        <v>72</v>
      </c>
    </row>
    <row r="802" spans="1:48" x14ac:dyDescent="0.25">
      <c r="A802">
        <v>804</v>
      </c>
      <c r="B802" t="s">
        <v>1757</v>
      </c>
      <c r="C802" s="2">
        <v>44861.612886724542</v>
      </c>
      <c r="D802" s="2">
        <v>44861.614499861113</v>
      </c>
      <c r="E802" t="s">
        <v>155</v>
      </c>
      <c r="F802" t="s">
        <v>186</v>
      </c>
      <c r="H802" t="s">
        <v>1750</v>
      </c>
      <c r="I802" t="s">
        <v>158</v>
      </c>
      <c r="J802" t="s">
        <v>116</v>
      </c>
      <c r="K802" t="s">
        <v>116</v>
      </c>
      <c r="AB802" t="s">
        <v>158</v>
      </c>
      <c r="AC802" t="s">
        <v>158</v>
      </c>
      <c r="AD802" t="s">
        <v>158</v>
      </c>
      <c r="AE802" t="s">
        <v>158</v>
      </c>
      <c r="AF802" t="s">
        <v>158</v>
      </c>
      <c r="AG802" t="s">
        <v>158</v>
      </c>
      <c r="AS802" s="2">
        <v>44861.639348518518</v>
      </c>
      <c r="AT802" t="s">
        <v>250</v>
      </c>
      <c r="AU802" s="2">
        <v>44959.739541967603</v>
      </c>
      <c r="AV802" t="s">
        <v>72</v>
      </c>
    </row>
    <row r="803" spans="1:48" x14ac:dyDescent="0.25">
      <c r="A803">
        <v>805</v>
      </c>
      <c r="B803" t="s">
        <v>1758</v>
      </c>
      <c r="C803" s="2">
        <v>44861.638093981477</v>
      </c>
      <c r="D803" s="2">
        <v>44861.638727557867</v>
      </c>
      <c r="E803" t="s">
        <v>155</v>
      </c>
      <c r="F803" t="s">
        <v>156</v>
      </c>
      <c r="H803" t="s">
        <v>1759</v>
      </c>
      <c r="I803" t="s">
        <v>158</v>
      </c>
      <c r="J803" t="s">
        <v>63</v>
      </c>
      <c r="K803" t="s">
        <v>116</v>
      </c>
      <c r="AB803" t="s">
        <v>158</v>
      </c>
      <c r="AC803" t="s">
        <v>158</v>
      </c>
      <c r="AD803" t="s">
        <v>158</v>
      </c>
      <c r="AE803" t="s">
        <v>158</v>
      </c>
      <c r="AF803" t="s">
        <v>158</v>
      </c>
      <c r="AG803" t="s">
        <v>158</v>
      </c>
      <c r="AS803" s="2">
        <v>44861.639758217592</v>
      </c>
      <c r="AT803" t="s">
        <v>250</v>
      </c>
      <c r="AU803" s="2">
        <v>44959.739551782397</v>
      </c>
      <c r="AV803" t="s">
        <v>72</v>
      </c>
    </row>
    <row r="804" spans="1:48" x14ac:dyDescent="0.25">
      <c r="A804">
        <v>806</v>
      </c>
      <c r="B804" t="s">
        <v>1760</v>
      </c>
      <c r="C804" s="2">
        <v>44861.642035821758</v>
      </c>
      <c r="D804" s="2">
        <v>44861.642852303237</v>
      </c>
      <c r="E804" t="s">
        <v>155</v>
      </c>
      <c r="F804" t="s">
        <v>186</v>
      </c>
      <c r="H804" t="s">
        <v>1759</v>
      </c>
      <c r="I804" t="s">
        <v>158</v>
      </c>
      <c r="J804" t="s">
        <v>63</v>
      </c>
      <c r="K804" t="s">
        <v>116</v>
      </c>
      <c r="AB804" t="s">
        <v>158</v>
      </c>
      <c r="AC804" t="s">
        <v>158</v>
      </c>
      <c r="AD804" t="s">
        <v>158</v>
      </c>
      <c r="AE804" t="s">
        <v>158</v>
      </c>
      <c r="AF804" t="s">
        <v>158</v>
      </c>
      <c r="AG804" t="s">
        <v>158</v>
      </c>
      <c r="AS804" s="2">
        <v>44861.642878287043</v>
      </c>
      <c r="AT804" t="s">
        <v>250</v>
      </c>
      <c r="AU804" s="2">
        <v>44959.739555127308</v>
      </c>
      <c r="AV804" t="s">
        <v>72</v>
      </c>
    </row>
    <row r="805" spans="1:48" x14ac:dyDescent="0.25">
      <c r="A805">
        <v>807</v>
      </c>
      <c r="B805" t="s">
        <v>1761</v>
      </c>
      <c r="C805" s="2">
        <v>44861.644957777768</v>
      </c>
      <c r="D805" s="2">
        <v>44861.646277511572</v>
      </c>
      <c r="E805" t="s">
        <v>155</v>
      </c>
      <c r="F805" t="s">
        <v>186</v>
      </c>
      <c r="H805" t="s">
        <v>1759</v>
      </c>
      <c r="I805" t="s">
        <v>158</v>
      </c>
      <c r="J805" t="s">
        <v>63</v>
      </c>
      <c r="K805" t="s">
        <v>116</v>
      </c>
      <c r="L805" t="s">
        <v>1762</v>
      </c>
      <c r="AB805" t="s">
        <v>158</v>
      </c>
      <c r="AC805" t="s">
        <v>158</v>
      </c>
      <c r="AD805" t="s">
        <v>158</v>
      </c>
      <c r="AE805" t="s">
        <v>158</v>
      </c>
      <c r="AF805" t="s">
        <v>158</v>
      </c>
      <c r="AG805" t="s">
        <v>158</v>
      </c>
      <c r="AS805" s="2">
        <v>44861.64647216435</v>
      </c>
      <c r="AT805" t="s">
        <v>250</v>
      </c>
      <c r="AU805" s="2">
        <v>44959.739561481481</v>
      </c>
      <c r="AV805" t="s">
        <v>72</v>
      </c>
    </row>
    <row r="806" spans="1:48" x14ac:dyDescent="0.25">
      <c r="A806">
        <v>808</v>
      </c>
      <c r="B806" t="s">
        <v>1763</v>
      </c>
      <c r="C806" s="2">
        <v>44861.648220254632</v>
      </c>
      <c r="D806" s="2">
        <v>44861.651824768524</v>
      </c>
      <c r="E806" t="s">
        <v>155</v>
      </c>
      <c r="F806" t="s">
        <v>186</v>
      </c>
      <c r="H806" t="s">
        <v>1759</v>
      </c>
      <c r="I806" t="s">
        <v>141</v>
      </c>
      <c r="J806" t="s">
        <v>115</v>
      </c>
      <c r="K806" t="s">
        <v>116</v>
      </c>
      <c r="AB806" t="s">
        <v>158</v>
      </c>
      <c r="AC806" t="s">
        <v>158</v>
      </c>
      <c r="AD806" t="s">
        <v>158</v>
      </c>
      <c r="AE806" t="s">
        <v>158</v>
      </c>
      <c r="AF806" t="s">
        <v>158</v>
      </c>
      <c r="AG806" t="s">
        <v>158</v>
      </c>
      <c r="AS806" s="2">
        <v>44861.651979733811</v>
      </c>
      <c r="AT806" t="s">
        <v>250</v>
      </c>
      <c r="AU806" s="2">
        <v>44959.739565011572</v>
      </c>
      <c r="AV806" t="s">
        <v>72</v>
      </c>
    </row>
    <row r="807" spans="1:48" x14ac:dyDescent="0.25">
      <c r="A807">
        <v>809</v>
      </c>
      <c r="B807" t="s">
        <v>1764</v>
      </c>
      <c r="C807" s="2">
        <v>44861.603315127308</v>
      </c>
      <c r="D807" s="2">
        <v>44861.604306956018</v>
      </c>
      <c r="E807" t="s">
        <v>182</v>
      </c>
      <c r="F807" t="s">
        <v>186</v>
      </c>
      <c r="H807" t="s">
        <v>1745</v>
      </c>
      <c r="I807" t="s">
        <v>158</v>
      </c>
      <c r="J807" t="s">
        <v>63</v>
      </c>
      <c r="K807" t="s">
        <v>116</v>
      </c>
      <c r="AB807" t="s">
        <v>158</v>
      </c>
      <c r="AC807" t="s">
        <v>158</v>
      </c>
      <c r="AD807" t="s">
        <v>158</v>
      </c>
      <c r="AE807" t="s">
        <v>158</v>
      </c>
      <c r="AF807" t="s">
        <v>158</v>
      </c>
      <c r="AG807" t="s">
        <v>158</v>
      </c>
      <c r="AS807" s="2">
        <v>44861.700643680553</v>
      </c>
      <c r="AT807" t="s">
        <v>250</v>
      </c>
      <c r="AU807" s="2">
        <v>44959.739569363417</v>
      </c>
      <c r="AV807" t="s">
        <v>72</v>
      </c>
    </row>
    <row r="808" spans="1:48" x14ac:dyDescent="0.25">
      <c r="A808">
        <v>810</v>
      </c>
      <c r="B808" t="s">
        <v>1765</v>
      </c>
      <c r="C808" s="2">
        <v>44861.605319849543</v>
      </c>
      <c r="D808" s="2">
        <v>44861.606282604167</v>
      </c>
      <c r="E808" t="s">
        <v>182</v>
      </c>
      <c r="F808" t="s">
        <v>186</v>
      </c>
      <c r="H808" t="s">
        <v>1745</v>
      </c>
      <c r="I808" t="s">
        <v>158</v>
      </c>
      <c r="J808" t="s">
        <v>63</v>
      </c>
      <c r="K808" t="s">
        <v>116</v>
      </c>
      <c r="AB808" t="s">
        <v>158</v>
      </c>
      <c r="AC808" t="s">
        <v>158</v>
      </c>
      <c r="AD808" t="s">
        <v>158</v>
      </c>
      <c r="AE808" t="s">
        <v>158</v>
      </c>
      <c r="AF808" t="s">
        <v>158</v>
      </c>
      <c r="AG808" t="s">
        <v>158</v>
      </c>
      <c r="AS808" s="2">
        <v>44861.700836018528</v>
      </c>
      <c r="AT808" t="s">
        <v>250</v>
      </c>
      <c r="AU808" s="2">
        <v>44959.739572210638</v>
      </c>
      <c r="AV808" t="s">
        <v>72</v>
      </c>
    </row>
    <row r="809" spans="1:48" x14ac:dyDescent="0.25">
      <c r="A809">
        <v>811</v>
      </c>
      <c r="B809" t="s">
        <v>1766</v>
      </c>
      <c r="C809" s="2">
        <v>44861.607944583331</v>
      </c>
      <c r="D809" s="2">
        <v>44861.612145891202</v>
      </c>
      <c r="E809" t="s">
        <v>182</v>
      </c>
      <c r="F809" t="s">
        <v>186</v>
      </c>
      <c r="H809" t="s">
        <v>1745</v>
      </c>
      <c r="I809" t="s">
        <v>158</v>
      </c>
      <c r="J809" t="s">
        <v>63</v>
      </c>
      <c r="K809" t="s">
        <v>116</v>
      </c>
      <c r="M809" t="s">
        <v>1767</v>
      </c>
      <c r="N809" t="s">
        <v>62</v>
      </c>
      <c r="O809" t="s">
        <v>78</v>
      </c>
      <c r="P809" t="s">
        <v>64</v>
      </c>
      <c r="Q809" s="2">
        <v>46023.25</v>
      </c>
      <c r="R809" t="s">
        <v>123</v>
      </c>
      <c r="U809" t="s">
        <v>71</v>
      </c>
      <c r="V809" t="s">
        <v>68</v>
      </c>
      <c r="W809" t="s">
        <v>94</v>
      </c>
      <c r="X809" t="s">
        <v>109</v>
      </c>
      <c r="Y809" t="s">
        <v>71</v>
      </c>
      <c r="Z809" t="s">
        <v>1768</v>
      </c>
      <c r="AB809" t="s">
        <v>158</v>
      </c>
      <c r="AC809" t="s">
        <v>158</v>
      </c>
      <c r="AD809" t="s">
        <v>158</v>
      </c>
      <c r="AE809" t="s">
        <v>158</v>
      </c>
      <c r="AF809" t="s">
        <v>158</v>
      </c>
      <c r="AG809" t="s">
        <v>158</v>
      </c>
      <c r="AS809" s="2">
        <v>44861.700847118052</v>
      </c>
      <c r="AT809" t="s">
        <v>250</v>
      </c>
      <c r="AU809" s="2">
        <v>44959.739575312502</v>
      </c>
      <c r="AV809" t="s">
        <v>72</v>
      </c>
    </row>
    <row r="810" spans="1:48" x14ac:dyDescent="0.25">
      <c r="A810">
        <v>812</v>
      </c>
      <c r="B810" t="s">
        <v>1769</v>
      </c>
      <c r="C810" s="2">
        <v>44861.61541156251</v>
      </c>
      <c r="D810" s="2">
        <v>44861.618495324074</v>
      </c>
      <c r="E810" t="s">
        <v>182</v>
      </c>
      <c r="F810" t="s">
        <v>186</v>
      </c>
      <c r="H810" t="s">
        <v>1745</v>
      </c>
      <c r="I810" t="s">
        <v>158</v>
      </c>
      <c r="J810" t="s">
        <v>115</v>
      </c>
      <c r="K810" t="s">
        <v>116</v>
      </c>
      <c r="M810" t="s">
        <v>1767</v>
      </c>
      <c r="N810" t="s">
        <v>128</v>
      </c>
      <c r="O810" t="s">
        <v>63</v>
      </c>
      <c r="P810" t="s">
        <v>64</v>
      </c>
      <c r="Q810" s="2">
        <v>45658.25</v>
      </c>
      <c r="R810" t="s">
        <v>123</v>
      </c>
      <c r="U810" t="s">
        <v>1770</v>
      </c>
      <c r="V810" t="s">
        <v>195</v>
      </c>
      <c r="W810" t="s">
        <v>94</v>
      </c>
      <c r="X810" t="s">
        <v>109</v>
      </c>
      <c r="Y810" t="s">
        <v>71</v>
      </c>
      <c r="AB810" t="s">
        <v>158</v>
      </c>
      <c r="AC810" t="s">
        <v>158</v>
      </c>
      <c r="AD810" t="s">
        <v>158</v>
      </c>
      <c r="AE810" t="s">
        <v>158</v>
      </c>
      <c r="AF810" t="s">
        <v>158</v>
      </c>
      <c r="AG810" t="s">
        <v>158</v>
      </c>
      <c r="AS810" s="2">
        <v>44861.70085898148</v>
      </c>
      <c r="AT810" t="s">
        <v>250</v>
      </c>
      <c r="AU810" s="2">
        <v>44959.739577893517</v>
      </c>
      <c r="AV810" t="s">
        <v>72</v>
      </c>
    </row>
    <row r="811" spans="1:48" x14ac:dyDescent="0.25">
      <c r="A811">
        <v>813</v>
      </c>
      <c r="B811" t="s">
        <v>1771</v>
      </c>
      <c r="C811" s="2">
        <v>44861.635238981478</v>
      </c>
      <c r="D811" s="2">
        <v>44861.637427361122</v>
      </c>
      <c r="E811" t="s">
        <v>182</v>
      </c>
      <c r="F811" t="s">
        <v>186</v>
      </c>
      <c r="H811" t="s">
        <v>1759</v>
      </c>
      <c r="I811" t="s">
        <v>158</v>
      </c>
      <c r="J811" t="s">
        <v>116</v>
      </c>
      <c r="K811" t="s">
        <v>115</v>
      </c>
      <c r="AB811" t="s">
        <v>158</v>
      </c>
      <c r="AC811" t="s">
        <v>158</v>
      </c>
      <c r="AD811" t="s">
        <v>158</v>
      </c>
      <c r="AE811" t="s">
        <v>158</v>
      </c>
      <c r="AF811" t="s">
        <v>158</v>
      </c>
      <c r="AG811" t="s">
        <v>158</v>
      </c>
      <c r="AS811" s="2">
        <v>44861.701058831008</v>
      </c>
      <c r="AT811" t="s">
        <v>250</v>
      </c>
      <c r="AU811" s="2">
        <v>44959.739581631948</v>
      </c>
      <c r="AV811" t="s">
        <v>72</v>
      </c>
    </row>
    <row r="812" spans="1:48" x14ac:dyDescent="0.25">
      <c r="A812">
        <v>814</v>
      </c>
      <c r="B812" t="s">
        <v>1772</v>
      </c>
      <c r="C812" s="2">
        <v>44861.638739178241</v>
      </c>
      <c r="D812" s="2">
        <v>44861.640081111109</v>
      </c>
      <c r="E812" t="s">
        <v>182</v>
      </c>
      <c r="F812" t="s">
        <v>186</v>
      </c>
      <c r="H812" t="s">
        <v>1759</v>
      </c>
      <c r="I812" t="s">
        <v>158</v>
      </c>
      <c r="J812" t="s">
        <v>116</v>
      </c>
      <c r="K812" t="s">
        <v>115</v>
      </c>
      <c r="AB812" t="s">
        <v>158</v>
      </c>
      <c r="AC812" t="s">
        <v>158</v>
      </c>
      <c r="AD812" t="s">
        <v>158</v>
      </c>
      <c r="AE812" t="s">
        <v>158</v>
      </c>
      <c r="AF812" t="s">
        <v>158</v>
      </c>
      <c r="AG812" t="s">
        <v>158</v>
      </c>
      <c r="AS812" s="2">
        <v>44861.701071886571</v>
      </c>
      <c r="AT812" t="s">
        <v>250</v>
      </c>
      <c r="AU812" s="2">
        <v>44959.739585682873</v>
      </c>
      <c r="AV812" t="s">
        <v>72</v>
      </c>
    </row>
    <row r="813" spans="1:48" x14ac:dyDescent="0.25">
      <c r="A813">
        <v>815</v>
      </c>
      <c r="B813" t="s">
        <v>1773</v>
      </c>
      <c r="C813" s="2">
        <v>44861.641019467592</v>
      </c>
      <c r="D813" s="2">
        <v>44861.64260728009</v>
      </c>
      <c r="E813" t="s">
        <v>182</v>
      </c>
      <c r="F813" t="s">
        <v>186</v>
      </c>
      <c r="H813" t="s">
        <v>1759</v>
      </c>
      <c r="I813" t="s">
        <v>158</v>
      </c>
      <c r="J813" t="s">
        <v>115</v>
      </c>
      <c r="K813" t="s">
        <v>116</v>
      </c>
      <c r="AB813" t="s">
        <v>158</v>
      </c>
      <c r="AC813" t="s">
        <v>158</v>
      </c>
      <c r="AD813" t="s">
        <v>158</v>
      </c>
      <c r="AE813" t="s">
        <v>158</v>
      </c>
      <c r="AF813" t="s">
        <v>158</v>
      </c>
      <c r="AG813" t="s">
        <v>158</v>
      </c>
      <c r="AS813" s="2">
        <v>44861.701283171293</v>
      </c>
      <c r="AT813" t="s">
        <v>250</v>
      </c>
      <c r="AU813" s="2">
        <v>44959.73959002315</v>
      </c>
      <c r="AV813" t="s">
        <v>72</v>
      </c>
    </row>
    <row r="814" spans="1:48" x14ac:dyDescent="0.25">
      <c r="A814">
        <v>816</v>
      </c>
      <c r="B814" t="s">
        <v>1774</v>
      </c>
      <c r="C814" s="2">
        <v>44861.643285671293</v>
      </c>
      <c r="D814" s="2">
        <v>44861.644576018523</v>
      </c>
      <c r="E814" t="s">
        <v>182</v>
      </c>
      <c r="F814" t="s">
        <v>186</v>
      </c>
      <c r="H814" t="s">
        <v>1759</v>
      </c>
      <c r="I814" t="s">
        <v>158</v>
      </c>
      <c r="J814" t="s">
        <v>63</v>
      </c>
      <c r="K814" t="s">
        <v>116</v>
      </c>
      <c r="AB814" t="s">
        <v>158</v>
      </c>
      <c r="AC814" t="s">
        <v>158</v>
      </c>
      <c r="AD814" t="s">
        <v>158</v>
      </c>
      <c r="AE814" t="s">
        <v>158</v>
      </c>
      <c r="AF814" t="s">
        <v>158</v>
      </c>
      <c r="AG814" t="s">
        <v>158</v>
      </c>
      <c r="AS814" s="2">
        <v>44861.701292743062</v>
      </c>
      <c r="AT814" t="s">
        <v>250</v>
      </c>
      <c r="AU814" s="2">
        <v>44959.739596851847</v>
      </c>
      <c r="AV814" t="s">
        <v>72</v>
      </c>
    </row>
    <row r="815" spans="1:48" x14ac:dyDescent="0.25">
      <c r="A815">
        <v>817</v>
      </c>
      <c r="B815" t="s">
        <v>1775</v>
      </c>
      <c r="C815" s="2">
        <v>44861.645553090268</v>
      </c>
      <c r="D815" s="2">
        <v>44861.646671030103</v>
      </c>
      <c r="E815" t="s">
        <v>182</v>
      </c>
      <c r="F815" t="s">
        <v>186</v>
      </c>
      <c r="H815" t="s">
        <v>1759</v>
      </c>
      <c r="I815" t="s">
        <v>158</v>
      </c>
      <c r="J815" t="s">
        <v>115</v>
      </c>
      <c r="K815" t="s">
        <v>115</v>
      </c>
      <c r="AB815" t="s">
        <v>158</v>
      </c>
      <c r="AC815" t="s">
        <v>158</v>
      </c>
      <c r="AD815" t="s">
        <v>158</v>
      </c>
      <c r="AE815" t="s">
        <v>158</v>
      </c>
      <c r="AF815" t="s">
        <v>158</v>
      </c>
      <c r="AG815" t="s">
        <v>158</v>
      </c>
      <c r="AS815" s="2">
        <v>44861.70130685185</v>
      </c>
      <c r="AT815" t="s">
        <v>250</v>
      </c>
      <c r="AU815" s="2">
        <v>44959.739599895831</v>
      </c>
      <c r="AV815" t="s">
        <v>72</v>
      </c>
    </row>
    <row r="816" spans="1:48" x14ac:dyDescent="0.25">
      <c r="A816">
        <v>818</v>
      </c>
      <c r="B816" t="s">
        <v>1776</v>
      </c>
      <c r="C816" s="2">
        <v>44861.647497372687</v>
      </c>
      <c r="D816" s="2">
        <v>44861.648265011572</v>
      </c>
      <c r="E816" t="s">
        <v>182</v>
      </c>
      <c r="F816" t="s">
        <v>186</v>
      </c>
      <c r="H816" t="s">
        <v>1759</v>
      </c>
      <c r="I816" t="s">
        <v>158</v>
      </c>
      <c r="J816" t="s">
        <v>63</v>
      </c>
      <c r="K816" t="s">
        <v>116</v>
      </c>
      <c r="AB816" t="s">
        <v>158</v>
      </c>
      <c r="AC816" t="s">
        <v>158</v>
      </c>
      <c r="AD816" t="s">
        <v>158</v>
      </c>
      <c r="AE816" t="s">
        <v>158</v>
      </c>
      <c r="AF816" t="s">
        <v>158</v>
      </c>
      <c r="AG816" t="s">
        <v>158</v>
      </c>
      <c r="AS816" s="2">
        <v>44861.701314178237</v>
      </c>
      <c r="AT816" t="s">
        <v>250</v>
      </c>
      <c r="AU816" s="2">
        <v>44959.739603680573</v>
      </c>
      <c r="AV816" t="s">
        <v>72</v>
      </c>
    </row>
    <row r="817" spans="1:48" x14ac:dyDescent="0.25">
      <c r="A817">
        <v>819</v>
      </c>
      <c r="B817" t="s">
        <v>1777</v>
      </c>
      <c r="C817" s="2">
        <v>44861.649175914361</v>
      </c>
      <c r="D817" s="2">
        <v>44861.650210439817</v>
      </c>
      <c r="E817" t="s">
        <v>182</v>
      </c>
      <c r="F817" t="s">
        <v>186</v>
      </c>
      <c r="H817" t="s">
        <v>1759</v>
      </c>
      <c r="I817" t="s">
        <v>158</v>
      </c>
      <c r="J817" t="s">
        <v>115</v>
      </c>
      <c r="K817" t="s">
        <v>115</v>
      </c>
      <c r="AB817" t="s">
        <v>158</v>
      </c>
      <c r="AC817" t="s">
        <v>158</v>
      </c>
      <c r="AD817" t="s">
        <v>158</v>
      </c>
      <c r="AE817" t="s">
        <v>158</v>
      </c>
      <c r="AF817" t="s">
        <v>158</v>
      </c>
      <c r="AG817" t="s">
        <v>158</v>
      </c>
      <c r="AS817" s="2">
        <v>44861.701334837962</v>
      </c>
      <c r="AT817" t="s">
        <v>250</v>
      </c>
      <c r="AU817" s="2">
        <v>44959.739608865741</v>
      </c>
      <c r="AV817" t="s">
        <v>72</v>
      </c>
    </row>
    <row r="818" spans="1:48" x14ac:dyDescent="0.25">
      <c r="A818">
        <v>820</v>
      </c>
      <c r="B818" t="s">
        <v>1778</v>
      </c>
      <c r="C818" s="2">
        <v>44861.65079363426</v>
      </c>
      <c r="D818" s="2">
        <v>44861.651900520832</v>
      </c>
      <c r="E818" t="s">
        <v>182</v>
      </c>
      <c r="F818" t="s">
        <v>186</v>
      </c>
      <c r="H818" t="s">
        <v>1759</v>
      </c>
      <c r="I818" t="s">
        <v>158</v>
      </c>
      <c r="J818" t="s">
        <v>63</v>
      </c>
      <c r="K818" t="s">
        <v>115</v>
      </c>
      <c r="AB818" t="s">
        <v>158</v>
      </c>
      <c r="AC818" t="s">
        <v>158</v>
      </c>
      <c r="AD818" t="s">
        <v>158</v>
      </c>
      <c r="AE818" t="s">
        <v>158</v>
      </c>
      <c r="AF818" t="s">
        <v>158</v>
      </c>
      <c r="AG818" t="s">
        <v>158</v>
      </c>
      <c r="AS818" s="2">
        <v>44861.701346099537</v>
      </c>
      <c r="AT818" t="s">
        <v>250</v>
      </c>
      <c r="AU818" s="2">
        <v>44959.739614328697</v>
      </c>
      <c r="AV818" t="s">
        <v>72</v>
      </c>
    </row>
    <row r="819" spans="1:48" x14ac:dyDescent="0.25">
      <c r="A819">
        <v>821</v>
      </c>
      <c r="B819" t="s">
        <v>1779</v>
      </c>
      <c r="C819" s="2">
        <v>44861.652405752313</v>
      </c>
      <c r="D819" s="2">
        <v>44861.653652245368</v>
      </c>
      <c r="E819" t="s">
        <v>182</v>
      </c>
      <c r="F819" t="s">
        <v>186</v>
      </c>
      <c r="H819" t="s">
        <v>1759</v>
      </c>
      <c r="I819" t="s">
        <v>158</v>
      </c>
      <c r="J819" t="s">
        <v>115</v>
      </c>
      <c r="K819" t="s">
        <v>115</v>
      </c>
      <c r="AB819" t="s">
        <v>158</v>
      </c>
      <c r="AC819" t="s">
        <v>158</v>
      </c>
      <c r="AD819" t="s">
        <v>158</v>
      </c>
      <c r="AE819" t="s">
        <v>158</v>
      </c>
      <c r="AF819" t="s">
        <v>158</v>
      </c>
      <c r="AG819" t="s">
        <v>158</v>
      </c>
      <c r="AS819" s="2">
        <v>44861.701363796303</v>
      </c>
      <c r="AT819" t="s">
        <v>250</v>
      </c>
      <c r="AU819" s="2">
        <v>44959.739619282409</v>
      </c>
      <c r="AV819" t="s">
        <v>72</v>
      </c>
    </row>
    <row r="820" spans="1:48" x14ac:dyDescent="0.25">
      <c r="A820">
        <v>822</v>
      </c>
      <c r="B820" t="s">
        <v>1780</v>
      </c>
      <c r="C820" s="2">
        <v>44861.654413298609</v>
      </c>
      <c r="D820" s="2">
        <v>44861.655463946758</v>
      </c>
      <c r="E820" t="s">
        <v>182</v>
      </c>
      <c r="F820" t="s">
        <v>186</v>
      </c>
      <c r="H820" t="s">
        <v>1759</v>
      </c>
      <c r="I820" t="s">
        <v>158</v>
      </c>
      <c r="J820" t="s">
        <v>63</v>
      </c>
      <c r="K820" t="s">
        <v>115</v>
      </c>
      <c r="AB820" t="s">
        <v>158</v>
      </c>
      <c r="AC820" t="s">
        <v>158</v>
      </c>
      <c r="AD820" t="s">
        <v>158</v>
      </c>
      <c r="AE820" t="s">
        <v>158</v>
      </c>
      <c r="AF820" t="s">
        <v>158</v>
      </c>
      <c r="AG820" t="s">
        <v>158</v>
      </c>
      <c r="AS820" s="2">
        <v>44861.701377048608</v>
      </c>
      <c r="AT820" t="s">
        <v>250</v>
      </c>
      <c r="AU820" s="2">
        <v>44959.739621851862</v>
      </c>
      <c r="AV820" t="s">
        <v>72</v>
      </c>
    </row>
    <row r="821" spans="1:48" x14ac:dyDescent="0.25">
      <c r="A821">
        <v>823</v>
      </c>
      <c r="B821" t="s">
        <v>1781</v>
      </c>
      <c r="C821" s="2">
        <v>44861.655954988433</v>
      </c>
      <c r="D821" s="2">
        <v>44861.656869965278</v>
      </c>
      <c r="E821" t="s">
        <v>182</v>
      </c>
      <c r="F821" t="s">
        <v>186</v>
      </c>
      <c r="H821" t="s">
        <v>1759</v>
      </c>
      <c r="I821" t="s">
        <v>176</v>
      </c>
      <c r="J821" t="s">
        <v>115</v>
      </c>
      <c r="K821" t="s">
        <v>116</v>
      </c>
      <c r="AB821" t="s">
        <v>158</v>
      </c>
      <c r="AC821" t="s">
        <v>158</v>
      </c>
      <c r="AD821" t="s">
        <v>158</v>
      </c>
      <c r="AE821" t="s">
        <v>158</v>
      </c>
      <c r="AF821" t="s">
        <v>158</v>
      </c>
      <c r="AG821" t="s">
        <v>158</v>
      </c>
      <c r="AS821" s="2">
        <v>44861.701387754627</v>
      </c>
      <c r="AT821" t="s">
        <v>250</v>
      </c>
      <c r="AU821" s="2">
        <v>44959.739625092603</v>
      </c>
      <c r="AV821" t="s">
        <v>72</v>
      </c>
    </row>
    <row r="822" spans="1:48" x14ac:dyDescent="0.25">
      <c r="A822">
        <v>824</v>
      </c>
      <c r="B822" t="s">
        <v>1782</v>
      </c>
      <c r="C822" s="2">
        <v>44861.657257361119</v>
      </c>
      <c r="D822" s="2">
        <v>44861.658245474537</v>
      </c>
      <c r="E822" t="s">
        <v>182</v>
      </c>
      <c r="F822" t="s">
        <v>186</v>
      </c>
      <c r="H822" t="s">
        <v>1759</v>
      </c>
      <c r="I822" t="s">
        <v>141</v>
      </c>
      <c r="J822" t="s">
        <v>63</v>
      </c>
      <c r="K822" t="s">
        <v>116</v>
      </c>
      <c r="AB822" t="s">
        <v>158</v>
      </c>
      <c r="AC822" t="s">
        <v>158</v>
      </c>
      <c r="AD822" t="s">
        <v>158</v>
      </c>
      <c r="AE822" t="s">
        <v>158</v>
      </c>
      <c r="AF822" t="s">
        <v>158</v>
      </c>
      <c r="AG822" t="s">
        <v>158</v>
      </c>
      <c r="AS822" s="2">
        <v>44861.701406793982</v>
      </c>
      <c r="AT822" t="s">
        <v>250</v>
      </c>
      <c r="AU822" s="2">
        <v>44959.739629305557</v>
      </c>
      <c r="AV822" t="s">
        <v>72</v>
      </c>
    </row>
    <row r="823" spans="1:48" x14ac:dyDescent="0.25">
      <c r="A823">
        <v>825</v>
      </c>
      <c r="B823" t="s">
        <v>1783</v>
      </c>
      <c r="C823" s="2">
        <v>44861.660614085653</v>
      </c>
      <c r="D823" s="2">
        <v>44861.662226504639</v>
      </c>
      <c r="E823" t="s">
        <v>182</v>
      </c>
      <c r="F823" t="s">
        <v>186</v>
      </c>
      <c r="H823" t="s">
        <v>1759</v>
      </c>
      <c r="I823" t="s">
        <v>158</v>
      </c>
      <c r="J823" t="s">
        <v>63</v>
      </c>
      <c r="K823" t="s">
        <v>116</v>
      </c>
      <c r="M823" t="s">
        <v>1784</v>
      </c>
      <c r="N823" t="s">
        <v>128</v>
      </c>
      <c r="O823" t="s">
        <v>98</v>
      </c>
      <c r="P823" t="s">
        <v>64</v>
      </c>
      <c r="Q823" s="2">
        <v>45658.25</v>
      </c>
      <c r="R823" t="s">
        <v>123</v>
      </c>
      <c r="U823" t="s">
        <v>71</v>
      </c>
      <c r="V823" t="s">
        <v>195</v>
      </c>
      <c r="W823" t="s">
        <v>254</v>
      </c>
      <c r="X823" t="s">
        <v>70</v>
      </c>
      <c r="Y823" t="s">
        <v>71</v>
      </c>
      <c r="Z823" t="s">
        <v>1785</v>
      </c>
      <c r="AB823" t="s">
        <v>158</v>
      </c>
      <c r="AC823" t="s">
        <v>158</v>
      </c>
      <c r="AD823" t="s">
        <v>158</v>
      </c>
      <c r="AE823" t="s">
        <v>158</v>
      </c>
      <c r="AF823" t="s">
        <v>158</v>
      </c>
      <c r="AG823" t="s">
        <v>158</v>
      </c>
      <c r="AS823" s="2">
        <v>44861.701431886577</v>
      </c>
      <c r="AT823" t="s">
        <v>250</v>
      </c>
      <c r="AU823" s="2">
        <v>44959.73963261574</v>
      </c>
      <c r="AV823" t="s">
        <v>72</v>
      </c>
    </row>
    <row r="824" spans="1:48" x14ac:dyDescent="0.25">
      <c r="A824">
        <v>826</v>
      </c>
      <c r="B824" t="s">
        <v>1786</v>
      </c>
      <c r="C824" s="2">
        <v>44861.665826712961</v>
      </c>
      <c r="D824" s="2">
        <v>44861.667496446767</v>
      </c>
      <c r="E824" t="s">
        <v>182</v>
      </c>
      <c r="F824" t="s">
        <v>186</v>
      </c>
      <c r="H824" t="s">
        <v>1759</v>
      </c>
      <c r="I824" t="s">
        <v>158</v>
      </c>
      <c r="J824" t="s">
        <v>63</v>
      </c>
      <c r="K824" t="s">
        <v>116</v>
      </c>
      <c r="AB824" t="s">
        <v>158</v>
      </c>
      <c r="AC824" t="s">
        <v>158</v>
      </c>
      <c r="AD824" t="s">
        <v>158</v>
      </c>
      <c r="AE824" t="s">
        <v>158</v>
      </c>
      <c r="AF824" t="s">
        <v>158</v>
      </c>
      <c r="AG824" t="s">
        <v>158</v>
      </c>
      <c r="AS824" s="2">
        <v>44861.701452314817</v>
      </c>
      <c r="AT824" t="s">
        <v>250</v>
      </c>
      <c r="AU824" s="2">
        <v>44959.739638564817</v>
      </c>
      <c r="AV824" t="s">
        <v>72</v>
      </c>
    </row>
    <row r="825" spans="1:48" x14ac:dyDescent="0.25">
      <c r="A825">
        <v>827</v>
      </c>
      <c r="B825" t="s">
        <v>1787</v>
      </c>
      <c r="C825" s="2">
        <v>44861.668048796288</v>
      </c>
      <c r="D825" s="2">
        <v>44861.669225659723</v>
      </c>
      <c r="E825" t="s">
        <v>182</v>
      </c>
      <c r="F825" t="s">
        <v>186</v>
      </c>
      <c r="H825" t="s">
        <v>1759</v>
      </c>
      <c r="I825" t="s">
        <v>158</v>
      </c>
      <c r="J825" t="s">
        <v>63</v>
      </c>
      <c r="K825" t="s">
        <v>115</v>
      </c>
      <c r="AB825" t="s">
        <v>158</v>
      </c>
      <c r="AC825" t="s">
        <v>158</v>
      </c>
      <c r="AD825" t="s">
        <v>158</v>
      </c>
      <c r="AE825" t="s">
        <v>158</v>
      </c>
      <c r="AF825" t="s">
        <v>158</v>
      </c>
      <c r="AG825" t="s">
        <v>158</v>
      </c>
      <c r="AS825" s="2">
        <v>44861.701468888888</v>
      </c>
      <c r="AT825" t="s">
        <v>250</v>
      </c>
      <c r="AU825" s="2">
        <v>44959.739643182867</v>
      </c>
      <c r="AV825" t="s">
        <v>72</v>
      </c>
    </row>
    <row r="826" spans="1:48" x14ac:dyDescent="0.25">
      <c r="A826">
        <v>828</v>
      </c>
      <c r="B826" t="s">
        <v>1788</v>
      </c>
      <c r="C826" s="2">
        <v>44861.671229490741</v>
      </c>
      <c r="D826" s="2">
        <v>44861.672151192128</v>
      </c>
      <c r="E826" t="s">
        <v>182</v>
      </c>
      <c r="F826" t="s">
        <v>186</v>
      </c>
      <c r="H826" t="s">
        <v>1759</v>
      </c>
      <c r="I826" t="s">
        <v>141</v>
      </c>
      <c r="J826" t="s">
        <v>63</v>
      </c>
      <c r="K826" t="s">
        <v>116</v>
      </c>
      <c r="AB826" t="s">
        <v>158</v>
      </c>
      <c r="AC826" t="s">
        <v>158</v>
      </c>
      <c r="AD826" t="s">
        <v>158</v>
      </c>
      <c r="AE826" t="s">
        <v>158</v>
      </c>
      <c r="AF826" t="s">
        <v>158</v>
      </c>
      <c r="AG826" t="s">
        <v>158</v>
      </c>
      <c r="AS826" s="2">
        <v>44861.701480509269</v>
      </c>
      <c r="AT826" t="s">
        <v>250</v>
      </c>
      <c r="AU826" s="2">
        <v>44959.739646296293</v>
      </c>
      <c r="AV826" t="s">
        <v>72</v>
      </c>
    </row>
    <row r="827" spans="1:48" x14ac:dyDescent="0.25">
      <c r="A827">
        <v>829</v>
      </c>
      <c r="B827" t="s">
        <v>1789</v>
      </c>
      <c r="C827" s="2">
        <v>44861.674900300917</v>
      </c>
      <c r="D827" s="2">
        <v>44861.675938668981</v>
      </c>
      <c r="E827" t="s">
        <v>182</v>
      </c>
      <c r="F827" t="s">
        <v>186</v>
      </c>
      <c r="H827" t="s">
        <v>1759</v>
      </c>
      <c r="I827" t="s">
        <v>158</v>
      </c>
      <c r="J827" t="s">
        <v>63</v>
      </c>
      <c r="K827" t="s">
        <v>115</v>
      </c>
      <c r="AB827" t="s">
        <v>158</v>
      </c>
      <c r="AC827" t="s">
        <v>158</v>
      </c>
      <c r="AD827" t="s">
        <v>158</v>
      </c>
      <c r="AE827" t="s">
        <v>158</v>
      </c>
      <c r="AF827" t="s">
        <v>158</v>
      </c>
      <c r="AG827" t="s">
        <v>158</v>
      </c>
      <c r="AS827" s="2">
        <v>44861.701492199078</v>
      </c>
      <c r="AT827" t="s">
        <v>250</v>
      </c>
      <c r="AU827" s="2">
        <v>44959.739649513889</v>
      </c>
      <c r="AV827" t="s">
        <v>72</v>
      </c>
    </row>
    <row r="828" spans="1:48" x14ac:dyDescent="0.25">
      <c r="A828">
        <v>830</v>
      </c>
      <c r="B828" t="s">
        <v>1790</v>
      </c>
      <c r="C828" s="2">
        <v>44861.676832731478</v>
      </c>
      <c r="D828" s="2">
        <v>44861.677727071758</v>
      </c>
      <c r="E828" t="s">
        <v>182</v>
      </c>
      <c r="F828" t="s">
        <v>186</v>
      </c>
      <c r="H828" t="s">
        <v>1759</v>
      </c>
      <c r="I828" t="s">
        <v>158</v>
      </c>
      <c r="J828" t="s">
        <v>63</v>
      </c>
      <c r="K828" t="s">
        <v>116</v>
      </c>
      <c r="AB828" t="s">
        <v>158</v>
      </c>
      <c r="AC828" t="s">
        <v>158</v>
      </c>
      <c r="AD828" t="s">
        <v>158</v>
      </c>
      <c r="AE828" t="s">
        <v>158</v>
      </c>
      <c r="AF828" t="s">
        <v>158</v>
      </c>
      <c r="AG828" t="s">
        <v>158</v>
      </c>
      <c r="AS828" s="2">
        <v>44861.701508576392</v>
      </c>
      <c r="AT828" t="s">
        <v>250</v>
      </c>
      <c r="AU828" s="2">
        <v>44959.739654398138</v>
      </c>
      <c r="AV828" t="s">
        <v>72</v>
      </c>
    </row>
    <row r="829" spans="1:48" x14ac:dyDescent="0.25">
      <c r="A829">
        <v>831</v>
      </c>
      <c r="B829" t="s">
        <v>1791</v>
      </c>
      <c r="C829" s="2">
        <v>44861.679068923608</v>
      </c>
      <c r="D829" s="2">
        <v>44861.680423831029</v>
      </c>
      <c r="E829" t="s">
        <v>182</v>
      </c>
      <c r="F829" t="s">
        <v>186</v>
      </c>
      <c r="H829" t="s">
        <v>1759</v>
      </c>
      <c r="I829" t="s">
        <v>158</v>
      </c>
      <c r="J829" t="s">
        <v>115</v>
      </c>
      <c r="K829" t="s">
        <v>116</v>
      </c>
      <c r="AB829" t="s">
        <v>158</v>
      </c>
      <c r="AC829" t="s">
        <v>158</v>
      </c>
      <c r="AD829" t="s">
        <v>158</v>
      </c>
      <c r="AE829" t="s">
        <v>158</v>
      </c>
      <c r="AF829" t="s">
        <v>158</v>
      </c>
      <c r="AG829" t="s">
        <v>158</v>
      </c>
      <c r="AS829" s="2">
        <v>44861.701519513888</v>
      </c>
      <c r="AT829" t="s">
        <v>250</v>
      </c>
      <c r="AU829" s="2">
        <v>44959.73965747685</v>
      </c>
      <c r="AV829" t="s">
        <v>72</v>
      </c>
    </row>
    <row r="830" spans="1:48" x14ac:dyDescent="0.25">
      <c r="A830">
        <v>832</v>
      </c>
      <c r="B830" t="s">
        <v>1792</v>
      </c>
      <c r="C830" s="2">
        <v>44861.681289872693</v>
      </c>
      <c r="D830" s="2">
        <v>44861.682361979183</v>
      </c>
      <c r="E830" t="s">
        <v>182</v>
      </c>
      <c r="F830" t="s">
        <v>186</v>
      </c>
      <c r="H830" t="s">
        <v>1759</v>
      </c>
      <c r="I830" t="s">
        <v>158</v>
      </c>
      <c r="J830" t="s">
        <v>63</v>
      </c>
      <c r="K830" t="s">
        <v>116</v>
      </c>
      <c r="AB830" t="s">
        <v>158</v>
      </c>
      <c r="AC830" t="s">
        <v>158</v>
      </c>
      <c r="AD830" t="s">
        <v>158</v>
      </c>
      <c r="AE830" t="s">
        <v>158</v>
      </c>
      <c r="AF830" t="s">
        <v>158</v>
      </c>
      <c r="AG830" t="s">
        <v>158</v>
      </c>
      <c r="AS830" s="2">
        <v>44861.701532245374</v>
      </c>
      <c r="AT830" t="s">
        <v>250</v>
      </c>
      <c r="AU830" s="2">
        <v>44959.739661006941</v>
      </c>
      <c r="AV830" t="s">
        <v>72</v>
      </c>
    </row>
    <row r="831" spans="1:48" x14ac:dyDescent="0.25">
      <c r="A831">
        <v>833</v>
      </c>
      <c r="B831" t="s">
        <v>1793</v>
      </c>
      <c r="C831" s="2">
        <v>44861.684232777778</v>
      </c>
      <c r="D831" s="2">
        <v>44861.685026932872</v>
      </c>
      <c r="E831" t="s">
        <v>182</v>
      </c>
      <c r="F831" t="s">
        <v>186</v>
      </c>
      <c r="H831" t="s">
        <v>1759</v>
      </c>
      <c r="I831" t="s">
        <v>158</v>
      </c>
      <c r="J831" t="s">
        <v>63</v>
      </c>
      <c r="K831" t="s">
        <v>116</v>
      </c>
      <c r="AB831" t="s">
        <v>158</v>
      </c>
      <c r="AC831" t="s">
        <v>158</v>
      </c>
      <c r="AD831" t="s">
        <v>158</v>
      </c>
      <c r="AE831" t="s">
        <v>158</v>
      </c>
      <c r="AF831" t="s">
        <v>158</v>
      </c>
      <c r="AG831" t="s">
        <v>158</v>
      </c>
      <c r="AS831" s="2">
        <v>44861.701566296288</v>
      </c>
      <c r="AT831" t="s">
        <v>250</v>
      </c>
      <c r="AU831" s="2">
        <v>44959.739663726847</v>
      </c>
      <c r="AV831" t="s">
        <v>72</v>
      </c>
    </row>
    <row r="832" spans="1:48" x14ac:dyDescent="0.25">
      <c r="A832">
        <v>834</v>
      </c>
      <c r="B832" t="s">
        <v>1794</v>
      </c>
      <c r="C832" s="2">
        <v>44861.685326261577</v>
      </c>
      <c r="D832" s="2">
        <v>44861.686238541668</v>
      </c>
      <c r="E832" t="s">
        <v>182</v>
      </c>
      <c r="F832" t="s">
        <v>186</v>
      </c>
      <c r="H832" t="s">
        <v>1759</v>
      </c>
      <c r="I832" t="s">
        <v>158</v>
      </c>
      <c r="J832" t="s">
        <v>63</v>
      </c>
      <c r="K832" t="s">
        <v>115</v>
      </c>
      <c r="AB832" t="s">
        <v>158</v>
      </c>
      <c r="AC832" t="s">
        <v>158</v>
      </c>
      <c r="AD832" t="s">
        <v>158</v>
      </c>
      <c r="AE832" t="s">
        <v>158</v>
      </c>
      <c r="AF832" t="s">
        <v>158</v>
      </c>
      <c r="AG832" t="s">
        <v>158</v>
      </c>
      <c r="AS832" s="2">
        <v>44861.701580011577</v>
      </c>
      <c r="AT832" t="s">
        <v>250</v>
      </c>
      <c r="AU832" s="2">
        <v>44959.739666782407</v>
      </c>
      <c r="AV832" t="s">
        <v>72</v>
      </c>
    </row>
    <row r="833" spans="1:48" x14ac:dyDescent="0.25">
      <c r="A833">
        <v>835</v>
      </c>
      <c r="B833" t="s">
        <v>1795</v>
      </c>
      <c r="C833" s="2">
        <v>44861.688314259263</v>
      </c>
      <c r="D833" s="2">
        <v>44861.689987442129</v>
      </c>
      <c r="E833" t="s">
        <v>182</v>
      </c>
      <c r="F833" t="s">
        <v>186</v>
      </c>
      <c r="H833" t="s">
        <v>1759</v>
      </c>
      <c r="I833" t="s">
        <v>158</v>
      </c>
      <c r="J833" t="s">
        <v>63</v>
      </c>
      <c r="K833" t="s">
        <v>116</v>
      </c>
      <c r="AB833" t="s">
        <v>158</v>
      </c>
      <c r="AC833" t="s">
        <v>158</v>
      </c>
      <c r="AD833" t="s">
        <v>158</v>
      </c>
      <c r="AE833" t="s">
        <v>158</v>
      </c>
      <c r="AF833" t="s">
        <v>158</v>
      </c>
      <c r="AG833" t="s">
        <v>158</v>
      </c>
      <c r="AS833" s="2">
        <v>44861.701607025461</v>
      </c>
      <c r="AT833" t="s">
        <v>250</v>
      </c>
      <c r="AU833" s="2">
        <v>44959.739670694442</v>
      </c>
      <c r="AV833" t="s">
        <v>72</v>
      </c>
    </row>
    <row r="834" spans="1:48" x14ac:dyDescent="0.25">
      <c r="A834">
        <v>836</v>
      </c>
      <c r="B834" t="s">
        <v>1796</v>
      </c>
      <c r="C834" s="2">
        <v>44861.692157476849</v>
      </c>
      <c r="D834" s="2">
        <v>44861.693720682881</v>
      </c>
      <c r="E834" t="s">
        <v>182</v>
      </c>
      <c r="F834" t="s">
        <v>186</v>
      </c>
      <c r="H834" t="s">
        <v>1759</v>
      </c>
      <c r="I834" t="s">
        <v>158</v>
      </c>
      <c r="J834" t="s">
        <v>115</v>
      </c>
      <c r="K834" t="s">
        <v>116</v>
      </c>
      <c r="AB834" t="s">
        <v>158</v>
      </c>
      <c r="AC834" t="s">
        <v>158</v>
      </c>
      <c r="AD834" t="s">
        <v>158</v>
      </c>
      <c r="AE834" t="s">
        <v>158</v>
      </c>
      <c r="AF834" t="s">
        <v>158</v>
      </c>
      <c r="AG834" t="s">
        <v>158</v>
      </c>
      <c r="AS834" s="2">
        <v>44861.701623715278</v>
      </c>
      <c r="AT834" t="s">
        <v>250</v>
      </c>
      <c r="AU834" s="2">
        <v>44959.739674201388</v>
      </c>
      <c r="AV834" t="s">
        <v>72</v>
      </c>
    </row>
    <row r="835" spans="1:48" x14ac:dyDescent="0.25">
      <c r="A835">
        <v>837</v>
      </c>
      <c r="B835" t="s">
        <v>1797</v>
      </c>
      <c r="C835" s="2">
        <v>44861.697863460649</v>
      </c>
      <c r="D835" s="2">
        <v>44861.699148761567</v>
      </c>
      <c r="E835" t="s">
        <v>182</v>
      </c>
      <c r="F835" t="s">
        <v>186</v>
      </c>
      <c r="H835" t="s">
        <v>1759</v>
      </c>
      <c r="I835" t="s">
        <v>158</v>
      </c>
      <c r="J835" t="s">
        <v>115</v>
      </c>
      <c r="K835" t="s">
        <v>116</v>
      </c>
      <c r="AB835" t="s">
        <v>158</v>
      </c>
      <c r="AC835" t="s">
        <v>158</v>
      </c>
      <c r="AD835" t="s">
        <v>158</v>
      </c>
      <c r="AE835" t="s">
        <v>158</v>
      </c>
      <c r="AF835" t="s">
        <v>158</v>
      </c>
      <c r="AG835" t="s">
        <v>158</v>
      </c>
      <c r="AS835" s="2">
        <v>44861.70163635417</v>
      </c>
      <c r="AT835" t="s">
        <v>250</v>
      </c>
      <c r="AU835" s="2">
        <v>44959.739680104169</v>
      </c>
      <c r="AV835" t="s">
        <v>72</v>
      </c>
    </row>
    <row r="836" spans="1:48" x14ac:dyDescent="0.25">
      <c r="A836">
        <v>838</v>
      </c>
      <c r="B836" t="s">
        <v>1798</v>
      </c>
      <c r="C836" s="2">
        <v>44861.699550694437</v>
      </c>
      <c r="D836" s="2">
        <v>44861.700595810187</v>
      </c>
      <c r="E836" t="s">
        <v>182</v>
      </c>
      <c r="F836" t="s">
        <v>186</v>
      </c>
      <c r="H836" t="s">
        <v>1759</v>
      </c>
      <c r="I836" t="s">
        <v>158</v>
      </c>
      <c r="J836" t="s">
        <v>63</v>
      </c>
      <c r="K836" t="s">
        <v>116</v>
      </c>
      <c r="AB836" t="s">
        <v>158</v>
      </c>
      <c r="AC836" t="s">
        <v>158</v>
      </c>
      <c r="AD836" t="s">
        <v>158</v>
      </c>
      <c r="AE836" t="s">
        <v>158</v>
      </c>
      <c r="AF836" t="s">
        <v>158</v>
      </c>
      <c r="AG836" t="s">
        <v>158</v>
      </c>
      <c r="AS836" s="2">
        <v>44861.701649201394</v>
      </c>
      <c r="AT836" t="s">
        <v>250</v>
      </c>
      <c r="AU836" s="2">
        <v>44959.739684456021</v>
      </c>
      <c r="AV836" t="s">
        <v>72</v>
      </c>
    </row>
    <row r="837" spans="1:48" x14ac:dyDescent="0.25">
      <c r="A837">
        <v>839</v>
      </c>
      <c r="B837" t="s">
        <v>1799</v>
      </c>
      <c r="C837" s="2">
        <v>44861.701844224539</v>
      </c>
      <c r="D837" s="2">
        <v>44861.703414525473</v>
      </c>
      <c r="E837" t="s">
        <v>182</v>
      </c>
      <c r="F837" t="s">
        <v>186</v>
      </c>
      <c r="H837" t="s">
        <v>1759</v>
      </c>
      <c r="I837" t="s">
        <v>158</v>
      </c>
      <c r="J837" t="s">
        <v>63</v>
      </c>
      <c r="K837" t="s">
        <v>116</v>
      </c>
      <c r="M837" t="s">
        <v>1800</v>
      </c>
      <c r="N837" t="s">
        <v>128</v>
      </c>
      <c r="O837" t="s">
        <v>98</v>
      </c>
      <c r="P837" t="s">
        <v>64</v>
      </c>
      <c r="Q837" s="2">
        <v>45658.25</v>
      </c>
      <c r="R837" t="s">
        <v>123</v>
      </c>
      <c r="U837" t="s">
        <v>71</v>
      </c>
      <c r="V837" t="s">
        <v>195</v>
      </c>
      <c r="W837" t="s">
        <v>254</v>
      </c>
      <c r="X837" t="s">
        <v>70</v>
      </c>
      <c r="Y837" t="s">
        <v>71</v>
      </c>
      <c r="Z837" t="s">
        <v>1801</v>
      </c>
      <c r="AB837" t="s">
        <v>158</v>
      </c>
      <c r="AC837" t="s">
        <v>158</v>
      </c>
      <c r="AD837" t="s">
        <v>158</v>
      </c>
      <c r="AE837" t="s">
        <v>158</v>
      </c>
      <c r="AF837" t="s">
        <v>158</v>
      </c>
      <c r="AG837" t="s">
        <v>158</v>
      </c>
      <c r="AS837" s="2">
        <v>44861.70345385417</v>
      </c>
      <c r="AT837" t="s">
        <v>250</v>
      </c>
      <c r="AU837" s="2">
        <v>44959.739687199071</v>
      </c>
      <c r="AV837" t="s">
        <v>72</v>
      </c>
    </row>
    <row r="838" spans="1:48" x14ac:dyDescent="0.25">
      <c r="A838">
        <v>840</v>
      </c>
      <c r="B838" t="s">
        <v>1802</v>
      </c>
      <c r="C838" s="2">
        <v>44861.705314930558</v>
      </c>
      <c r="D838" s="2">
        <v>44861.70660247685</v>
      </c>
      <c r="E838" t="s">
        <v>182</v>
      </c>
      <c r="F838" t="s">
        <v>186</v>
      </c>
      <c r="H838" t="s">
        <v>1759</v>
      </c>
      <c r="I838" t="s">
        <v>158</v>
      </c>
      <c r="J838" t="s">
        <v>63</v>
      </c>
      <c r="K838" t="s">
        <v>116</v>
      </c>
      <c r="AB838" t="s">
        <v>158</v>
      </c>
      <c r="AC838" t="s">
        <v>158</v>
      </c>
      <c r="AD838" t="s">
        <v>158</v>
      </c>
      <c r="AE838" t="s">
        <v>158</v>
      </c>
      <c r="AF838" t="s">
        <v>158</v>
      </c>
      <c r="AG838" t="s">
        <v>158</v>
      </c>
      <c r="AS838" s="2">
        <v>44861.706702372678</v>
      </c>
      <c r="AT838" t="s">
        <v>250</v>
      </c>
      <c r="AU838" s="2">
        <v>44959.739690243063</v>
      </c>
      <c r="AV838" t="s">
        <v>72</v>
      </c>
    </row>
    <row r="839" spans="1:48" x14ac:dyDescent="0.25">
      <c r="A839">
        <v>841</v>
      </c>
      <c r="B839" t="s">
        <v>1803</v>
      </c>
      <c r="C839" s="2">
        <v>44861.707928055563</v>
      </c>
      <c r="D839" s="2">
        <v>44861.708709861108</v>
      </c>
      <c r="E839" t="s">
        <v>182</v>
      </c>
      <c r="F839" t="s">
        <v>186</v>
      </c>
      <c r="H839" t="s">
        <v>1759</v>
      </c>
      <c r="I839" t="s">
        <v>158</v>
      </c>
      <c r="J839" t="s">
        <v>115</v>
      </c>
      <c r="K839" t="s">
        <v>116</v>
      </c>
      <c r="AB839" t="s">
        <v>158</v>
      </c>
      <c r="AC839" t="s">
        <v>158</v>
      </c>
      <c r="AD839" t="s">
        <v>158</v>
      </c>
      <c r="AE839" t="s">
        <v>158</v>
      </c>
      <c r="AF839" t="s">
        <v>158</v>
      </c>
      <c r="AG839" t="s">
        <v>158</v>
      </c>
      <c r="AS839" s="2">
        <v>44861.709196319447</v>
      </c>
      <c r="AT839" t="s">
        <v>250</v>
      </c>
      <c r="AU839" s="2">
        <v>44959.739692858813</v>
      </c>
      <c r="AV839" t="s">
        <v>72</v>
      </c>
    </row>
    <row r="840" spans="1:48" x14ac:dyDescent="0.25">
      <c r="A840">
        <v>842</v>
      </c>
      <c r="B840" t="s">
        <v>1804</v>
      </c>
      <c r="C840" s="2">
        <v>44861.716196284717</v>
      </c>
      <c r="D840" s="2">
        <v>44861.718103194442</v>
      </c>
      <c r="E840" t="s">
        <v>182</v>
      </c>
      <c r="F840" t="s">
        <v>186</v>
      </c>
      <c r="H840" t="s">
        <v>1805</v>
      </c>
      <c r="I840" t="s">
        <v>158</v>
      </c>
      <c r="J840" t="s">
        <v>63</v>
      </c>
      <c r="K840" t="s">
        <v>116</v>
      </c>
      <c r="AB840" t="s">
        <v>158</v>
      </c>
      <c r="AC840" t="s">
        <v>158</v>
      </c>
      <c r="AD840" t="s">
        <v>158</v>
      </c>
      <c r="AE840" t="s">
        <v>158</v>
      </c>
      <c r="AF840" t="s">
        <v>158</v>
      </c>
      <c r="AG840" t="s">
        <v>158</v>
      </c>
      <c r="AS840" s="2">
        <v>44861.721259942133</v>
      </c>
      <c r="AT840" t="s">
        <v>250</v>
      </c>
      <c r="AU840" s="2">
        <v>44959.739696064818</v>
      </c>
      <c r="AV840" t="s">
        <v>72</v>
      </c>
    </row>
    <row r="841" spans="1:48" x14ac:dyDescent="0.25">
      <c r="A841">
        <v>843</v>
      </c>
      <c r="B841" t="s">
        <v>1806</v>
      </c>
      <c r="C841" s="2">
        <v>44861.720229398154</v>
      </c>
      <c r="D841" s="2">
        <v>44861.721166539362</v>
      </c>
      <c r="E841" t="s">
        <v>182</v>
      </c>
      <c r="F841" t="s">
        <v>186</v>
      </c>
      <c r="H841" t="s">
        <v>1805</v>
      </c>
      <c r="I841" t="s">
        <v>158</v>
      </c>
      <c r="J841" t="s">
        <v>63</v>
      </c>
      <c r="K841" t="s">
        <v>115</v>
      </c>
      <c r="AB841" t="s">
        <v>158</v>
      </c>
      <c r="AC841" t="s">
        <v>158</v>
      </c>
      <c r="AD841" t="s">
        <v>158</v>
      </c>
      <c r="AE841" t="s">
        <v>158</v>
      </c>
      <c r="AF841" t="s">
        <v>158</v>
      </c>
      <c r="AG841" t="s">
        <v>158</v>
      </c>
      <c r="AS841" s="2">
        <v>44861.721298090277</v>
      </c>
      <c r="AT841" t="s">
        <v>250</v>
      </c>
      <c r="AU841" s="2">
        <v>44959.739699328697</v>
      </c>
      <c r="AV841" t="s">
        <v>72</v>
      </c>
    </row>
    <row r="842" spans="1:48" x14ac:dyDescent="0.25">
      <c r="A842">
        <v>844</v>
      </c>
      <c r="B842" t="s">
        <v>1807</v>
      </c>
      <c r="C842" s="2">
        <v>44861.724894444444</v>
      </c>
      <c r="D842" s="2">
        <v>44861.725935694441</v>
      </c>
      <c r="E842" t="s">
        <v>182</v>
      </c>
      <c r="F842" t="s">
        <v>186</v>
      </c>
      <c r="H842" t="s">
        <v>1805</v>
      </c>
      <c r="I842" t="s">
        <v>158</v>
      </c>
      <c r="J842" t="s">
        <v>63</v>
      </c>
      <c r="K842" t="s">
        <v>116</v>
      </c>
      <c r="AB842" t="s">
        <v>158</v>
      </c>
      <c r="AC842" t="s">
        <v>158</v>
      </c>
      <c r="AD842" t="s">
        <v>158</v>
      </c>
      <c r="AE842" t="s">
        <v>158</v>
      </c>
      <c r="AF842" t="s">
        <v>158</v>
      </c>
      <c r="AG842" t="s">
        <v>158</v>
      </c>
      <c r="AS842" s="2">
        <v>44861.725988958337</v>
      </c>
      <c r="AT842" t="s">
        <v>250</v>
      </c>
      <c r="AU842" s="2">
        <v>44959.739702557868</v>
      </c>
      <c r="AV842" t="s">
        <v>72</v>
      </c>
    </row>
    <row r="843" spans="1:48" x14ac:dyDescent="0.25">
      <c r="A843">
        <v>845</v>
      </c>
      <c r="B843" t="s">
        <v>1808</v>
      </c>
      <c r="C843" s="2">
        <v>44861.729356805547</v>
      </c>
      <c r="D843" s="2">
        <v>44861.730327789352</v>
      </c>
      <c r="E843" t="s">
        <v>182</v>
      </c>
      <c r="F843" t="s">
        <v>186</v>
      </c>
      <c r="H843" t="s">
        <v>1805</v>
      </c>
      <c r="I843" t="s">
        <v>158</v>
      </c>
      <c r="AB843" t="s">
        <v>158</v>
      </c>
      <c r="AC843" t="s">
        <v>158</v>
      </c>
      <c r="AD843" t="s">
        <v>158</v>
      </c>
      <c r="AE843" t="s">
        <v>158</v>
      </c>
      <c r="AF843" t="s">
        <v>158</v>
      </c>
      <c r="AG843" t="s">
        <v>158</v>
      </c>
      <c r="AS843" s="2">
        <v>44861.730416759259</v>
      </c>
      <c r="AT843" t="s">
        <v>250</v>
      </c>
      <c r="AU843" s="2">
        <v>44959.739705451393</v>
      </c>
      <c r="AV843" t="s">
        <v>72</v>
      </c>
    </row>
    <row r="844" spans="1:48" x14ac:dyDescent="0.25">
      <c r="A844">
        <v>846</v>
      </c>
      <c r="B844" t="s">
        <v>1809</v>
      </c>
      <c r="C844" s="2">
        <v>44861.731515671287</v>
      </c>
      <c r="D844" s="2">
        <v>44861.732938437497</v>
      </c>
      <c r="E844" t="s">
        <v>182</v>
      </c>
      <c r="F844" t="s">
        <v>186</v>
      </c>
      <c r="H844" t="s">
        <v>1805</v>
      </c>
      <c r="I844" t="s">
        <v>158</v>
      </c>
      <c r="J844" t="s">
        <v>63</v>
      </c>
      <c r="K844" t="s">
        <v>116</v>
      </c>
      <c r="AB844" t="s">
        <v>158</v>
      </c>
      <c r="AC844" t="s">
        <v>158</v>
      </c>
      <c r="AD844" t="s">
        <v>158</v>
      </c>
      <c r="AE844" t="s">
        <v>158</v>
      </c>
      <c r="AF844" t="s">
        <v>158</v>
      </c>
      <c r="AG844" t="s">
        <v>158</v>
      </c>
      <c r="AS844" s="2">
        <v>44861.733001273147</v>
      </c>
      <c r="AT844" t="s">
        <v>250</v>
      </c>
      <c r="AU844" s="2">
        <v>44959.739708217603</v>
      </c>
      <c r="AV844" t="s">
        <v>72</v>
      </c>
    </row>
    <row r="845" spans="1:48" x14ac:dyDescent="0.25">
      <c r="A845">
        <v>847</v>
      </c>
      <c r="B845" t="s">
        <v>1810</v>
      </c>
      <c r="C845" s="2">
        <v>44861.734575810187</v>
      </c>
      <c r="D845" s="2">
        <v>44861.735449537038</v>
      </c>
      <c r="E845" t="s">
        <v>182</v>
      </c>
      <c r="F845" t="s">
        <v>186</v>
      </c>
      <c r="H845" t="s">
        <v>1805</v>
      </c>
      <c r="I845" t="s">
        <v>158</v>
      </c>
      <c r="J845" t="s">
        <v>115</v>
      </c>
      <c r="K845" t="s">
        <v>116</v>
      </c>
      <c r="AB845" t="s">
        <v>158</v>
      </c>
      <c r="AC845" t="s">
        <v>158</v>
      </c>
      <c r="AD845" t="s">
        <v>158</v>
      </c>
      <c r="AE845" t="s">
        <v>158</v>
      </c>
      <c r="AF845" t="s">
        <v>158</v>
      </c>
      <c r="AG845" t="s">
        <v>158</v>
      </c>
      <c r="AS845" s="2">
        <v>44861.735490740743</v>
      </c>
      <c r="AT845" t="s">
        <v>250</v>
      </c>
      <c r="AU845" s="2">
        <v>44959.739711238428</v>
      </c>
      <c r="AV845" t="s">
        <v>72</v>
      </c>
    </row>
    <row r="846" spans="1:48" x14ac:dyDescent="0.25">
      <c r="A846">
        <v>848</v>
      </c>
      <c r="B846" t="s">
        <v>1811</v>
      </c>
      <c r="C846" s="2">
        <v>44861.73696978009</v>
      </c>
      <c r="D846" s="2">
        <v>44861.738058506948</v>
      </c>
      <c r="E846" t="s">
        <v>182</v>
      </c>
      <c r="F846" t="s">
        <v>186</v>
      </c>
      <c r="H846" t="s">
        <v>1759</v>
      </c>
      <c r="I846" t="s">
        <v>158</v>
      </c>
      <c r="J846" t="s">
        <v>63</v>
      </c>
      <c r="K846" t="s">
        <v>116</v>
      </c>
      <c r="AB846" t="s">
        <v>158</v>
      </c>
      <c r="AC846" t="s">
        <v>158</v>
      </c>
      <c r="AD846" t="s">
        <v>158</v>
      </c>
      <c r="AE846" t="s">
        <v>158</v>
      </c>
      <c r="AF846" t="s">
        <v>158</v>
      </c>
      <c r="AG846" t="s">
        <v>158</v>
      </c>
      <c r="AS846" s="2">
        <v>44861.73767722222</v>
      </c>
      <c r="AT846" t="s">
        <v>250</v>
      </c>
      <c r="AU846" s="2">
        <v>44959.739713807867</v>
      </c>
      <c r="AV846" t="s">
        <v>72</v>
      </c>
    </row>
    <row r="847" spans="1:48" x14ac:dyDescent="0.25">
      <c r="A847">
        <v>849</v>
      </c>
      <c r="B847" t="s">
        <v>1812</v>
      </c>
      <c r="C847" s="2">
        <v>44861.738700763897</v>
      </c>
      <c r="D847" s="2">
        <v>44861.739602164351</v>
      </c>
      <c r="E847" t="s">
        <v>182</v>
      </c>
      <c r="F847" t="s">
        <v>186</v>
      </c>
      <c r="H847" t="s">
        <v>1759</v>
      </c>
      <c r="I847" t="s">
        <v>158</v>
      </c>
      <c r="J847" t="s">
        <v>115</v>
      </c>
      <c r="K847" t="s">
        <v>116</v>
      </c>
      <c r="AB847" t="s">
        <v>158</v>
      </c>
      <c r="AC847" t="s">
        <v>158</v>
      </c>
      <c r="AD847" t="s">
        <v>158</v>
      </c>
      <c r="AE847" t="s">
        <v>158</v>
      </c>
      <c r="AF847" t="s">
        <v>158</v>
      </c>
      <c r="AG847" t="s">
        <v>158</v>
      </c>
      <c r="AS847" s="2">
        <v>44861.739634247693</v>
      </c>
      <c r="AT847" t="s">
        <v>250</v>
      </c>
      <c r="AU847" s="2">
        <v>44959.739717974539</v>
      </c>
      <c r="AV847" t="s">
        <v>72</v>
      </c>
    </row>
    <row r="848" spans="1:48" x14ac:dyDescent="0.25">
      <c r="A848">
        <v>850</v>
      </c>
      <c r="B848" t="s">
        <v>1813</v>
      </c>
      <c r="C848" s="2">
        <v>44861.745867349528</v>
      </c>
      <c r="D848" s="2">
        <v>44861.746857696759</v>
      </c>
      <c r="E848" t="s">
        <v>182</v>
      </c>
      <c r="F848" t="s">
        <v>186</v>
      </c>
      <c r="H848" t="s">
        <v>1805</v>
      </c>
      <c r="I848" t="s">
        <v>158</v>
      </c>
      <c r="J848" t="s">
        <v>63</v>
      </c>
      <c r="K848" t="s">
        <v>116</v>
      </c>
      <c r="AB848" t="s">
        <v>158</v>
      </c>
      <c r="AC848" t="s">
        <v>158</v>
      </c>
      <c r="AD848" t="s">
        <v>158</v>
      </c>
      <c r="AE848" t="s">
        <v>158</v>
      </c>
      <c r="AF848" t="s">
        <v>158</v>
      </c>
      <c r="AG848" t="s">
        <v>158</v>
      </c>
      <c r="AS848" s="2">
        <v>44861.75948552083</v>
      </c>
      <c r="AT848" t="s">
        <v>250</v>
      </c>
      <c r="AU848" s="2">
        <v>44959.739726747677</v>
      </c>
      <c r="AV848" t="s">
        <v>72</v>
      </c>
    </row>
    <row r="849" spans="1:48" x14ac:dyDescent="0.25">
      <c r="A849">
        <v>851</v>
      </c>
      <c r="B849" t="s">
        <v>1814</v>
      </c>
      <c r="C849" s="2">
        <v>44861.748043807871</v>
      </c>
      <c r="D849" s="2">
        <v>44861.749274143527</v>
      </c>
      <c r="E849" t="s">
        <v>182</v>
      </c>
      <c r="F849" t="s">
        <v>186</v>
      </c>
      <c r="H849" t="s">
        <v>1805</v>
      </c>
      <c r="I849" t="s">
        <v>158</v>
      </c>
      <c r="J849" t="s">
        <v>63</v>
      </c>
      <c r="K849" t="s">
        <v>116</v>
      </c>
      <c r="AB849" t="s">
        <v>158</v>
      </c>
      <c r="AC849" t="s">
        <v>158</v>
      </c>
      <c r="AD849" t="s">
        <v>158</v>
      </c>
      <c r="AE849" t="s">
        <v>158</v>
      </c>
      <c r="AF849" t="s">
        <v>158</v>
      </c>
      <c r="AG849" t="s">
        <v>158</v>
      </c>
      <c r="AS849" s="2">
        <v>44861.759493148151</v>
      </c>
      <c r="AT849" t="s">
        <v>250</v>
      </c>
      <c r="AU849" s="2">
        <v>44959.739730254631</v>
      </c>
      <c r="AV849" t="s">
        <v>72</v>
      </c>
    </row>
    <row r="850" spans="1:48" x14ac:dyDescent="0.25">
      <c r="A850">
        <v>852</v>
      </c>
      <c r="B850" t="s">
        <v>1815</v>
      </c>
      <c r="C850" s="2">
        <v>44861.750496203713</v>
      </c>
      <c r="D850" s="2">
        <v>44861.751582129633</v>
      </c>
      <c r="E850" t="s">
        <v>182</v>
      </c>
      <c r="F850" t="s">
        <v>186</v>
      </c>
      <c r="H850" t="s">
        <v>1816</v>
      </c>
      <c r="I850" t="s">
        <v>158</v>
      </c>
      <c r="J850" t="s">
        <v>115</v>
      </c>
      <c r="K850" t="s">
        <v>116</v>
      </c>
      <c r="AB850" t="s">
        <v>158</v>
      </c>
      <c r="AC850" t="s">
        <v>158</v>
      </c>
      <c r="AD850" t="s">
        <v>158</v>
      </c>
      <c r="AE850" t="s">
        <v>158</v>
      </c>
      <c r="AF850" t="s">
        <v>158</v>
      </c>
      <c r="AG850" t="s">
        <v>158</v>
      </c>
      <c r="AS850" s="2">
        <v>44861.759499768523</v>
      </c>
      <c r="AT850" t="s">
        <v>250</v>
      </c>
      <c r="AU850" s="2">
        <v>44959.739733055547</v>
      </c>
      <c r="AV850" t="s">
        <v>72</v>
      </c>
    </row>
    <row r="851" spans="1:48" x14ac:dyDescent="0.25">
      <c r="A851">
        <v>853</v>
      </c>
      <c r="B851" t="s">
        <v>1817</v>
      </c>
      <c r="C851" s="2">
        <v>44861.752446620369</v>
      </c>
      <c r="D851" s="2">
        <v>44861.754330289346</v>
      </c>
      <c r="E851" t="s">
        <v>182</v>
      </c>
      <c r="F851" t="s">
        <v>186</v>
      </c>
      <c r="H851" t="s">
        <v>1805</v>
      </c>
      <c r="I851" t="s">
        <v>158</v>
      </c>
      <c r="J851" t="s">
        <v>63</v>
      </c>
      <c r="K851" t="s">
        <v>116</v>
      </c>
      <c r="M851" t="s">
        <v>1818</v>
      </c>
      <c r="N851" t="s">
        <v>128</v>
      </c>
      <c r="O851" t="s">
        <v>98</v>
      </c>
      <c r="P851" t="s">
        <v>64</v>
      </c>
      <c r="Q851" s="2">
        <v>45658.25</v>
      </c>
      <c r="R851" t="s">
        <v>123</v>
      </c>
      <c r="U851" t="s">
        <v>71</v>
      </c>
      <c r="V851" t="s">
        <v>195</v>
      </c>
      <c r="W851" t="s">
        <v>254</v>
      </c>
      <c r="X851" t="s">
        <v>70</v>
      </c>
      <c r="Y851" t="s">
        <v>1107</v>
      </c>
      <c r="Z851" t="s">
        <v>1819</v>
      </c>
      <c r="AB851" t="s">
        <v>158</v>
      </c>
      <c r="AC851" t="s">
        <v>158</v>
      </c>
      <c r="AD851" t="s">
        <v>158</v>
      </c>
      <c r="AE851" t="s">
        <v>158</v>
      </c>
      <c r="AF851" t="s">
        <v>158</v>
      </c>
      <c r="AG851" t="s">
        <v>158</v>
      </c>
      <c r="AS851" s="2">
        <v>44861.759552685187</v>
      </c>
      <c r="AT851" t="s">
        <v>250</v>
      </c>
      <c r="AU851" s="2">
        <v>44959.739735960648</v>
      </c>
      <c r="AV851" t="s">
        <v>72</v>
      </c>
    </row>
    <row r="852" spans="1:48" x14ac:dyDescent="0.25">
      <c r="A852">
        <v>854</v>
      </c>
      <c r="B852" t="s">
        <v>1820</v>
      </c>
      <c r="C852" s="2">
        <v>44858.566548912037</v>
      </c>
      <c r="D852" s="2">
        <v>44858.573027754632</v>
      </c>
      <c r="E852" t="s">
        <v>716</v>
      </c>
      <c r="F852" t="s">
        <v>717</v>
      </c>
      <c r="G852" t="s">
        <v>384</v>
      </c>
      <c r="H852" t="s">
        <v>1821</v>
      </c>
      <c r="I852" t="s">
        <v>158</v>
      </c>
      <c r="M852" t="s">
        <v>1822</v>
      </c>
      <c r="N852" t="s">
        <v>62</v>
      </c>
      <c r="O852" t="s">
        <v>98</v>
      </c>
      <c r="Q852" s="2">
        <v>45658.25</v>
      </c>
      <c r="U852" t="s">
        <v>720</v>
      </c>
      <c r="V852" t="s">
        <v>165</v>
      </c>
      <c r="W852" t="s">
        <v>86</v>
      </c>
      <c r="X852" t="s">
        <v>70</v>
      </c>
      <c r="Y852" t="s">
        <v>87</v>
      </c>
      <c r="Z852" t="s">
        <v>1823</v>
      </c>
      <c r="AB852" t="s">
        <v>158</v>
      </c>
      <c r="AC852" t="s">
        <v>158</v>
      </c>
      <c r="AD852" t="s">
        <v>158</v>
      </c>
      <c r="AE852" t="s">
        <v>158</v>
      </c>
      <c r="AF852" t="s">
        <v>158</v>
      </c>
      <c r="AG852" t="s">
        <v>158</v>
      </c>
      <c r="AS852" s="2">
        <v>44862.148682962958</v>
      </c>
      <c r="AT852" t="s">
        <v>722</v>
      </c>
      <c r="AU852" s="2">
        <v>44959.739739143522</v>
      </c>
      <c r="AV852" t="s">
        <v>72</v>
      </c>
    </row>
    <row r="853" spans="1:48" x14ac:dyDescent="0.25">
      <c r="A853">
        <v>855</v>
      </c>
      <c r="B853" t="s">
        <v>1824</v>
      </c>
      <c r="C853" s="2">
        <v>44858.63373616898</v>
      </c>
      <c r="D853" s="2">
        <v>44858.636270659721</v>
      </c>
      <c r="E853" t="s">
        <v>716</v>
      </c>
      <c r="F853" t="s">
        <v>717</v>
      </c>
      <c r="G853" t="s">
        <v>384</v>
      </c>
      <c r="H853" t="s">
        <v>1825</v>
      </c>
      <c r="I853" t="s">
        <v>158</v>
      </c>
      <c r="M853" t="s">
        <v>1826</v>
      </c>
      <c r="N853" t="s">
        <v>128</v>
      </c>
      <c r="O853" t="s">
        <v>92</v>
      </c>
      <c r="Q853" s="2">
        <v>45292.25</v>
      </c>
      <c r="U853" t="s">
        <v>720</v>
      </c>
      <c r="V853" t="s">
        <v>165</v>
      </c>
      <c r="W853" t="s">
        <v>94</v>
      </c>
      <c r="X853" t="s">
        <v>70</v>
      </c>
      <c r="Y853" t="s">
        <v>71</v>
      </c>
      <c r="Z853" t="s">
        <v>1827</v>
      </c>
      <c r="AB853" t="s">
        <v>158</v>
      </c>
      <c r="AC853" t="s">
        <v>158</v>
      </c>
      <c r="AD853" t="s">
        <v>158</v>
      </c>
      <c r="AE853" t="s">
        <v>158</v>
      </c>
      <c r="AF853" t="s">
        <v>158</v>
      </c>
      <c r="AG853" t="s">
        <v>158</v>
      </c>
      <c r="AS853" s="2">
        <v>44862.148712534719</v>
      </c>
      <c r="AT853" t="s">
        <v>722</v>
      </c>
      <c r="AU853" s="2">
        <v>44959.739741840283</v>
      </c>
      <c r="AV853" t="s">
        <v>72</v>
      </c>
    </row>
    <row r="854" spans="1:48" x14ac:dyDescent="0.25">
      <c r="A854">
        <v>856</v>
      </c>
      <c r="B854" t="s">
        <v>1828</v>
      </c>
      <c r="C854" s="2">
        <v>44858.735799988433</v>
      </c>
      <c r="D854" s="2">
        <v>44858.738816076388</v>
      </c>
      <c r="E854" t="s">
        <v>716</v>
      </c>
      <c r="F854" t="s">
        <v>717</v>
      </c>
      <c r="G854" t="s">
        <v>384</v>
      </c>
      <c r="H854" t="s">
        <v>1829</v>
      </c>
      <c r="I854" t="s">
        <v>158</v>
      </c>
      <c r="M854" t="s">
        <v>1830</v>
      </c>
      <c r="N854" t="s">
        <v>235</v>
      </c>
      <c r="O854" t="s">
        <v>98</v>
      </c>
      <c r="P854" t="s">
        <v>1435</v>
      </c>
      <c r="Q854" s="2">
        <v>46023.25</v>
      </c>
      <c r="S854" t="s">
        <v>1831</v>
      </c>
      <c r="U854" t="s">
        <v>1832</v>
      </c>
      <c r="V854" t="s">
        <v>165</v>
      </c>
      <c r="W854" t="s">
        <v>254</v>
      </c>
      <c r="X854" t="s">
        <v>70</v>
      </c>
      <c r="Y854" t="s">
        <v>87</v>
      </c>
      <c r="Z854" t="s">
        <v>1833</v>
      </c>
      <c r="AB854" t="s">
        <v>158</v>
      </c>
      <c r="AC854" t="s">
        <v>158</v>
      </c>
      <c r="AD854" t="s">
        <v>158</v>
      </c>
      <c r="AE854" t="s">
        <v>158</v>
      </c>
      <c r="AF854" t="s">
        <v>158</v>
      </c>
      <c r="AG854" t="s">
        <v>158</v>
      </c>
      <c r="AS854" s="2">
        <v>44862.148732210648</v>
      </c>
      <c r="AT854" t="s">
        <v>722</v>
      </c>
      <c r="AU854" s="2">
        <v>44959.739745636572</v>
      </c>
      <c r="AV854" t="s">
        <v>72</v>
      </c>
    </row>
    <row r="855" spans="1:48" x14ac:dyDescent="0.25">
      <c r="A855">
        <v>857</v>
      </c>
      <c r="B855" t="s">
        <v>1834</v>
      </c>
      <c r="C855" s="2">
        <v>44858.790698680546</v>
      </c>
      <c r="D855" s="2">
        <v>44858.837255810176</v>
      </c>
      <c r="E855" t="s">
        <v>716</v>
      </c>
      <c r="F855" t="s">
        <v>717</v>
      </c>
      <c r="G855" t="s">
        <v>384</v>
      </c>
      <c r="H855" t="s">
        <v>1835</v>
      </c>
      <c r="I855" t="s">
        <v>158</v>
      </c>
      <c r="M855" t="s">
        <v>1089</v>
      </c>
      <c r="N855" t="s">
        <v>128</v>
      </c>
      <c r="O855" t="s">
        <v>92</v>
      </c>
      <c r="Q855" s="2">
        <v>46023.25</v>
      </c>
      <c r="U855" t="s">
        <v>738</v>
      </c>
      <c r="V855" t="s">
        <v>165</v>
      </c>
      <c r="W855" t="s">
        <v>86</v>
      </c>
      <c r="X855" t="s">
        <v>70</v>
      </c>
      <c r="Y855" t="s">
        <v>87</v>
      </c>
      <c r="Z855" t="s">
        <v>1836</v>
      </c>
      <c r="AB855" t="s">
        <v>158</v>
      </c>
      <c r="AC855" t="s">
        <v>158</v>
      </c>
      <c r="AD855" t="s">
        <v>158</v>
      </c>
      <c r="AE855" t="s">
        <v>158</v>
      </c>
      <c r="AF855" t="s">
        <v>158</v>
      </c>
      <c r="AG855" t="s">
        <v>158</v>
      </c>
      <c r="AS855" s="2">
        <v>44862.148751064808</v>
      </c>
      <c r="AT855" t="s">
        <v>722</v>
      </c>
      <c r="AU855" s="2">
        <v>44959.739748587963</v>
      </c>
      <c r="AV855" t="s">
        <v>72</v>
      </c>
    </row>
    <row r="856" spans="1:48" x14ac:dyDescent="0.25">
      <c r="A856">
        <v>858</v>
      </c>
      <c r="B856" t="s">
        <v>1837</v>
      </c>
      <c r="C856" s="2">
        <v>44858.933376666668</v>
      </c>
      <c r="D856" s="2">
        <v>44858.937959849543</v>
      </c>
      <c r="E856" t="s">
        <v>716</v>
      </c>
      <c r="F856" t="s">
        <v>717</v>
      </c>
      <c r="G856" t="s">
        <v>384</v>
      </c>
      <c r="H856" t="s">
        <v>1838</v>
      </c>
      <c r="I856" t="s">
        <v>158</v>
      </c>
      <c r="M856" t="s">
        <v>120</v>
      </c>
      <c r="N856" t="s">
        <v>135</v>
      </c>
      <c r="O856" t="s">
        <v>216</v>
      </c>
      <c r="Q856" s="2">
        <v>46023.25</v>
      </c>
      <c r="S856" t="s">
        <v>532</v>
      </c>
      <c r="U856" t="s">
        <v>1839</v>
      </c>
      <c r="V856" t="s">
        <v>165</v>
      </c>
      <c r="W856" t="s">
        <v>94</v>
      </c>
      <c r="X856" t="s">
        <v>70</v>
      </c>
      <c r="Y856" t="s">
        <v>71</v>
      </c>
      <c r="Z856" t="s">
        <v>1840</v>
      </c>
      <c r="AB856" t="s">
        <v>158</v>
      </c>
      <c r="AC856" t="s">
        <v>158</v>
      </c>
      <c r="AD856" t="s">
        <v>158</v>
      </c>
      <c r="AE856" t="s">
        <v>158</v>
      </c>
      <c r="AF856" t="s">
        <v>158</v>
      </c>
      <c r="AG856" t="s">
        <v>158</v>
      </c>
      <c r="AS856" s="2">
        <v>44862.148770763888</v>
      </c>
      <c r="AT856" t="s">
        <v>722</v>
      </c>
      <c r="AU856" s="2">
        <v>44959.739751238427</v>
      </c>
      <c r="AV856" t="s">
        <v>72</v>
      </c>
    </row>
    <row r="857" spans="1:48" x14ac:dyDescent="0.25">
      <c r="A857">
        <v>859</v>
      </c>
      <c r="B857" t="s">
        <v>1841</v>
      </c>
      <c r="C857" s="2">
        <v>44859.555963749997</v>
      </c>
      <c r="D857" s="2">
        <v>44859.572216851862</v>
      </c>
      <c r="E857" t="s">
        <v>716</v>
      </c>
      <c r="F857" t="s">
        <v>717</v>
      </c>
      <c r="G857" t="s">
        <v>384</v>
      </c>
      <c r="H857" t="s">
        <v>1842</v>
      </c>
      <c r="I857" t="s">
        <v>158</v>
      </c>
      <c r="M857" t="s">
        <v>1089</v>
      </c>
      <c r="N857" t="s">
        <v>235</v>
      </c>
      <c r="O857" t="s">
        <v>98</v>
      </c>
      <c r="Q857" s="2">
        <v>46023.25</v>
      </c>
      <c r="S857" t="s">
        <v>345</v>
      </c>
      <c r="U857" t="s">
        <v>1843</v>
      </c>
      <c r="V857" t="s">
        <v>165</v>
      </c>
      <c r="W857" t="s">
        <v>86</v>
      </c>
      <c r="X857" t="s">
        <v>70</v>
      </c>
      <c r="Y857" t="s">
        <v>1013</v>
      </c>
      <c r="Z857" t="s">
        <v>1844</v>
      </c>
      <c r="AB857" t="s">
        <v>158</v>
      </c>
      <c r="AC857" t="s">
        <v>158</v>
      </c>
      <c r="AD857" t="s">
        <v>158</v>
      </c>
      <c r="AE857" t="s">
        <v>158</v>
      </c>
      <c r="AF857" t="s">
        <v>158</v>
      </c>
      <c r="AG857" t="s">
        <v>158</v>
      </c>
      <c r="AS857" s="2">
        <v>44862.148781898148</v>
      </c>
      <c r="AT857" t="s">
        <v>722</v>
      </c>
      <c r="AU857" s="2">
        <v>44959.73975497685</v>
      </c>
      <c r="AV857" t="s">
        <v>72</v>
      </c>
    </row>
    <row r="858" spans="1:48" x14ac:dyDescent="0.25">
      <c r="A858">
        <v>860</v>
      </c>
      <c r="B858" t="s">
        <v>1845</v>
      </c>
      <c r="C858" s="2">
        <v>44859.747053344909</v>
      </c>
      <c r="D858" s="2">
        <v>44859.825840335638</v>
      </c>
      <c r="E858" t="s">
        <v>716</v>
      </c>
      <c r="F858" t="s">
        <v>717</v>
      </c>
      <c r="G858" t="s">
        <v>384</v>
      </c>
      <c r="H858" t="s">
        <v>1846</v>
      </c>
      <c r="I858" t="s">
        <v>158</v>
      </c>
      <c r="M858" t="s">
        <v>1847</v>
      </c>
      <c r="N858" t="s">
        <v>128</v>
      </c>
      <c r="O858" t="s">
        <v>98</v>
      </c>
      <c r="Q858" s="2">
        <v>46388.25</v>
      </c>
      <c r="S858" t="s">
        <v>1848</v>
      </c>
      <c r="U858" t="s">
        <v>1849</v>
      </c>
      <c r="V858" t="s">
        <v>165</v>
      </c>
      <c r="W858" t="s">
        <v>86</v>
      </c>
      <c r="X858" t="s">
        <v>70</v>
      </c>
      <c r="Y858" t="s">
        <v>71</v>
      </c>
      <c r="Z858" t="s">
        <v>1850</v>
      </c>
      <c r="AB858" t="s">
        <v>158</v>
      </c>
      <c r="AC858" t="s">
        <v>158</v>
      </c>
      <c r="AD858" t="s">
        <v>158</v>
      </c>
      <c r="AE858" t="s">
        <v>158</v>
      </c>
      <c r="AF858" t="s">
        <v>158</v>
      </c>
      <c r="AG858" t="s">
        <v>158</v>
      </c>
      <c r="AS858" s="2">
        <v>44862.148799618059</v>
      </c>
      <c r="AT858" t="s">
        <v>722</v>
      </c>
      <c r="AU858" s="2">
        <v>44959.739757962961</v>
      </c>
      <c r="AV858" t="s">
        <v>72</v>
      </c>
    </row>
    <row r="859" spans="1:48" x14ac:dyDescent="0.25">
      <c r="A859">
        <v>861</v>
      </c>
      <c r="B859" t="s">
        <v>1851</v>
      </c>
      <c r="C859" s="2">
        <v>44859.858610810203</v>
      </c>
      <c r="D859" s="2">
        <v>44859.860486631937</v>
      </c>
      <c r="E859" t="s">
        <v>716</v>
      </c>
      <c r="F859" t="s">
        <v>717</v>
      </c>
      <c r="G859" t="s">
        <v>384</v>
      </c>
      <c r="H859" t="s">
        <v>1852</v>
      </c>
      <c r="I859" t="s">
        <v>158</v>
      </c>
      <c r="M859" t="s">
        <v>1847</v>
      </c>
      <c r="N859" t="s">
        <v>128</v>
      </c>
      <c r="O859" t="s">
        <v>98</v>
      </c>
      <c r="Q859" s="2">
        <v>46023.25</v>
      </c>
      <c r="S859" t="s">
        <v>1853</v>
      </c>
      <c r="U859" t="s">
        <v>1854</v>
      </c>
      <c r="V859" t="s">
        <v>165</v>
      </c>
      <c r="W859" t="s">
        <v>86</v>
      </c>
      <c r="X859" t="s">
        <v>70</v>
      </c>
      <c r="Y859" t="s">
        <v>71</v>
      </c>
      <c r="Z859" t="s">
        <v>1855</v>
      </c>
      <c r="AB859" t="s">
        <v>158</v>
      </c>
      <c r="AC859" t="s">
        <v>158</v>
      </c>
      <c r="AD859" t="s">
        <v>158</v>
      </c>
      <c r="AE859" t="s">
        <v>158</v>
      </c>
      <c r="AF859" t="s">
        <v>158</v>
      </c>
      <c r="AG859" t="s">
        <v>158</v>
      </c>
      <c r="AS859" s="2">
        <v>44862.148814780092</v>
      </c>
      <c r="AT859" t="s">
        <v>722</v>
      </c>
      <c r="AU859" s="2">
        <v>44959.739762094912</v>
      </c>
      <c r="AV859" t="s">
        <v>72</v>
      </c>
    </row>
    <row r="860" spans="1:48" x14ac:dyDescent="0.25">
      <c r="A860">
        <v>862</v>
      </c>
      <c r="B860" t="s">
        <v>1856</v>
      </c>
      <c r="C860" s="2">
        <v>44860.54213332176</v>
      </c>
      <c r="D860" s="2">
        <v>44860.600489687502</v>
      </c>
      <c r="E860" t="s">
        <v>716</v>
      </c>
      <c r="F860" t="s">
        <v>717</v>
      </c>
      <c r="G860" t="s">
        <v>384</v>
      </c>
      <c r="H860" t="s">
        <v>1857</v>
      </c>
      <c r="I860" t="s">
        <v>158</v>
      </c>
      <c r="M860" t="s">
        <v>1858</v>
      </c>
      <c r="N860" t="s">
        <v>128</v>
      </c>
      <c r="O860" t="s">
        <v>63</v>
      </c>
      <c r="U860" t="s">
        <v>738</v>
      </c>
      <c r="V860" t="s">
        <v>165</v>
      </c>
      <c r="W860" t="s">
        <v>94</v>
      </c>
      <c r="X860" t="s">
        <v>70</v>
      </c>
      <c r="Y860" t="s">
        <v>71</v>
      </c>
      <c r="Z860" t="s">
        <v>1859</v>
      </c>
      <c r="AB860" t="s">
        <v>158</v>
      </c>
      <c r="AC860" t="s">
        <v>158</v>
      </c>
      <c r="AD860" t="s">
        <v>158</v>
      </c>
      <c r="AE860" t="s">
        <v>158</v>
      </c>
      <c r="AF860" t="s">
        <v>158</v>
      </c>
      <c r="AG860" t="s">
        <v>158</v>
      </c>
      <c r="AS860" s="2">
        <v>44862.148828321762</v>
      </c>
      <c r="AT860" t="s">
        <v>722</v>
      </c>
      <c r="AU860" s="2">
        <v>44959.739765428239</v>
      </c>
      <c r="AV860" t="s">
        <v>72</v>
      </c>
    </row>
    <row r="861" spans="1:48" x14ac:dyDescent="0.25">
      <c r="A861">
        <v>863</v>
      </c>
      <c r="B861" t="s">
        <v>1860</v>
      </c>
      <c r="C861" s="2">
        <v>44860.671112083342</v>
      </c>
      <c r="D861" s="2">
        <v>44860.682723472222</v>
      </c>
      <c r="E861" t="s">
        <v>716</v>
      </c>
      <c r="F861" t="s">
        <v>717</v>
      </c>
      <c r="G861" t="s">
        <v>384</v>
      </c>
      <c r="H861" t="s">
        <v>1861</v>
      </c>
      <c r="I861" t="s">
        <v>158</v>
      </c>
      <c r="M861" t="s">
        <v>753</v>
      </c>
      <c r="N861" t="s">
        <v>77</v>
      </c>
      <c r="O861" t="s">
        <v>63</v>
      </c>
      <c r="U861" t="s">
        <v>720</v>
      </c>
      <c r="V861" t="s">
        <v>165</v>
      </c>
      <c r="W861" t="s">
        <v>254</v>
      </c>
      <c r="X861" t="s">
        <v>70</v>
      </c>
      <c r="Y861" t="s">
        <v>71</v>
      </c>
      <c r="Z861" t="s">
        <v>1862</v>
      </c>
      <c r="AB861" t="s">
        <v>158</v>
      </c>
      <c r="AC861" t="s">
        <v>158</v>
      </c>
      <c r="AD861" t="s">
        <v>158</v>
      </c>
      <c r="AE861" t="s">
        <v>158</v>
      </c>
      <c r="AF861" t="s">
        <v>158</v>
      </c>
      <c r="AG861" t="s">
        <v>158</v>
      </c>
      <c r="AS861" s="2">
        <v>44862.148838333327</v>
      </c>
      <c r="AT861" t="s">
        <v>722</v>
      </c>
      <c r="AU861" s="2">
        <v>44959.739768009269</v>
      </c>
      <c r="AV861" t="s">
        <v>72</v>
      </c>
    </row>
    <row r="862" spans="1:48" x14ac:dyDescent="0.25">
      <c r="A862">
        <v>864</v>
      </c>
      <c r="B862" t="s">
        <v>1863</v>
      </c>
      <c r="C862" s="2">
        <v>44860.753050486121</v>
      </c>
      <c r="D862" s="2">
        <v>44860.755262418992</v>
      </c>
      <c r="E862" t="s">
        <v>716</v>
      </c>
      <c r="F862" t="s">
        <v>717</v>
      </c>
      <c r="G862" t="s">
        <v>384</v>
      </c>
      <c r="H862" t="s">
        <v>1864</v>
      </c>
      <c r="I862" t="s">
        <v>158</v>
      </c>
      <c r="M862" t="s">
        <v>120</v>
      </c>
      <c r="N862" t="s">
        <v>77</v>
      </c>
      <c r="O862" t="s">
        <v>63</v>
      </c>
      <c r="P862" t="s">
        <v>66</v>
      </c>
      <c r="Q862" s="2">
        <v>46388.25</v>
      </c>
      <c r="U862" t="s">
        <v>720</v>
      </c>
      <c r="V862" t="s">
        <v>79</v>
      </c>
      <c r="W862" t="s">
        <v>254</v>
      </c>
      <c r="X862" t="s">
        <v>70</v>
      </c>
      <c r="Y862" t="s">
        <v>71</v>
      </c>
      <c r="Z862" t="s">
        <v>1865</v>
      </c>
      <c r="AB862" t="s">
        <v>158</v>
      </c>
      <c r="AC862" t="s">
        <v>158</v>
      </c>
      <c r="AD862" t="s">
        <v>158</v>
      </c>
      <c r="AE862" t="s">
        <v>158</v>
      </c>
      <c r="AF862" t="s">
        <v>158</v>
      </c>
      <c r="AG862" t="s">
        <v>158</v>
      </c>
      <c r="AS862" s="2">
        <v>44862.148850300917</v>
      </c>
      <c r="AT862" t="s">
        <v>722</v>
      </c>
      <c r="AU862" s="2">
        <v>44959.739773703703</v>
      </c>
      <c r="AV862" t="s">
        <v>72</v>
      </c>
    </row>
    <row r="863" spans="1:48" x14ac:dyDescent="0.25">
      <c r="A863">
        <v>865</v>
      </c>
      <c r="B863" t="s">
        <v>1866</v>
      </c>
      <c r="C863" s="2">
        <v>44860.78715556713</v>
      </c>
      <c r="D863" s="2">
        <v>44860.799690775457</v>
      </c>
      <c r="E863" t="s">
        <v>716</v>
      </c>
      <c r="F863" t="s">
        <v>717</v>
      </c>
      <c r="G863" t="s">
        <v>384</v>
      </c>
      <c r="H863" t="s">
        <v>1867</v>
      </c>
      <c r="I863" t="s">
        <v>158</v>
      </c>
      <c r="M863" t="s">
        <v>753</v>
      </c>
      <c r="N863" t="s">
        <v>128</v>
      </c>
      <c r="O863" t="s">
        <v>98</v>
      </c>
      <c r="P863" t="s">
        <v>749</v>
      </c>
      <c r="U863" t="s">
        <v>720</v>
      </c>
      <c r="V863" t="s">
        <v>195</v>
      </c>
      <c r="W863" t="s">
        <v>94</v>
      </c>
      <c r="X863" t="s">
        <v>70</v>
      </c>
      <c r="Y863" t="s">
        <v>71</v>
      </c>
      <c r="Z863" t="s">
        <v>1868</v>
      </c>
      <c r="AB863" t="s">
        <v>158</v>
      </c>
      <c r="AC863" t="s">
        <v>158</v>
      </c>
      <c r="AD863" t="s">
        <v>158</v>
      </c>
      <c r="AE863" t="s">
        <v>158</v>
      </c>
      <c r="AF863" t="s">
        <v>158</v>
      </c>
      <c r="AG863" t="s">
        <v>158</v>
      </c>
      <c r="AS863" s="2">
        <v>44862.148861886577</v>
      </c>
      <c r="AT863" t="s">
        <v>722</v>
      </c>
      <c r="AU863" s="2">
        <v>44959.739778425923</v>
      </c>
      <c r="AV863" t="s">
        <v>72</v>
      </c>
    </row>
    <row r="864" spans="1:48" x14ac:dyDescent="0.25">
      <c r="A864">
        <v>866</v>
      </c>
      <c r="B864" t="s">
        <v>1869</v>
      </c>
      <c r="C864" s="2">
        <v>44860.820684178238</v>
      </c>
      <c r="D864" s="2">
        <v>44860.849110138894</v>
      </c>
      <c r="E864" t="s">
        <v>716</v>
      </c>
      <c r="F864" t="s">
        <v>717</v>
      </c>
      <c r="G864" t="s">
        <v>384</v>
      </c>
      <c r="H864" t="s">
        <v>1870</v>
      </c>
      <c r="I864" t="s">
        <v>158</v>
      </c>
      <c r="M864" t="s">
        <v>1871</v>
      </c>
      <c r="N864" t="s">
        <v>128</v>
      </c>
      <c r="O864" t="s">
        <v>92</v>
      </c>
      <c r="Q864" s="2">
        <v>44927.25</v>
      </c>
      <c r="U864" t="s">
        <v>738</v>
      </c>
      <c r="V864" t="s">
        <v>68</v>
      </c>
      <c r="W864" t="s">
        <v>94</v>
      </c>
      <c r="X864" t="s">
        <v>70</v>
      </c>
      <c r="Y864" t="s">
        <v>71</v>
      </c>
      <c r="Z864" t="s">
        <v>1872</v>
      </c>
      <c r="AB864" t="s">
        <v>158</v>
      </c>
      <c r="AC864" t="s">
        <v>158</v>
      </c>
      <c r="AD864" t="s">
        <v>158</v>
      </c>
      <c r="AE864" t="s">
        <v>158</v>
      </c>
      <c r="AF864" t="s">
        <v>158</v>
      </c>
      <c r="AG864" t="s">
        <v>158</v>
      </c>
      <c r="AS864" s="2">
        <v>44862.148877094907</v>
      </c>
      <c r="AT864" t="s">
        <v>722</v>
      </c>
      <c r="AU864" s="2">
        <v>44959.739781724536</v>
      </c>
      <c r="AV864" t="s">
        <v>72</v>
      </c>
    </row>
    <row r="865" spans="1:48" x14ac:dyDescent="0.25">
      <c r="A865">
        <v>867</v>
      </c>
      <c r="B865" t="s">
        <v>1873</v>
      </c>
      <c r="C865" s="2">
        <v>44860.896811736122</v>
      </c>
      <c r="D865" s="2">
        <v>44860.91363422454</v>
      </c>
      <c r="E865" t="s">
        <v>716</v>
      </c>
      <c r="F865" t="s">
        <v>717</v>
      </c>
      <c r="G865" t="s">
        <v>384</v>
      </c>
      <c r="H865" t="s">
        <v>1874</v>
      </c>
      <c r="I865" t="s">
        <v>158</v>
      </c>
      <c r="M865" t="s">
        <v>120</v>
      </c>
      <c r="N865" t="s">
        <v>135</v>
      </c>
      <c r="O865" t="s">
        <v>216</v>
      </c>
      <c r="Q865" s="2">
        <v>45658.25</v>
      </c>
      <c r="U865" t="s">
        <v>720</v>
      </c>
      <c r="V865" t="s">
        <v>165</v>
      </c>
      <c r="W865" t="s">
        <v>94</v>
      </c>
      <c r="X865" t="s">
        <v>70</v>
      </c>
      <c r="Y865" t="s">
        <v>71</v>
      </c>
      <c r="Z865" t="s">
        <v>1875</v>
      </c>
      <c r="AB865" t="s">
        <v>158</v>
      </c>
      <c r="AC865" t="s">
        <v>158</v>
      </c>
      <c r="AD865" t="s">
        <v>158</v>
      </c>
      <c r="AE865" t="s">
        <v>158</v>
      </c>
      <c r="AF865" t="s">
        <v>158</v>
      </c>
      <c r="AG865" t="s">
        <v>158</v>
      </c>
      <c r="AS865" s="2">
        <v>44862.14889050927</v>
      </c>
      <c r="AT865" t="s">
        <v>722</v>
      </c>
      <c r="AU865" s="2">
        <v>44959.739784583333</v>
      </c>
      <c r="AV865" t="s">
        <v>72</v>
      </c>
    </row>
    <row r="866" spans="1:48" x14ac:dyDescent="0.25">
      <c r="A866">
        <v>868</v>
      </c>
      <c r="B866" t="s">
        <v>1876</v>
      </c>
      <c r="C866" s="2">
        <v>44861.577244803237</v>
      </c>
      <c r="D866" s="2">
        <v>44861.59379619213</v>
      </c>
      <c r="E866" t="s">
        <v>716</v>
      </c>
      <c r="F866" t="s">
        <v>717</v>
      </c>
      <c r="G866" t="s">
        <v>384</v>
      </c>
      <c r="H866" t="s">
        <v>1877</v>
      </c>
      <c r="I866" t="s">
        <v>158</v>
      </c>
      <c r="M866" t="s">
        <v>120</v>
      </c>
      <c r="N866" t="s">
        <v>135</v>
      </c>
      <c r="O866" t="s">
        <v>98</v>
      </c>
      <c r="Q866" s="2">
        <v>46388.25</v>
      </c>
      <c r="S866" t="s">
        <v>532</v>
      </c>
      <c r="T866" t="s">
        <v>412</v>
      </c>
      <c r="U866" t="s">
        <v>1878</v>
      </c>
      <c r="V866" t="s">
        <v>165</v>
      </c>
      <c r="W866" t="s">
        <v>86</v>
      </c>
      <c r="X866" t="s">
        <v>70</v>
      </c>
      <c r="Y866" t="s">
        <v>71</v>
      </c>
      <c r="Z866" t="s">
        <v>1879</v>
      </c>
      <c r="AB866" t="s">
        <v>158</v>
      </c>
      <c r="AC866" t="s">
        <v>158</v>
      </c>
      <c r="AD866" t="s">
        <v>158</v>
      </c>
      <c r="AE866" t="s">
        <v>158</v>
      </c>
      <c r="AF866" t="s">
        <v>158</v>
      </c>
      <c r="AG866" t="s">
        <v>158</v>
      </c>
      <c r="AS866" s="2">
        <v>44862.14890443287</v>
      </c>
      <c r="AT866" t="s">
        <v>722</v>
      </c>
      <c r="AU866" s="2">
        <v>44959.739787523147</v>
      </c>
      <c r="AV866" t="s">
        <v>72</v>
      </c>
    </row>
    <row r="867" spans="1:48" x14ac:dyDescent="0.25">
      <c r="A867">
        <v>869</v>
      </c>
      <c r="B867" t="s">
        <v>1880</v>
      </c>
      <c r="C867" s="2">
        <v>44861.593938692131</v>
      </c>
      <c r="D867" s="2">
        <v>44861.602343692139</v>
      </c>
      <c r="E867" t="s">
        <v>716</v>
      </c>
      <c r="F867" t="s">
        <v>717</v>
      </c>
      <c r="G867" t="s">
        <v>384</v>
      </c>
      <c r="H867" t="s">
        <v>1881</v>
      </c>
      <c r="I867" t="s">
        <v>158</v>
      </c>
      <c r="M867" t="s">
        <v>120</v>
      </c>
      <c r="N867" t="s">
        <v>586</v>
      </c>
      <c r="O867" t="s">
        <v>92</v>
      </c>
      <c r="Q867" s="2">
        <v>46388.25</v>
      </c>
      <c r="S867" t="s">
        <v>532</v>
      </c>
      <c r="U867" t="s">
        <v>1882</v>
      </c>
      <c r="V867" t="s">
        <v>165</v>
      </c>
      <c r="W867" t="s">
        <v>254</v>
      </c>
      <c r="X867" t="s">
        <v>109</v>
      </c>
      <c r="Y867" t="s">
        <v>71</v>
      </c>
      <c r="Z867" t="s">
        <v>1883</v>
      </c>
      <c r="AB867" t="s">
        <v>158</v>
      </c>
      <c r="AC867" t="s">
        <v>158</v>
      </c>
      <c r="AD867" t="s">
        <v>158</v>
      </c>
      <c r="AE867" t="s">
        <v>158</v>
      </c>
      <c r="AF867" t="s">
        <v>158</v>
      </c>
      <c r="AG867" t="s">
        <v>158</v>
      </c>
      <c r="AS867" s="2">
        <v>44862.148917268518</v>
      </c>
      <c r="AT867" t="s">
        <v>722</v>
      </c>
      <c r="AU867" s="2">
        <v>44959.739790543979</v>
      </c>
      <c r="AV867" t="s">
        <v>72</v>
      </c>
    </row>
    <row r="868" spans="1:48" x14ac:dyDescent="0.25">
      <c r="A868">
        <v>870</v>
      </c>
      <c r="B868" t="s">
        <v>1884</v>
      </c>
      <c r="C868" s="2">
        <v>44861.602535312501</v>
      </c>
      <c r="D868" s="2">
        <v>44861.636215416664</v>
      </c>
      <c r="E868" t="s">
        <v>716</v>
      </c>
      <c r="F868" t="s">
        <v>717</v>
      </c>
      <c r="G868" t="s">
        <v>384</v>
      </c>
      <c r="H868" t="s">
        <v>1885</v>
      </c>
      <c r="I868" t="s">
        <v>158</v>
      </c>
      <c r="M868" t="s">
        <v>120</v>
      </c>
      <c r="N868" t="s">
        <v>235</v>
      </c>
      <c r="O868" t="s">
        <v>98</v>
      </c>
      <c r="Q868" s="2">
        <v>46388.25</v>
      </c>
      <c r="S868" t="s">
        <v>532</v>
      </c>
      <c r="T868" t="s">
        <v>412</v>
      </c>
      <c r="U868" t="s">
        <v>1886</v>
      </c>
      <c r="V868" t="s">
        <v>165</v>
      </c>
      <c r="W868" t="s">
        <v>86</v>
      </c>
      <c r="X868" t="s">
        <v>70</v>
      </c>
      <c r="Y868" t="s">
        <v>71</v>
      </c>
      <c r="Z868" t="s">
        <v>1887</v>
      </c>
      <c r="AB868" t="s">
        <v>158</v>
      </c>
      <c r="AC868" t="s">
        <v>158</v>
      </c>
      <c r="AD868" t="s">
        <v>158</v>
      </c>
      <c r="AE868" t="s">
        <v>158</v>
      </c>
      <c r="AF868" t="s">
        <v>158</v>
      </c>
      <c r="AG868" t="s">
        <v>158</v>
      </c>
      <c r="AS868" s="2">
        <v>44862.14892925926</v>
      </c>
      <c r="AT868" t="s">
        <v>722</v>
      </c>
      <c r="AU868" s="2">
        <v>44959.739793460649</v>
      </c>
      <c r="AV868" t="s">
        <v>72</v>
      </c>
    </row>
    <row r="869" spans="1:48" x14ac:dyDescent="0.25">
      <c r="A869">
        <v>871</v>
      </c>
      <c r="B869" t="s">
        <v>1888</v>
      </c>
      <c r="C869" s="2">
        <v>44861.647806284731</v>
      </c>
      <c r="D869" s="2">
        <v>44861.684909525473</v>
      </c>
      <c r="E869" t="s">
        <v>716</v>
      </c>
      <c r="F869" t="s">
        <v>717</v>
      </c>
      <c r="G869" t="s">
        <v>384</v>
      </c>
      <c r="H869" t="s">
        <v>1889</v>
      </c>
      <c r="I869" t="s">
        <v>158</v>
      </c>
      <c r="M869" t="s">
        <v>105</v>
      </c>
      <c r="N869" t="s">
        <v>128</v>
      </c>
      <c r="O869" t="s">
        <v>98</v>
      </c>
      <c r="Q869" s="2">
        <v>45292.25</v>
      </c>
      <c r="S869" t="s">
        <v>1209</v>
      </c>
      <c r="T869" t="s">
        <v>412</v>
      </c>
      <c r="U869" t="s">
        <v>1890</v>
      </c>
      <c r="V869" t="s">
        <v>165</v>
      </c>
      <c r="W869" t="s">
        <v>86</v>
      </c>
      <c r="X869" t="s">
        <v>70</v>
      </c>
      <c r="Y869" t="s">
        <v>71</v>
      </c>
      <c r="Z869" t="s">
        <v>1891</v>
      </c>
      <c r="AB869" t="s">
        <v>158</v>
      </c>
      <c r="AC869" t="s">
        <v>158</v>
      </c>
      <c r="AD869" t="s">
        <v>158</v>
      </c>
      <c r="AE869" t="s">
        <v>158</v>
      </c>
      <c r="AF869" t="s">
        <v>158</v>
      </c>
      <c r="AG869" t="s">
        <v>158</v>
      </c>
      <c r="AS869" s="2">
        <v>44862.148942685177</v>
      </c>
      <c r="AT869" t="s">
        <v>722</v>
      </c>
      <c r="AU869" s="2">
        <v>44959.739796134258</v>
      </c>
      <c r="AV869" t="s">
        <v>72</v>
      </c>
    </row>
    <row r="870" spans="1:48" x14ac:dyDescent="0.25">
      <c r="A870">
        <v>872</v>
      </c>
      <c r="B870" t="s">
        <v>1892</v>
      </c>
      <c r="C870" s="2">
        <v>44861.739351620381</v>
      </c>
      <c r="D870" s="2">
        <v>44861.757718321758</v>
      </c>
      <c r="E870" t="s">
        <v>716</v>
      </c>
      <c r="F870" t="s">
        <v>717</v>
      </c>
      <c r="G870" t="s">
        <v>384</v>
      </c>
      <c r="H870" t="s">
        <v>1893</v>
      </c>
      <c r="I870" t="s">
        <v>158</v>
      </c>
      <c r="M870" t="s">
        <v>120</v>
      </c>
      <c r="N870" t="s">
        <v>128</v>
      </c>
      <c r="O870" t="s">
        <v>98</v>
      </c>
      <c r="Q870" s="2">
        <v>44927.25</v>
      </c>
      <c r="S870" t="s">
        <v>532</v>
      </c>
      <c r="T870" t="s">
        <v>412</v>
      </c>
      <c r="U870" t="s">
        <v>1894</v>
      </c>
      <c r="V870" t="s">
        <v>79</v>
      </c>
      <c r="W870" t="s">
        <v>254</v>
      </c>
      <c r="X870" t="s">
        <v>70</v>
      </c>
      <c r="Y870" t="s">
        <v>1895</v>
      </c>
      <c r="Z870" t="s">
        <v>1896</v>
      </c>
      <c r="AB870" t="s">
        <v>158</v>
      </c>
      <c r="AC870" t="s">
        <v>158</v>
      </c>
      <c r="AD870" t="s">
        <v>158</v>
      </c>
      <c r="AE870" t="s">
        <v>158</v>
      </c>
      <c r="AF870" t="s">
        <v>158</v>
      </c>
      <c r="AG870" t="s">
        <v>158</v>
      </c>
      <c r="AS870" s="2">
        <v>44862.148955486111</v>
      </c>
      <c r="AT870" t="s">
        <v>722</v>
      </c>
      <c r="AU870" s="2">
        <v>44959.73979871528</v>
      </c>
      <c r="AV870" t="s">
        <v>72</v>
      </c>
    </row>
    <row r="871" spans="1:48" x14ac:dyDescent="0.25">
      <c r="A871">
        <v>873</v>
      </c>
      <c r="B871" t="s">
        <v>1897</v>
      </c>
      <c r="C871" s="2">
        <v>44861.799464143522</v>
      </c>
      <c r="D871" s="2">
        <v>44861.803983356484</v>
      </c>
      <c r="E871" t="s">
        <v>716</v>
      </c>
      <c r="F871" t="s">
        <v>717</v>
      </c>
      <c r="G871" t="s">
        <v>384</v>
      </c>
      <c r="H871" t="s">
        <v>1898</v>
      </c>
      <c r="I871" t="s">
        <v>158</v>
      </c>
      <c r="M871" t="s">
        <v>1822</v>
      </c>
      <c r="N871" t="s">
        <v>77</v>
      </c>
      <c r="O871" t="s">
        <v>98</v>
      </c>
      <c r="Q871" s="2">
        <v>44927.25</v>
      </c>
      <c r="S871" t="s">
        <v>1831</v>
      </c>
      <c r="U871" t="s">
        <v>1899</v>
      </c>
      <c r="V871" t="s">
        <v>165</v>
      </c>
      <c r="W871" t="s">
        <v>254</v>
      </c>
      <c r="X871" t="s">
        <v>70</v>
      </c>
      <c r="Y871" t="s">
        <v>71</v>
      </c>
      <c r="Z871" t="s">
        <v>1900</v>
      </c>
      <c r="AB871" t="s">
        <v>158</v>
      </c>
      <c r="AC871" t="s">
        <v>158</v>
      </c>
      <c r="AD871" t="s">
        <v>158</v>
      </c>
      <c r="AE871" t="s">
        <v>158</v>
      </c>
      <c r="AF871" t="s">
        <v>158</v>
      </c>
      <c r="AG871" t="s">
        <v>158</v>
      </c>
      <c r="AS871" s="2">
        <v>44862.148966458342</v>
      </c>
      <c r="AT871" t="s">
        <v>722</v>
      </c>
      <c r="AU871" s="2">
        <v>44959.739801840267</v>
      </c>
      <c r="AV871" t="s">
        <v>72</v>
      </c>
    </row>
    <row r="872" spans="1:48" x14ac:dyDescent="0.25">
      <c r="A872">
        <v>874</v>
      </c>
      <c r="B872" t="s">
        <v>1901</v>
      </c>
      <c r="C872" s="2">
        <v>44861.877981550933</v>
      </c>
      <c r="D872" s="2">
        <v>44861.881138912038</v>
      </c>
      <c r="E872" t="s">
        <v>716</v>
      </c>
      <c r="F872" t="s">
        <v>717</v>
      </c>
      <c r="G872" t="s">
        <v>384</v>
      </c>
      <c r="H872" t="s">
        <v>1596</v>
      </c>
      <c r="I872" t="s">
        <v>158</v>
      </c>
      <c r="M872" t="s">
        <v>1902</v>
      </c>
      <c r="N872" t="s">
        <v>128</v>
      </c>
      <c r="O872" t="s">
        <v>98</v>
      </c>
      <c r="Q872" s="2">
        <v>46388.25</v>
      </c>
      <c r="S872" t="s">
        <v>1903</v>
      </c>
      <c r="U872" t="s">
        <v>1904</v>
      </c>
      <c r="V872" t="s">
        <v>165</v>
      </c>
      <c r="W872" t="s">
        <v>69</v>
      </c>
      <c r="X872" t="s">
        <v>109</v>
      </c>
      <c r="Y872" t="s">
        <v>71</v>
      </c>
      <c r="Z872" t="s">
        <v>1905</v>
      </c>
      <c r="AB872" t="s">
        <v>158</v>
      </c>
      <c r="AC872" t="s">
        <v>158</v>
      </c>
      <c r="AD872" t="s">
        <v>158</v>
      </c>
      <c r="AE872" t="s">
        <v>158</v>
      </c>
      <c r="AF872" t="s">
        <v>158</v>
      </c>
      <c r="AG872" t="s">
        <v>158</v>
      </c>
      <c r="AS872" s="2">
        <v>44862.148971608804</v>
      </c>
      <c r="AT872" t="s">
        <v>722</v>
      </c>
      <c r="AU872" s="2">
        <v>44959.739804826393</v>
      </c>
      <c r="AV872" t="s">
        <v>72</v>
      </c>
    </row>
    <row r="873" spans="1:48" x14ac:dyDescent="0.25">
      <c r="A873">
        <v>875</v>
      </c>
      <c r="B873" t="s">
        <v>1906</v>
      </c>
      <c r="C873" s="2">
        <v>44861.820498923611</v>
      </c>
      <c r="D873" s="2">
        <v>44861.882655914349</v>
      </c>
      <c r="E873" t="s">
        <v>716</v>
      </c>
      <c r="F873" t="s">
        <v>717</v>
      </c>
      <c r="G873" t="s">
        <v>384</v>
      </c>
      <c r="H873" t="s">
        <v>1907</v>
      </c>
      <c r="I873" t="s">
        <v>158</v>
      </c>
      <c r="M873" t="s">
        <v>120</v>
      </c>
      <c r="N873" t="s">
        <v>235</v>
      </c>
      <c r="O873" t="s">
        <v>98</v>
      </c>
      <c r="Q873" s="2">
        <v>44927.25</v>
      </c>
      <c r="S873" t="s">
        <v>1831</v>
      </c>
      <c r="T873" t="s">
        <v>412</v>
      </c>
      <c r="U873" t="s">
        <v>1908</v>
      </c>
      <c r="V873" t="s">
        <v>165</v>
      </c>
      <c r="W873" t="s">
        <v>254</v>
      </c>
      <c r="X873" t="s">
        <v>70</v>
      </c>
      <c r="Y873" t="s">
        <v>71</v>
      </c>
      <c r="Z873" t="s">
        <v>1909</v>
      </c>
      <c r="AB873" t="s">
        <v>158</v>
      </c>
      <c r="AC873" t="s">
        <v>158</v>
      </c>
      <c r="AD873" t="s">
        <v>158</v>
      </c>
      <c r="AE873" t="s">
        <v>158</v>
      </c>
      <c r="AF873" t="s">
        <v>158</v>
      </c>
      <c r="AG873" t="s">
        <v>158</v>
      </c>
      <c r="AS873" s="2">
        <v>44862.148993472219</v>
      </c>
      <c r="AT873" t="s">
        <v>722</v>
      </c>
      <c r="AU873" s="2">
        <v>44959.739809004634</v>
      </c>
      <c r="AV873" t="s">
        <v>72</v>
      </c>
    </row>
    <row r="874" spans="1:48" x14ac:dyDescent="0.25">
      <c r="A874">
        <v>876</v>
      </c>
      <c r="B874" t="s">
        <v>1910</v>
      </c>
      <c r="C874" s="2">
        <v>44861.883692685187</v>
      </c>
      <c r="D874" s="2">
        <v>44862.112995381947</v>
      </c>
      <c r="E874" t="s">
        <v>716</v>
      </c>
      <c r="F874" t="s">
        <v>717</v>
      </c>
      <c r="G874" t="s">
        <v>384</v>
      </c>
      <c r="H874" t="s">
        <v>1593</v>
      </c>
      <c r="I874" t="s">
        <v>158</v>
      </c>
      <c r="M874" t="s">
        <v>1911</v>
      </c>
      <c r="N874" t="s">
        <v>128</v>
      </c>
      <c r="O874" t="s">
        <v>98</v>
      </c>
      <c r="Q874" s="2">
        <v>46388.25</v>
      </c>
      <c r="S874" t="s">
        <v>1848</v>
      </c>
      <c r="U874" t="s">
        <v>1912</v>
      </c>
      <c r="V874" t="s">
        <v>79</v>
      </c>
      <c r="W874" t="s">
        <v>69</v>
      </c>
      <c r="X874" t="s">
        <v>109</v>
      </c>
      <c r="Y874" t="s">
        <v>71</v>
      </c>
      <c r="Z874" t="s">
        <v>1913</v>
      </c>
      <c r="AB874" t="s">
        <v>158</v>
      </c>
      <c r="AC874" t="s">
        <v>158</v>
      </c>
      <c r="AD874" t="s">
        <v>158</v>
      </c>
      <c r="AE874" t="s">
        <v>158</v>
      </c>
      <c r="AF874" t="s">
        <v>158</v>
      </c>
      <c r="AG874" t="s">
        <v>158</v>
      </c>
      <c r="AS874" s="2">
        <v>44862.149005891202</v>
      </c>
      <c r="AT874" t="s">
        <v>722</v>
      </c>
      <c r="AU874" s="2">
        <v>44959.739811620369</v>
      </c>
      <c r="AV874" t="s">
        <v>72</v>
      </c>
    </row>
    <row r="875" spans="1:48" x14ac:dyDescent="0.25">
      <c r="A875">
        <v>877</v>
      </c>
      <c r="B875" t="s">
        <v>1914</v>
      </c>
      <c r="C875" s="2">
        <v>44861.892586377333</v>
      </c>
      <c r="D875" s="2">
        <v>44862.111146481482</v>
      </c>
      <c r="E875" t="s">
        <v>716</v>
      </c>
      <c r="F875" t="s">
        <v>717</v>
      </c>
      <c r="G875" t="s">
        <v>384</v>
      </c>
      <c r="H875" t="s">
        <v>976</v>
      </c>
      <c r="I875" t="s">
        <v>158</v>
      </c>
      <c r="M875" t="s">
        <v>1915</v>
      </c>
      <c r="N875" t="s">
        <v>128</v>
      </c>
      <c r="O875" t="s">
        <v>98</v>
      </c>
      <c r="Q875" s="2">
        <v>46388.25</v>
      </c>
      <c r="S875" t="s">
        <v>1853</v>
      </c>
      <c r="U875" t="s">
        <v>1912</v>
      </c>
      <c r="V875" t="s">
        <v>79</v>
      </c>
      <c r="W875" t="s">
        <v>69</v>
      </c>
      <c r="X875" t="s">
        <v>109</v>
      </c>
      <c r="Y875" t="s">
        <v>1469</v>
      </c>
      <c r="Z875" t="s">
        <v>1916</v>
      </c>
      <c r="AB875" t="s">
        <v>158</v>
      </c>
      <c r="AC875" t="s">
        <v>158</v>
      </c>
      <c r="AD875" t="s">
        <v>158</v>
      </c>
      <c r="AE875" t="s">
        <v>158</v>
      </c>
      <c r="AF875" t="s">
        <v>158</v>
      </c>
      <c r="AG875" t="s">
        <v>158</v>
      </c>
      <c r="AS875" s="2">
        <v>44862.149020358796</v>
      </c>
      <c r="AT875" t="s">
        <v>722</v>
      </c>
      <c r="AU875" s="2">
        <v>44959.739815162036</v>
      </c>
      <c r="AV875" t="s">
        <v>72</v>
      </c>
    </row>
    <row r="876" spans="1:48" x14ac:dyDescent="0.25">
      <c r="A876">
        <v>878</v>
      </c>
      <c r="B876" t="s">
        <v>1917</v>
      </c>
      <c r="C876" s="2">
        <v>44861.903087175917</v>
      </c>
      <c r="D876" s="2">
        <v>44862.111967164361</v>
      </c>
      <c r="E876" t="s">
        <v>716</v>
      </c>
      <c r="F876" t="s">
        <v>717</v>
      </c>
      <c r="G876" t="s">
        <v>384</v>
      </c>
      <c r="H876" t="s">
        <v>955</v>
      </c>
      <c r="I876" t="s">
        <v>158</v>
      </c>
      <c r="M876" t="s">
        <v>1918</v>
      </c>
      <c r="N876" t="s">
        <v>128</v>
      </c>
      <c r="O876" t="s">
        <v>98</v>
      </c>
      <c r="Q876" s="2">
        <v>46388.25</v>
      </c>
      <c r="S876" t="s">
        <v>1831</v>
      </c>
      <c r="U876" t="s">
        <v>1912</v>
      </c>
      <c r="V876" t="s">
        <v>68</v>
      </c>
      <c r="W876" t="s">
        <v>69</v>
      </c>
      <c r="X876" t="s">
        <v>109</v>
      </c>
      <c r="Y876" t="s">
        <v>71</v>
      </c>
      <c r="Z876" t="s">
        <v>1919</v>
      </c>
      <c r="AB876" t="s">
        <v>158</v>
      </c>
      <c r="AC876" t="s">
        <v>158</v>
      </c>
      <c r="AD876" t="s">
        <v>158</v>
      </c>
      <c r="AE876" t="s">
        <v>158</v>
      </c>
      <c r="AF876" t="s">
        <v>158</v>
      </c>
      <c r="AG876" t="s">
        <v>158</v>
      </c>
      <c r="AS876" s="2">
        <v>44862.149032847221</v>
      </c>
      <c r="AT876" t="s">
        <v>722</v>
      </c>
      <c r="AU876" s="2">
        <v>44959.739823495373</v>
      </c>
      <c r="AV876" t="s">
        <v>72</v>
      </c>
    </row>
    <row r="877" spans="1:48" x14ac:dyDescent="0.25">
      <c r="A877">
        <v>879</v>
      </c>
      <c r="B877" t="s">
        <v>1920</v>
      </c>
      <c r="C877" s="2">
        <v>44861.654703032407</v>
      </c>
      <c r="D877" s="2">
        <v>44861.656715277793</v>
      </c>
      <c r="E877" t="s">
        <v>155</v>
      </c>
      <c r="F877" t="s">
        <v>156</v>
      </c>
      <c r="H877" t="s">
        <v>1805</v>
      </c>
      <c r="I877" t="s">
        <v>158</v>
      </c>
      <c r="J877" t="s">
        <v>63</v>
      </c>
      <c r="K877" t="s">
        <v>115</v>
      </c>
      <c r="AB877" t="s">
        <v>158</v>
      </c>
      <c r="AC877" t="s">
        <v>158</v>
      </c>
      <c r="AD877" t="s">
        <v>158</v>
      </c>
      <c r="AE877" t="s">
        <v>158</v>
      </c>
      <c r="AF877" t="s">
        <v>158</v>
      </c>
      <c r="AG877" t="s">
        <v>158</v>
      </c>
      <c r="AS877" s="2">
        <v>44862.575046261583</v>
      </c>
      <c r="AT877" t="s">
        <v>250</v>
      </c>
      <c r="AU877" s="2">
        <v>44959.739826145837</v>
      </c>
      <c r="AV877" t="s">
        <v>72</v>
      </c>
    </row>
    <row r="878" spans="1:48" x14ac:dyDescent="0.25">
      <c r="A878">
        <v>880</v>
      </c>
      <c r="B878" t="s">
        <v>1921</v>
      </c>
      <c r="C878" s="2">
        <v>44861.658205127307</v>
      </c>
      <c r="D878" s="2">
        <v>44861.659627951391</v>
      </c>
      <c r="E878" t="s">
        <v>155</v>
      </c>
      <c r="F878" t="s">
        <v>186</v>
      </c>
      <c r="H878" t="s">
        <v>1805</v>
      </c>
      <c r="I878" t="s">
        <v>158</v>
      </c>
      <c r="J878" t="s">
        <v>115</v>
      </c>
      <c r="K878" t="s">
        <v>116</v>
      </c>
      <c r="AB878" t="s">
        <v>158</v>
      </c>
      <c r="AC878" t="s">
        <v>158</v>
      </c>
      <c r="AD878" t="s">
        <v>158</v>
      </c>
      <c r="AE878" t="s">
        <v>158</v>
      </c>
      <c r="AF878" t="s">
        <v>158</v>
      </c>
      <c r="AG878" t="s">
        <v>158</v>
      </c>
      <c r="AS878" s="2">
        <v>44862.575056805566</v>
      </c>
      <c r="AT878" t="s">
        <v>250</v>
      </c>
      <c r="AU878" s="2">
        <v>44959.739828726852</v>
      </c>
      <c r="AV878" t="s">
        <v>72</v>
      </c>
    </row>
    <row r="879" spans="1:48" x14ac:dyDescent="0.25">
      <c r="A879">
        <v>881</v>
      </c>
      <c r="B879" t="s">
        <v>1922</v>
      </c>
      <c r="C879" s="2">
        <v>44861.662386284719</v>
      </c>
      <c r="D879" s="2">
        <v>44861.664551620372</v>
      </c>
      <c r="E879" t="s">
        <v>155</v>
      </c>
      <c r="F879" t="s">
        <v>186</v>
      </c>
      <c r="H879" t="s">
        <v>1805</v>
      </c>
      <c r="I879" t="s">
        <v>158</v>
      </c>
      <c r="J879" t="s">
        <v>115</v>
      </c>
      <c r="K879" t="s">
        <v>116</v>
      </c>
      <c r="AB879" t="s">
        <v>158</v>
      </c>
      <c r="AC879" t="s">
        <v>158</v>
      </c>
      <c r="AD879" t="s">
        <v>158</v>
      </c>
      <c r="AE879" t="s">
        <v>158</v>
      </c>
      <c r="AF879" t="s">
        <v>158</v>
      </c>
      <c r="AG879" t="s">
        <v>158</v>
      </c>
      <c r="AS879" s="2">
        <v>44862.57506162038</v>
      </c>
      <c r="AT879" t="s">
        <v>250</v>
      </c>
      <c r="AU879" s="2">
        <v>44959.739831493047</v>
      </c>
      <c r="AV879" t="s">
        <v>72</v>
      </c>
    </row>
    <row r="880" spans="1:48" x14ac:dyDescent="0.25">
      <c r="A880">
        <v>882</v>
      </c>
      <c r="B880" t="s">
        <v>1923</v>
      </c>
      <c r="C880" s="2">
        <v>44861.665365358793</v>
      </c>
      <c r="D880" s="2">
        <v>44861.668390231491</v>
      </c>
      <c r="E880" t="s">
        <v>155</v>
      </c>
      <c r="F880" t="s">
        <v>186</v>
      </c>
      <c r="H880" t="s">
        <v>1805</v>
      </c>
      <c r="I880" t="s">
        <v>158</v>
      </c>
      <c r="J880" t="s">
        <v>63</v>
      </c>
      <c r="K880" t="s">
        <v>115</v>
      </c>
      <c r="AB880" t="s">
        <v>158</v>
      </c>
      <c r="AC880" t="s">
        <v>158</v>
      </c>
      <c r="AD880" t="s">
        <v>158</v>
      </c>
      <c r="AE880" t="s">
        <v>158</v>
      </c>
      <c r="AF880" t="s">
        <v>158</v>
      </c>
      <c r="AG880" t="s">
        <v>158</v>
      </c>
      <c r="AS880" s="2">
        <v>44862.575069907412</v>
      </c>
      <c r="AT880" t="s">
        <v>250</v>
      </c>
      <c r="AU880" s="2">
        <v>44959.73983460648</v>
      </c>
      <c r="AV880" t="s">
        <v>72</v>
      </c>
    </row>
    <row r="881" spans="1:48" x14ac:dyDescent="0.25">
      <c r="A881">
        <v>883</v>
      </c>
      <c r="B881" t="s">
        <v>1924</v>
      </c>
      <c r="C881" s="2">
        <v>44861.669325462972</v>
      </c>
      <c r="D881" s="2">
        <v>44861.671069652781</v>
      </c>
      <c r="E881" t="s">
        <v>155</v>
      </c>
      <c r="F881" t="s">
        <v>186</v>
      </c>
      <c r="H881" t="s">
        <v>1805</v>
      </c>
      <c r="I881" t="s">
        <v>158</v>
      </c>
      <c r="J881" t="s">
        <v>63</v>
      </c>
      <c r="K881" t="s">
        <v>116</v>
      </c>
      <c r="AB881" t="s">
        <v>158</v>
      </c>
      <c r="AC881" t="s">
        <v>158</v>
      </c>
      <c r="AD881" t="s">
        <v>158</v>
      </c>
      <c r="AE881" t="s">
        <v>158</v>
      </c>
      <c r="AF881" t="s">
        <v>158</v>
      </c>
      <c r="AG881" t="s">
        <v>158</v>
      </c>
      <c r="AS881" s="2">
        <v>44862.575075532397</v>
      </c>
      <c r="AT881" t="s">
        <v>250</v>
      </c>
      <c r="AU881" s="2">
        <v>44959.739837233807</v>
      </c>
      <c r="AV881" t="s">
        <v>72</v>
      </c>
    </row>
    <row r="882" spans="1:48" x14ac:dyDescent="0.25">
      <c r="A882">
        <v>884</v>
      </c>
      <c r="B882" t="s">
        <v>1925</v>
      </c>
      <c r="C882" s="2">
        <v>44861.673310069447</v>
      </c>
      <c r="D882" s="2">
        <v>44861.676954930554</v>
      </c>
      <c r="E882" t="s">
        <v>155</v>
      </c>
      <c r="F882" t="s">
        <v>186</v>
      </c>
      <c r="H882" t="s">
        <v>1805</v>
      </c>
      <c r="I882" t="s">
        <v>158</v>
      </c>
      <c r="J882" t="s">
        <v>115</v>
      </c>
      <c r="K882" t="s">
        <v>116</v>
      </c>
      <c r="AB882" t="s">
        <v>158</v>
      </c>
      <c r="AC882" t="s">
        <v>158</v>
      </c>
      <c r="AD882" t="s">
        <v>158</v>
      </c>
      <c r="AE882" t="s">
        <v>158</v>
      </c>
      <c r="AF882" t="s">
        <v>158</v>
      </c>
      <c r="AG882" t="s">
        <v>158</v>
      </c>
      <c r="AS882" s="2">
        <v>44862.575084247677</v>
      </c>
      <c r="AT882" t="s">
        <v>250</v>
      </c>
      <c r="AU882" s="2">
        <v>44959.739841331029</v>
      </c>
      <c r="AV882" t="s">
        <v>72</v>
      </c>
    </row>
    <row r="883" spans="1:48" x14ac:dyDescent="0.25">
      <c r="A883">
        <v>885</v>
      </c>
      <c r="B883" t="s">
        <v>1926</v>
      </c>
      <c r="C883" s="2">
        <v>44861.678799988433</v>
      </c>
      <c r="D883" s="2">
        <v>44861.682002743059</v>
      </c>
      <c r="E883" t="s">
        <v>155</v>
      </c>
      <c r="F883" t="s">
        <v>186</v>
      </c>
      <c r="H883" t="s">
        <v>1805</v>
      </c>
      <c r="I883" t="s">
        <v>158</v>
      </c>
      <c r="J883" t="s">
        <v>115</v>
      </c>
      <c r="K883" t="s">
        <v>116</v>
      </c>
      <c r="AB883" t="s">
        <v>158</v>
      </c>
      <c r="AC883" t="s">
        <v>158</v>
      </c>
      <c r="AD883" t="s">
        <v>158</v>
      </c>
      <c r="AE883" t="s">
        <v>158</v>
      </c>
      <c r="AF883" t="s">
        <v>158</v>
      </c>
      <c r="AG883" t="s">
        <v>158</v>
      </c>
      <c r="AS883" s="2">
        <v>44862.575090300918</v>
      </c>
      <c r="AT883" t="s">
        <v>250</v>
      </c>
      <c r="AU883" s="2">
        <v>44959.739845613432</v>
      </c>
      <c r="AV883" t="s">
        <v>72</v>
      </c>
    </row>
    <row r="884" spans="1:48" x14ac:dyDescent="0.25">
      <c r="A884">
        <v>886</v>
      </c>
      <c r="B884" t="s">
        <v>1927</v>
      </c>
      <c r="C884" s="2">
        <v>44861.684889502307</v>
      </c>
      <c r="D884" s="2">
        <v>44861.686390127317</v>
      </c>
      <c r="E884" t="s">
        <v>155</v>
      </c>
      <c r="F884" t="s">
        <v>186</v>
      </c>
      <c r="H884" t="s">
        <v>1816</v>
      </c>
      <c r="I884" t="s">
        <v>141</v>
      </c>
      <c r="J884" t="s">
        <v>116</v>
      </c>
      <c r="K884" t="s">
        <v>115</v>
      </c>
      <c r="L884" t="s">
        <v>1928</v>
      </c>
      <c r="AB884" t="s">
        <v>158</v>
      </c>
      <c r="AC884" t="s">
        <v>158</v>
      </c>
      <c r="AD884" t="s">
        <v>158</v>
      </c>
      <c r="AE884" t="s">
        <v>158</v>
      </c>
      <c r="AF884" t="s">
        <v>158</v>
      </c>
      <c r="AG884" t="s">
        <v>158</v>
      </c>
      <c r="AS884" s="2">
        <v>44862.575098622678</v>
      </c>
      <c r="AT884" t="s">
        <v>250</v>
      </c>
      <c r="AU884" s="2">
        <v>44959.739850162026</v>
      </c>
      <c r="AV884" t="s">
        <v>72</v>
      </c>
    </row>
    <row r="885" spans="1:48" x14ac:dyDescent="0.25">
      <c r="A885">
        <v>887</v>
      </c>
      <c r="B885" t="s">
        <v>1929</v>
      </c>
      <c r="C885" s="2">
        <v>44861.689235625003</v>
      </c>
      <c r="D885" s="2">
        <v>44861.691059189812</v>
      </c>
      <c r="E885" t="s">
        <v>155</v>
      </c>
      <c r="F885" t="s">
        <v>186</v>
      </c>
      <c r="H885" t="s">
        <v>1816</v>
      </c>
      <c r="I885" t="s">
        <v>158</v>
      </c>
      <c r="J885" t="s">
        <v>116</v>
      </c>
      <c r="K885" t="s">
        <v>116</v>
      </c>
      <c r="AB885" t="s">
        <v>158</v>
      </c>
      <c r="AC885" t="s">
        <v>158</v>
      </c>
      <c r="AD885" t="s">
        <v>158</v>
      </c>
      <c r="AE885" t="s">
        <v>158</v>
      </c>
      <c r="AF885" t="s">
        <v>158</v>
      </c>
      <c r="AG885" t="s">
        <v>158</v>
      </c>
      <c r="AS885" s="2">
        <v>44862.575106805547</v>
      </c>
      <c r="AT885" t="s">
        <v>250</v>
      </c>
      <c r="AU885" s="2">
        <v>44959.739854259256</v>
      </c>
      <c r="AV885" t="s">
        <v>72</v>
      </c>
    </row>
    <row r="886" spans="1:48" x14ac:dyDescent="0.25">
      <c r="A886">
        <v>888</v>
      </c>
      <c r="B886" t="s">
        <v>1930</v>
      </c>
      <c r="C886" s="2">
        <v>44861.701655266203</v>
      </c>
      <c r="D886" s="2">
        <v>44861.702944606477</v>
      </c>
      <c r="E886" t="s">
        <v>155</v>
      </c>
      <c r="F886" t="s">
        <v>186</v>
      </c>
      <c r="H886" t="s">
        <v>1816</v>
      </c>
      <c r="I886" t="s">
        <v>158</v>
      </c>
      <c r="J886" t="s">
        <v>116</v>
      </c>
      <c r="K886" t="s">
        <v>116</v>
      </c>
      <c r="AB886" t="s">
        <v>158</v>
      </c>
      <c r="AC886" t="s">
        <v>158</v>
      </c>
      <c r="AD886" t="s">
        <v>158</v>
      </c>
      <c r="AE886" t="s">
        <v>158</v>
      </c>
      <c r="AF886" t="s">
        <v>158</v>
      </c>
      <c r="AG886" t="s">
        <v>158</v>
      </c>
      <c r="AS886" s="2">
        <v>44862.575112442129</v>
      </c>
      <c r="AT886" t="s">
        <v>250</v>
      </c>
      <c r="AU886" s="2">
        <v>44959.739858275461</v>
      </c>
      <c r="AV886" t="s">
        <v>72</v>
      </c>
    </row>
    <row r="887" spans="1:48" x14ac:dyDescent="0.25">
      <c r="A887">
        <v>889</v>
      </c>
      <c r="B887" t="s">
        <v>1931</v>
      </c>
      <c r="C887" s="2">
        <v>44861.703957152778</v>
      </c>
      <c r="D887" s="2">
        <v>44861.70562241898</v>
      </c>
      <c r="E887" t="s">
        <v>155</v>
      </c>
      <c r="F887" t="s">
        <v>156</v>
      </c>
      <c r="H887" t="s">
        <v>1816</v>
      </c>
      <c r="I887" t="s">
        <v>158</v>
      </c>
      <c r="J887" t="s">
        <v>115</v>
      </c>
      <c r="K887" t="s">
        <v>116</v>
      </c>
      <c r="AB887" t="s">
        <v>158</v>
      </c>
      <c r="AC887" t="s">
        <v>158</v>
      </c>
      <c r="AD887" t="s">
        <v>158</v>
      </c>
      <c r="AE887" t="s">
        <v>158</v>
      </c>
      <c r="AF887" t="s">
        <v>158</v>
      </c>
      <c r="AG887" t="s">
        <v>158</v>
      </c>
      <c r="AS887" s="2">
        <v>44862.575137557869</v>
      </c>
      <c r="AT887" t="s">
        <v>250</v>
      </c>
      <c r="AU887" s="2">
        <v>44959.739863032417</v>
      </c>
      <c r="AV887" t="s">
        <v>72</v>
      </c>
    </row>
    <row r="888" spans="1:48" x14ac:dyDescent="0.25">
      <c r="A888">
        <v>890</v>
      </c>
      <c r="B888" t="s">
        <v>1932</v>
      </c>
      <c r="C888" s="2">
        <v>44861.710663576392</v>
      </c>
      <c r="D888" s="2">
        <v>44861.711925231481</v>
      </c>
      <c r="E888" t="s">
        <v>155</v>
      </c>
      <c r="F888" t="s">
        <v>186</v>
      </c>
      <c r="H888" t="s">
        <v>1816</v>
      </c>
      <c r="I888" t="s">
        <v>158</v>
      </c>
      <c r="J888" t="s">
        <v>63</v>
      </c>
      <c r="K888" t="s">
        <v>116</v>
      </c>
      <c r="AB888" t="s">
        <v>158</v>
      </c>
      <c r="AC888" t="s">
        <v>158</v>
      </c>
      <c r="AD888" t="s">
        <v>158</v>
      </c>
      <c r="AE888" t="s">
        <v>158</v>
      </c>
      <c r="AF888" t="s">
        <v>158</v>
      </c>
      <c r="AG888" t="s">
        <v>158</v>
      </c>
      <c r="AS888" s="2">
        <v>44862.57514375</v>
      </c>
      <c r="AT888" t="s">
        <v>250</v>
      </c>
      <c r="AU888" s="2">
        <v>44959.739868530101</v>
      </c>
      <c r="AV888" t="s">
        <v>72</v>
      </c>
    </row>
    <row r="889" spans="1:48" x14ac:dyDescent="0.25">
      <c r="A889">
        <v>891</v>
      </c>
      <c r="B889" t="s">
        <v>1933</v>
      </c>
      <c r="C889" s="2">
        <v>44861.713020590279</v>
      </c>
      <c r="D889" s="2">
        <v>44861.714825497693</v>
      </c>
      <c r="E889" t="s">
        <v>155</v>
      </c>
      <c r="F889" t="s">
        <v>186</v>
      </c>
      <c r="H889" t="s">
        <v>1816</v>
      </c>
      <c r="I889" t="s">
        <v>158</v>
      </c>
      <c r="J889" t="s">
        <v>116</v>
      </c>
      <c r="K889" t="s">
        <v>116</v>
      </c>
      <c r="AB889" t="s">
        <v>158</v>
      </c>
      <c r="AC889" t="s">
        <v>158</v>
      </c>
      <c r="AD889" t="s">
        <v>158</v>
      </c>
      <c r="AE889" t="s">
        <v>158</v>
      </c>
      <c r="AF889" t="s">
        <v>158</v>
      </c>
      <c r="AG889" t="s">
        <v>158</v>
      </c>
      <c r="AS889" s="2">
        <v>44862.575148460652</v>
      </c>
      <c r="AT889" t="s">
        <v>250</v>
      </c>
      <c r="AU889" s="2">
        <v>44959.739871331018</v>
      </c>
      <c r="AV889" t="s">
        <v>72</v>
      </c>
    </row>
    <row r="890" spans="1:48" x14ac:dyDescent="0.25">
      <c r="A890">
        <v>892</v>
      </c>
      <c r="B890" t="s">
        <v>1934</v>
      </c>
      <c r="C890" s="2">
        <v>44861.717025601851</v>
      </c>
      <c r="D890" s="2">
        <v>44861.719109872683</v>
      </c>
      <c r="E890" t="s">
        <v>155</v>
      </c>
      <c r="F890" t="s">
        <v>186</v>
      </c>
      <c r="H890" t="s">
        <v>1816</v>
      </c>
      <c r="I890" t="s">
        <v>158</v>
      </c>
      <c r="J890" t="s">
        <v>116</v>
      </c>
      <c r="K890" t="s">
        <v>115</v>
      </c>
      <c r="AB890" t="s">
        <v>158</v>
      </c>
      <c r="AC890" t="s">
        <v>158</v>
      </c>
      <c r="AD890" t="s">
        <v>158</v>
      </c>
      <c r="AE890" t="s">
        <v>158</v>
      </c>
      <c r="AF890" t="s">
        <v>158</v>
      </c>
      <c r="AG890" t="s">
        <v>158</v>
      </c>
      <c r="AS890" s="2">
        <v>44862.575154120372</v>
      </c>
      <c r="AT890" t="s">
        <v>250</v>
      </c>
      <c r="AU890" s="2">
        <v>44959.73987409722</v>
      </c>
      <c r="AV890" t="s">
        <v>72</v>
      </c>
    </row>
    <row r="891" spans="1:48" x14ac:dyDescent="0.25">
      <c r="A891">
        <v>893</v>
      </c>
      <c r="B891" t="s">
        <v>1935</v>
      </c>
      <c r="C891" s="2">
        <v>44861.721191145843</v>
      </c>
      <c r="D891" s="2">
        <v>44861.72254072917</v>
      </c>
      <c r="E891" t="s">
        <v>155</v>
      </c>
      <c r="F891" t="s">
        <v>186</v>
      </c>
      <c r="H891" t="s">
        <v>1816</v>
      </c>
      <c r="I891" t="s">
        <v>158</v>
      </c>
      <c r="J891" t="s">
        <v>116</v>
      </c>
      <c r="K891" t="s">
        <v>115</v>
      </c>
      <c r="AB891" t="s">
        <v>158</v>
      </c>
      <c r="AC891" t="s">
        <v>158</v>
      </c>
      <c r="AD891" t="s">
        <v>158</v>
      </c>
      <c r="AE891" t="s">
        <v>158</v>
      </c>
      <c r="AF891" t="s">
        <v>158</v>
      </c>
      <c r="AG891" t="s">
        <v>158</v>
      </c>
      <c r="AS891" s="2">
        <v>44862.575158969907</v>
      </c>
      <c r="AT891" t="s">
        <v>250</v>
      </c>
      <c r="AU891" s="2">
        <v>44959.739876701387</v>
      </c>
      <c r="AV891" t="s">
        <v>72</v>
      </c>
    </row>
    <row r="892" spans="1:48" x14ac:dyDescent="0.25">
      <c r="A892">
        <v>894</v>
      </c>
      <c r="B892" t="s">
        <v>1936</v>
      </c>
      <c r="C892" s="2">
        <v>44861.724509629632</v>
      </c>
      <c r="D892" s="2">
        <v>44861.725799826389</v>
      </c>
      <c r="E892" t="s">
        <v>155</v>
      </c>
      <c r="F892" t="s">
        <v>186</v>
      </c>
      <c r="H892" t="s">
        <v>1816</v>
      </c>
      <c r="I892" t="s">
        <v>158</v>
      </c>
      <c r="J892" t="s">
        <v>116</v>
      </c>
      <c r="K892" t="s">
        <v>116</v>
      </c>
      <c r="L892" t="s">
        <v>1937</v>
      </c>
      <c r="AB892" t="s">
        <v>158</v>
      </c>
      <c r="AC892" t="s">
        <v>158</v>
      </c>
      <c r="AD892" t="s">
        <v>158</v>
      </c>
      <c r="AE892" t="s">
        <v>158</v>
      </c>
      <c r="AF892" t="s">
        <v>158</v>
      </c>
      <c r="AG892" t="s">
        <v>158</v>
      </c>
      <c r="AS892" s="2">
        <v>44862.575164641203</v>
      </c>
      <c r="AT892" t="s">
        <v>250</v>
      </c>
      <c r="AU892" s="2">
        <v>44959.739879884262</v>
      </c>
      <c r="AV892" t="s">
        <v>72</v>
      </c>
    </row>
    <row r="893" spans="1:48" x14ac:dyDescent="0.25">
      <c r="A893">
        <v>895</v>
      </c>
      <c r="B893" t="s">
        <v>1938</v>
      </c>
      <c r="C893" s="2">
        <v>44861.72797497685</v>
      </c>
      <c r="D893" s="2">
        <v>44861.729695844908</v>
      </c>
      <c r="E893" t="s">
        <v>155</v>
      </c>
      <c r="F893" t="s">
        <v>156</v>
      </c>
      <c r="H893" t="s">
        <v>1816</v>
      </c>
      <c r="I893" t="s">
        <v>158</v>
      </c>
      <c r="J893" t="s">
        <v>116</v>
      </c>
      <c r="K893" t="s">
        <v>115</v>
      </c>
      <c r="AB893" t="s">
        <v>158</v>
      </c>
      <c r="AC893" t="s">
        <v>158</v>
      </c>
      <c r="AD893" t="s">
        <v>158</v>
      </c>
      <c r="AE893" t="s">
        <v>158</v>
      </c>
      <c r="AF893" t="s">
        <v>158</v>
      </c>
      <c r="AG893" t="s">
        <v>158</v>
      </c>
      <c r="AS893" s="2">
        <v>44862.575178715277</v>
      </c>
      <c r="AT893" t="s">
        <v>250</v>
      </c>
      <c r="AU893" s="2">
        <v>44959.739883425937</v>
      </c>
      <c r="AV893" t="s">
        <v>72</v>
      </c>
    </row>
    <row r="894" spans="1:48" x14ac:dyDescent="0.25">
      <c r="A894">
        <v>896</v>
      </c>
      <c r="B894" t="s">
        <v>1939</v>
      </c>
      <c r="C894" s="2">
        <v>44861.733628449067</v>
      </c>
      <c r="D894" s="2">
        <v>44861.735598993073</v>
      </c>
      <c r="E894" t="s">
        <v>155</v>
      </c>
      <c r="F894" t="s">
        <v>186</v>
      </c>
      <c r="H894" t="s">
        <v>1816</v>
      </c>
      <c r="I894" t="s">
        <v>158</v>
      </c>
      <c r="J894" t="s">
        <v>115</v>
      </c>
      <c r="K894" t="s">
        <v>116</v>
      </c>
      <c r="L894" t="s">
        <v>1937</v>
      </c>
      <c r="AB894" t="s">
        <v>158</v>
      </c>
      <c r="AC894" t="s">
        <v>158</v>
      </c>
      <c r="AD894" t="s">
        <v>158</v>
      </c>
      <c r="AE894" t="s">
        <v>158</v>
      </c>
      <c r="AF894" t="s">
        <v>158</v>
      </c>
      <c r="AG894" t="s">
        <v>158</v>
      </c>
      <c r="AS894" s="2">
        <v>44862.575183738423</v>
      </c>
      <c r="AT894" t="s">
        <v>250</v>
      </c>
      <c r="AU894" s="2">
        <v>44959.739887048607</v>
      </c>
      <c r="AV894" t="s">
        <v>72</v>
      </c>
    </row>
    <row r="895" spans="1:48" x14ac:dyDescent="0.25">
      <c r="A895">
        <v>897</v>
      </c>
      <c r="B895" t="s">
        <v>1940</v>
      </c>
      <c r="C895" s="2">
        <v>44861.73742607639</v>
      </c>
      <c r="D895" s="2">
        <v>44861.73853900464</v>
      </c>
      <c r="E895" t="s">
        <v>155</v>
      </c>
      <c r="F895" t="s">
        <v>186</v>
      </c>
      <c r="H895" t="s">
        <v>1816</v>
      </c>
      <c r="I895" t="s">
        <v>158</v>
      </c>
      <c r="J895" t="s">
        <v>116</v>
      </c>
      <c r="K895" t="s">
        <v>115</v>
      </c>
      <c r="AB895" t="s">
        <v>158</v>
      </c>
      <c r="AC895" t="s">
        <v>158</v>
      </c>
      <c r="AD895" t="s">
        <v>158</v>
      </c>
      <c r="AE895" t="s">
        <v>158</v>
      </c>
      <c r="AF895" t="s">
        <v>158</v>
      </c>
      <c r="AG895" t="s">
        <v>158</v>
      </c>
      <c r="AS895" s="2">
        <v>44862.575189664349</v>
      </c>
      <c r="AT895" t="s">
        <v>250</v>
      </c>
      <c r="AU895" s="2">
        <v>44959.73989138889</v>
      </c>
      <c r="AV895" t="s">
        <v>72</v>
      </c>
    </row>
    <row r="896" spans="1:48" x14ac:dyDescent="0.25">
      <c r="A896">
        <v>898</v>
      </c>
      <c r="B896" t="s">
        <v>1941</v>
      </c>
      <c r="C896" s="2">
        <v>44861.740007268527</v>
      </c>
      <c r="D896" s="2">
        <v>44861.743280740739</v>
      </c>
      <c r="E896" t="s">
        <v>155</v>
      </c>
      <c r="F896" t="s">
        <v>186</v>
      </c>
      <c r="H896" t="s">
        <v>1816</v>
      </c>
      <c r="I896" t="s">
        <v>158</v>
      </c>
      <c r="J896" t="s">
        <v>116</v>
      </c>
      <c r="K896" t="s">
        <v>116</v>
      </c>
      <c r="AB896" t="s">
        <v>158</v>
      </c>
      <c r="AC896" t="s">
        <v>158</v>
      </c>
      <c r="AD896" t="s">
        <v>158</v>
      </c>
      <c r="AE896" t="s">
        <v>158</v>
      </c>
      <c r="AF896" t="s">
        <v>158</v>
      </c>
      <c r="AG896" t="s">
        <v>158</v>
      </c>
      <c r="AS896" s="2">
        <v>44862.575195914353</v>
      </c>
      <c r="AT896" t="s">
        <v>250</v>
      </c>
      <c r="AU896" s="2">
        <v>44959.739894340288</v>
      </c>
      <c r="AV896" t="s">
        <v>72</v>
      </c>
    </row>
    <row r="897" spans="1:48" x14ac:dyDescent="0.25">
      <c r="A897">
        <v>899</v>
      </c>
      <c r="B897" t="s">
        <v>1942</v>
      </c>
      <c r="C897" s="2">
        <v>44861.746169571757</v>
      </c>
      <c r="D897" s="2">
        <v>44861.746768773148</v>
      </c>
      <c r="E897" t="s">
        <v>155</v>
      </c>
      <c r="F897" t="s">
        <v>186</v>
      </c>
      <c r="H897" t="s">
        <v>1816</v>
      </c>
      <c r="I897" t="s">
        <v>158</v>
      </c>
      <c r="J897" t="s">
        <v>116</v>
      </c>
      <c r="K897" t="s">
        <v>116</v>
      </c>
      <c r="AB897" t="s">
        <v>158</v>
      </c>
      <c r="AC897" t="s">
        <v>158</v>
      </c>
      <c r="AD897" t="s">
        <v>158</v>
      </c>
      <c r="AE897" t="s">
        <v>158</v>
      </c>
      <c r="AF897" t="s">
        <v>158</v>
      </c>
      <c r="AG897" t="s">
        <v>158</v>
      </c>
      <c r="AS897" s="2">
        <v>44862.575200821768</v>
      </c>
      <c r="AT897" t="s">
        <v>250</v>
      </c>
      <c r="AU897" s="2">
        <v>44959.739897106483</v>
      </c>
      <c r="AV897" t="s">
        <v>72</v>
      </c>
    </row>
    <row r="898" spans="1:48" x14ac:dyDescent="0.25">
      <c r="A898">
        <v>900</v>
      </c>
      <c r="B898" t="s">
        <v>1943</v>
      </c>
      <c r="C898" s="2">
        <v>44861.749414178237</v>
      </c>
      <c r="D898" s="2">
        <v>44861.751436956023</v>
      </c>
      <c r="E898" t="s">
        <v>155</v>
      </c>
      <c r="F898" t="s">
        <v>156</v>
      </c>
      <c r="H898" t="s">
        <v>1816</v>
      </c>
      <c r="I898" t="s">
        <v>158</v>
      </c>
      <c r="J898" t="s">
        <v>116</v>
      </c>
      <c r="K898" t="s">
        <v>115</v>
      </c>
      <c r="AB898" t="s">
        <v>158</v>
      </c>
      <c r="AC898" t="s">
        <v>158</v>
      </c>
      <c r="AD898" t="s">
        <v>158</v>
      </c>
      <c r="AE898" t="s">
        <v>158</v>
      </c>
      <c r="AF898" t="s">
        <v>158</v>
      </c>
      <c r="AG898" t="s">
        <v>158</v>
      </c>
      <c r="AR898" t="s">
        <v>1944</v>
      </c>
      <c r="AS898" s="2">
        <v>44862.575213206022</v>
      </c>
      <c r="AT898" t="s">
        <v>250</v>
      </c>
      <c r="AU898" s="2">
        <v>44959.739899849526</v>
      </c>
      <c r="AV898" t="s">
        <v>72</v>
      </c>
    </row>
    <row r="899" spans="1:48" x14ac:dyDescent="0.25">
      <c r="A899">
        <v>901</v>
      </c>
      <c r="B899" t="s">
        <v>1945</v>
      </c>
      <c r="C899" s="2">
        <v>44861.753141215268</v>
      </c>
      <c r="D899" s="2">
        <v>44861.753607465267</v>
      </c>
      <c r="E899" t="s">
        <v>155</v>
      </c>
      <c r="F899" t="s">
        <v>186</v>
      </c>
      <c r="H899" t="s">
        <v>1816</v>
      </c>
      <c r="I899" t="s">
        <v>158</v>
      </c>
      <c r="J899" t="s">
        <v>115</v>
      </c>
      <c r="K899" t="s">
        <v>116</v>
      </c>
      <c r="AB899" t="s">
        <v>158</v>
      </c>
      <c r="AC899" t="s">
        <v>158</v>
      </c>
      <c r="AD899" t="s">
        <v>158</v>
      </c>
      <c r="AE899" t="s">
        <v>158</v>
      </c>
      <c r="AF899" t="s">
        <v>158</v>
      </c>
      <c r="AG899" t="s">
        <v>158</v>
      </c>
      <c r="AS899" s="2">
        <v>44862.575219664352</v>
      </c>
      <c r="AT899" t="s">
        <v>250</v>
      </c>
      <c r="AU899" s="2">
        <v>44959.739902407397</v>
      </c>
      <c r="AV899" t="s">
        <v>72</v>
      </c>
    </row>
    <row r="900" spans="1:48" x14ac:dyDescent="0.25">
      <c r="A900">
        <v>902</v>
      </c>
      <c r="B900" t="s">
        <v>1946</v>
      </c>
      <c r="C900" s="2">
        <v>44861.755435266197</v>
      </c>
      <c r="D900" s="2">
        <v>44861.757159803237</v>
      </c>
      <c r="E900" t="s">
        <v>155</v>
      </c>
      <c r="F900" t="s">
        <v>186</v>
      </c>
      <c r="H900" t="s">
        <v>1816</v>
      </c>
      <c r="I900" t="s">
        <v>158</v>
      </c>
      <c r="J900" t="s">
        <v>116</v>
      </c>
      <c r="K900" t="s">
        <v>116</v>
      </c>
      <c r="M900" t="s">
        <v>787</v>
      </c>
      <c r="N900" t="s">
        <v>128</v>
      </c>
      <c r="O900" t="s">
        <v>92</v>
      </c>
      <c r="P900" t="s">
        <v>64</v>
      </c>
      <c r="Q900" s="2">
        <v>45292.25</v>
      </c>
      <c r="V900" t="s">
        <v>85</v>
      </c>
      <c r="W900" t="s">
        <v>69</v>
      </c>
      <c r="X900" t="s">
        <v>109</v>
      </c>
      <c r="Y900" t="s">
        <v>71</v>
      </c>
      <c r="Z900" t="s">
        <v>1947</v>
      </c>
      <c r="AB900" t="s">
        <v>158</v>
      </c>
      <c r="AC900" t="s">
        <v>158</v>
      </c>
      <c r="AD900" t="s">
        <v>158</v>
      </c>
      <c r="AE900" t="s">
        <v>158</v>
      </c>
      <c r="AF900" t="s">
        <v>158</v>
      </c>
      <c r="AG900" t="s">
        <v>158</v>
      </c>
      <c r="AS900" s="2">
        <v>44862.57522446759</v>
      </c>
      <c r="AT900" t="s">
        <v>250</v>
      </c>
      <c r="AU900" s="2">
        <v>44959.739907314812</v>
      </c>
      <c r="AV900" t="s">
        <v>72</v>
      </c>
    </row>
    <row r="901" spans="1:48" x14ac:dyDescent="0.25">
      <c r="A901">
        <v>903</v>
      </c>
      <c r="B901" t="s">
        <v>1948</v>
      </c>
      <c r="C901" s="2">
        <v>44862.59066465278</v>
      </c>
      <c r="D901" s="2">
        <v>44862.592092986109</v>
      </c>
      <c r="E901" t="s">
        <v>155</v>
      </c>
      <c r="F901" t="s">
        <v>156</v>
      </c>
      <c r="H901" t="s">
        <v>1949</v>
      </c>
      <c r="I901" t="s">
        <v>158</v>
      </c>
      <c r="J901" t="s">
        <v>116</v>
      </c>
      <c r="K901" t="s">
        <v>116</v>
      </c>
      <c r="AB901" t="s">
        <v>158</v>
      </c>
      <c r="AC901" t="s">
        <v>158</v>
      </c>
      <c r="AD901" t="s">
        <v>158</v>
      </c>
      <c r="AE901" t="s">
        <v>158</v>
      </c>
      <c r="AF901" t="s">
        <v>158</v>
      </c>
      <c r="AG901" t="s">
        <v>158</v>
      </c>
      <c r="AS901" s="2">
        <v>44862.592141215267</v>
      </c>
      <c r="AT901" t="s">
        <v>250</v>
      </c>
      <c r="AU901" s="2">
        <v>44959.739918159721</v>
      </c>
      <c r="AV901" t="s">
        <v>72</v>
      </c>
    </row>
    <row r="902" spans="1:48" x14ac:dyDescent="0.25">
      <c r="A902">
        <v>904</v>
      </c>
      <c r="B902" t="s">
        <v>1950</v>
      </c>
      <c r="C902" s="2">
        <v>44862.596685439807</v>
      </c>
      <c r="D902" s="2">
        <v>44862.598005914362</v>
      </c>
      <c r="E902" t="s">
        <v>155</v>
      </c>
      <c r="F902" t="s">
        <v>186</v>
      </c>
      <c r="H902" t="s">
        <v>1949</v>
      </c>
      <c r="I902" t="s">
        <v>141</v>
      </c>
      <c r="J902" t="s">
        <v>116</v>
      </c>
      <c r="K902" t="s">
        <v>116</v>
      </c>
      <c r="AB902" t="s">
        <v>158</v>
      </c>
      <c r="AC902" t="s">
        <v>158</v>
      </c>
      <c r="AD902" t="s">
        <v>158</v>
      </c>
      <c r="AE902" t="s">
        <v>158</v>
      </c>
      <c r="AF902" t="s">
        <v>158</v>
      </c>
      <c r="AG902" t="s">
        <v>158</v>
      </c>
      <c r="AS902" s="2">
        <v>44862.598043969912</v>
      </c>
      <c r="AT902" t="s">
        <v>250</v>
      </c>
      <c r="AU902" s="2">
        <v>44959.739921655091</v>
      </c>
      <c r="AV902" t="s">
        <v>72</v>
      </c>
    </row>
    <row r="903" spans="1:48" x14ac:dyDescent="0.25">
      <c r="A903">
        <v>905</v>
      </c>
      <c r="B903" t="s">
        <v>1951</v>
      </c>
      <c r="C903" s="2">
        <v>44862.600119988427</v>
      </c>
      <c r="D903" s="2">
        <v>44862.602057592587</v>
      </c>
      <c r="E903" t="s">
        <v>155</v>
      </c>
      <c r="F903" t="s">
        <v>186</v>
      </c>
      <c r="H903" t="s">
        <v>1949</v>
      </c>
      <c r="I903" t="s">
        <v>158</v>
      </c>
      <c r="J903" t="s">
        <v>115</v>
      </c>
      <c r="K903" t="s">
        <v>116</v>
      </c>
      <c r="AB903" t="s">
        <v>158</v>
      </c>
      <c r="AC903" t="s">
        <v>158</v>
      </c>
      <c r="AD903" t="s">
        <v>158</v>
      </c>
      <c r="AE903" t="s">
        <v>158</v>
      </c>
      <c r="AF903" t="s">
        <v>158</v>
      </c>
      <c r="AG903" t="s">
        <v>158</v>
      </c>
      <c r="AS903" s="2">
        <v>44862.602093043977</v>
      </c>
      <c r="AT903" t="s">
        <v>250</v>
      </c>
      <c r="AU903" s="2">
        <v>44959.739925960654</v>
      </c>
      <c r="AV903" t="s">
        <v>72</v>
      </c>
    </row>
    <row r="904" spans="1:48" x14ac:dyDescent="0.25">
      <c r="A904">
        <v>906</v>
      </c>
      <c r="B904" t="s">
        <v>1952</v>
      </c>
      <c r="C904" s="2">
        <v>44862.603207939806</v>
      </c>
      <c r="D904" s="2">
        <v>44862.604531724537</v>
      </c>
      <c r="E904" t="s">
        <v>155</v>
      </c>
      <c r="F904" t="s">
        <v>186</v>
      </c>
      <c r="H904" t="s">
        <v>1949</v>
      </c>
      <c r="I904" t="s">
        <v>158</v>
      </c>
      <c r="J904" t="s">
        <v>63</v>
      </c>
      <c r="K904" t="s">
        <v>115</v>
      </c>
      <c r="L904" t="s">
        <v>1762</v>
      </c>
      <c r="AB904" t="s">
        <v>158</v>
      </c>
      <c r="AC904" t="s">
        <v>158</v>
      </c>
      <c r="AD904" t="s">
        <v>158</v>
      </c>
      <c r="AE904" t="s">
        <v>158</v>
      </c>
      <c r="AF904" t="s">
        <v>158</v>
      </c>
      <c r="AG904" t="s">
        <v>158</v>
      </c>
      <c r="AS904" s="2">
        <v>44862.604563587956</v>
      </c>
      <c r="AT904" t="s">
        <v>250</v>
      </c>
      <c r="AU904" s="2">
        <v>44959.739930428237</v>
      </c>
      <c r="AV904" t="s">
        <v>72</v>
      </c>
    </row>
    <row r="905" spans="1:48" x14ac:dyDescent="0.25">
      <c r="A905">
        <v>907</v>
      </c>
      <c r="B905" t="s">
        <v>1953</v>
      </c>
      <c r="C905" s="2">
        <v>44862.606122824072</v>
      </c>
      <c r="D905" s="2">
        <v>44862.608288136573</v>
      </c>
      <c r="E905" t="s">
        <v>155</v>
      </c>
      <c r="F905" t="s">
        <v>186</v>
      </c>
      <c r="H905" t="s">
        <v>1949</v>
      </c>
      <c r="I905" t="s">
        <v>158</v>
      </c>
      <c r="J905" t="s">
        <v>116</v>
      </c>
      <c r="K905" t="s">
        <v>116</v>
      </c>
      <c r="AB905" t="s">
        <v>158</v>
      </c>
      <c r="AC905" t="s">
        <v>158</v>
      </c>
      <c r="AD905" t="s">
        <v>158</v>
      </c>
      <c r="AE905" t="s">
        <v>158</v>
      </c>
      <c r="AF905" t="s">
        <v>158</v>
      </c>
      <c r="AG905" t="s">
        <v>158</v>
      </c>
      <c r="AS905" s="2">
        <v>44862.608322812499</v>
      </c>
      <c r="AT905" t="s">
        <v>250</v>
      </c>
      <c r="AU905" s="2">
        <v>44959.739934907397</v>
      </c>
      <c r="AV905" t="s">
        <v>72</v>
      </c>
    </row>
    <row r="906" spans="1:48" x14ac:dyDescent="0.25">
      <c r="A906">
        <v>908</v>
      </c>
      <c r="B906" t="s">
        <v>1954</v>
      </c>
      <c r="C906" s="2">
        <v>44862.612307430558</v>
      </c>
      <c r="D906" s="2">
        <v>44862.613708657409</v>
      </c>
      <c r="E906" t="s">
        <v>155</v>
      </c>
      <c r="F906" t="s">
        <v>186</v>
      </c>
      <c r="H906" t="s">
        <v>1949</v>
      </c>
      <c r="I906" t="s">
        <v>158</v>
      </c>
      <c r="J906" t="s">
        <v>115</v>
      </c>
      <c r="K906" t="s">
        <v>116</v>
      </c>
      <c r="AB906" t="s">
        <v>158</v>
      </c>
      <c r="AC906" t="s">
        <v>158</v>
      </c>
      <c r="AD906" t="s">
        <v>158</v>
      </c>
      <c r="AE906" t="s">
        <v>158</v>
      </c>
      <c r="AF906" t="s">
        <v>158</v>
      </c>
      <c r="AG906" t="s">
        <v>158</v>
      </c>
      <c r="AS906" s="2">
        <v>44862.613742256937</v>
      </c>
      <c r="AT906" t="s">
        <v>250</v>
      </c>
      <c r="AU906" s="2">
        <v>44959.739938379629</v>
      </c>
      <c r="AV906" t="s">
        <v>72</v>
      </c>
    </row>
    <row r="907" spans="1:48" x14ac:dyDescent="0.25">
      <c r="A907">
        <v>909</v>
      </c>
      <c r="B907" t="s">
        <v>1955</v>
      </c>
      <c r="C907" s="2">
        <v>44862.620231932873</v>
      </c>
      <c r="D907" s="2">
        <v>44862.623178703703</v>
      </c>
      <c r="E907" t="s">
        <v>155</v>
      </c>
      <c r="F907" t="s">
        <v>186</v>
      </c>
      <c r="H907" t="s">
        <v>1949</v>
      </c>
      <c r="I907" t="s">
        <v>158</v>
      </c>
      <c r="J907" t="s">
        <v>115</v>
      </c>
      <c r="K907" t="s">
        <v>116</v>
      </c>
      <c r="AB907" t="s">
        <v>158</v>
      </c>
      <c r="AC907" t="s">
        <v>158</v>
      </c>
      <c r="AD907" t="s">
        <v>158</v>
      </c>
      <c r="AE907" t="s">
        <v>158</v>
      </c>
      <c r="AF907" t="s">
        <v>158</v>
      </c>
      <c r="AG907" t="s">
        <v>158</v>
      </c>
      <c r="AS907" s="2">
        <v>44862.623221932881</v>
      </c>
      <c r="AT907" t="s">
        <v>250</v>
      </c>
      <c r="AU907" s="2">
        <v>44959.739941689812</v>
      </c>
      <c r="AV907" t="s">
        <v>72</v>
      </c>
    </row>
    <row r="908" spans="1:48" x14ac:dyDescent="0.25">
      <c r="A908">
        <v>910</v>
      </c>
      <c r="B908" t="s">
        <v>1956</v>
      </c>
      <c r="C908" s="2">
        <v>44862.625280474553</v>
      </c>
      <c r="D908" s="2">
        <v>44862.628260775462</v>
      </c>
      <c r="E908" t="s">
        <v>155</v>
      </c>
      <c r="F908" t="s">
        <v>186</v>
      </c>
      <c r="H908" t="s">
        <v>1949</v>
      </c>
      <c r="I908" t="s">
        <v>158</v>
      </c>
      <c r="J908" t="s">
        <v>63</v>
      </c>
      <c r="K908" t="s">
        <v>116</v>
      </c>
      <c r="AB908" t="s">
        <v>158</v>
      </c>
      <c r="AC908" t="s">
        <v>158</v>
      </c>
      <c r="AD908" t="s">
        <v>158</v>
      </c>
      <c r="AE908" t="s">
        <v>158</v>
      </c>
      <c r="AF908" t="s">
        <v>158</v>
      </c>
      <c r="AG908" t="s">
        <v>158</v>
      </c>
      <c r="AS908" s="2">
        <v>44862.628296192139</v>
      </c>
      <c r="AT908" t="s">
        <v>250</v>
      </c>
      <c r="AU908" s="2">
        <v>44959.739946770831</v>
      </c>
      <c r="AV908" t="s">
        <v>72</v>
      </c>
    </row>
    <row r="909" spans="1:48" x14ac:dyDescent="0.25">
      <c r="A909">
        <v>911</v>
      </c>
      <c r="B909" t="s">
        <v>1957</v>
      </c>
      <c r="C909" s="2">
        <v>44862.630318055562</v>
      </c>
      <c r="D909" s="2">
        <v>44862.632393611108</v>
      </c>
      <c r="E909" t="s">
        <v>155</v>
      </c>
      <c r="F909" t="s">
        <v>186</v>
      </c>
      <c r="H909" t="s">
        <v>1949</v>
      </c>
      <c r="I909" t="s">
        <v>158</v>
      </c>
      <c r="J909" t="s">
        <v>115</v>
      </c>
      <c r="K909" t="s">
        <v>116</v>
      </c>
      <c r="AB909" t="s">
        <v>158</v>
      </c>
      <c r="AC909" t="s">
        <v>158</v>
      </c>
      <c r="AD909" t="s">
        <v>158</v>
      </c>
      <c r="AE909" t="s">
        <v>158</v>
      </c>
      <c r="AF909" t="s">
        <v>158</v>
      </c>
      <c r="AG909" t="s">
        <v>158</v>
      </c>
      <c r="AS909" s="2">
        <v>44862.632427870369</v>
      </c>
      <c r="AT909" t="s">
        <v>250</v>
      </c>
      <c r="AU909" s="2">
        <v>44959.739953449083</v>
      </c>
      <c r="AV909" t="s">
        <v>72</v>
      </c>
    </row>
    <row r="910" spans="1:48" x14ac:dyDescent="0.25">
      <c r="A910">
        <v>912</v>
      </c>
      <c r="B910" t="s">
        <v>1958</v>
      </c>
      <c r="C910" s="2">
        <v>44862.634865219909</v>
      </c>
      <c r="D910" s="2">
        <v>44862.636262974527</v>
      </c>
      <c r="E910" t="s">
        <v>155</v>
      </c>
      <c r="F910" t="s">
        <v>186</v>
      </c>
      <c r="H910" t="s">
        <v>1949</v>
      </c>
      <c r="I910" t="s">
        <v>158</v>
      </c>
      <c r="J910" t="s">
        <v>115</v>
      </c>
      <c r="K910" t="s">
        <v>116</v>
      </c>
      <c r="AB910" t="s">
        <v>158</v>
      </c>
      <c r="AC910" t="s">
        <v>158</v>
      </c>
      <c r="AD910" t="s">
        <v>158</v>
      </c>
      <c r="AE910" t="s">
        <v>158</v>
      </c>
      <c r="AF910" t="s">
        <v>158</v>
      </c>
      <c r="AG910" t="s">
        <v>158</v>
      </c>
      <c r="AS910" s="2">
        <v>44862.636299085651</v>
      </c>
      <c r="AT910" t="s">
        <v>250</v>
      </c>
      <c r="AU910" s="2">
        <v>44959.739957465288</v>
      </c>
      <c r="AV910" t="s">
        <v>72</v>
      </c>
    </row>
    <row r="911" spans="1:48" x14ac:dyDescent="0.25">
      <c r="A911">
        <v>913</v>
      </c>
      <c r="B911" t="s">
        <v>1959</v>
      </c>
      <c r="C911" s="2">
        <v>44862.637538275463</v>
      </c>
      <c r="D911" s="2">
        <v>44862.638741770832</v>
      </c>
      <c r="E911" t="s">
        <v>155</v>
      </c>
      <c r="F911" t="s">
        <v>156</v>
      </c>
      <c r="H911" t="s">
        <v>1949</v>
      </c>
      <c r="I911" t="s">
        <v>141</v>
      </c>
      <c r="J911" t="s">
        <v>116</v>
      </c>
      <c r="K911" t="s">
        <v>116</v>
      </c>
      <c r="AB911" t="s">
        <v>158</v>
      </c>
      <c r="AC911" t="s">
        <v>158</v>
      </c>
      <c r="AD911" t="s">
        <v>158</v>
      </c>
      <c r="AE911" t="s">
        <v>158</v>
      </c>
      <c r="AF911" t="s">
        <v>158</v>
      </c>
      <c r="AG911" t="s">
        <v>158</v>
      </c>
      <c r="AS911" s="2">
        <v>44862.638790324083</v>
      </c>
      <c r="AT911" t="s">
        <v>250</v>
      </c>
      <c r="AU911" s="2">
        <v>44959.739961493047</v>
      </c>
      <c r="AV911" t="s">
        <v>72</v>
      </c>
    </row>
    <row r="912" spans="1:48" x14ac:dyDescent="0.25">
      <c r="A912">
        <v>914</v>
      </c>
      <c r="B912" t="s">
        <v>1960</v>
      </c>
      <c r="C912" s="2">
        <v>44862.648170324072</v>
      </c>
      <c r="D912" s="2">
        <v>44862.649514317127</v>
      </c>
      <c r="E912" t="s">
        <v>155</v>
      </c>
      <c r="F912" t="s">
        <v>186</v>
      </c>
      <c r="H912" t="s">
        <v>1949</v>
      </c>
      <c r="I912" t="s">
        <v>158</v>
      </c>
      <c r="J912" t="s">
        <v>63</v>
      </c>
      <c r="K912" t="s">
        <v>116</v>
      </c>
      <c r="AB912" t="s">
        <v>158</v>
      </c>
      <c r="AC912" t="s">
        <v>158</v>
      </c>
      <c r="AD912" t="s">
        <v>158</v>
      </c>
      <c r="AE912" t="s">
        <v>158</v>
      </c>
      <c r="AF912" t="s">
        <v>158</v>
      </c>
      <c r="AG912" t="s">
        <v>158</v>
      </c>
      <c r="AS912" s="2">
        <v>44862.6495502662</v>
      </c>
      <c r="AT912" t="s">
        <v>250</v>
      </c>
      <c r="AU912" s="2">
        <v>44959.73996421296</v>
      </c>
      <c r="AV912" t="s">
        <v>72</v>
      </c>
    </row>
    <row r="913" spans="1:48" x14ac:dyDescent="0.25">
      <c r="A913">
        <v>915</v>
      </c>
      <c r="B913" t="s">
        <v>1961</v>
      </c>
      <c r="C913" s="2">
        <v>44862.65169608796</v>
      </c>
      <c r="D913" s="2">
        <v>44862.65299505787</v>
      </c>
      <c r="E913" t="s">
        <v>155</v>
      </c>
      <c r="F913" t="s">
        <v>186</v>
      </c>
      <c r="H913" t="s">
        <v>1949</v>
      </c>
      <c r="I913" t="s">
        <v>158</v>
      </c>
      <c r="J913" t="s">
        <v>116</v>
      </c>
      <c r="K913" t="s">
        <v>116</v>
      </c>
      <c r="L913" t="s">
        <v>1962</v>
      </c>
      <c r="AB913" t="s">
        <v>158</v>
      </c>
      <c r="AC913" t="s">
        <v>158</v>
      </c>
      <c r="AD913" t="s">
        <v>158</v>
      </c>
      <c r="AE913" t="s">
        <v>158</v>
      </c>
      <c r="AF913" t="s">
        <v>158</v>
      </c>
      <c r="AG913" t="s">
        <v>158</v>
      </c>
      <c r="AS913" s="2">
        <v>44862.653041643527</v>
      </c>
      <c r="AT913" t="s">
        <v>250</v>
      </c>
      <c r="AU913" s="2">
        <v>44959.739967372683</v>
      </c>
      <c r="AV913" t="s">
        <v>72</v>
      </c>
    </row>
    <row r="914" spans="1:48" x14ac:dyDescent="0.25">
      <c r="A914">
        <v>916</v>
      </c>
      <c r="B914" t="s">
        <v>1963</v>
      </c>
      <c r="C914" s="2">
        <v>44862.655573518517</v>
      </c>
      <c r="D914" s="2">
        <v>44862.657496932872</v>
      </c>
      <c r="E914" t="s">
        <v>155</v>
      </c>
      <c r="F914" t="s">
        <v>156</v>
      </c>
      <c r="H914" t="s">
        <v>1949</v>
      </c>
      <c r="I914" t="s">
        <v>158</v>
      </c>
      <c r="J914" t="s">
        <v>115</v>
      </c>
      <c r="K914" t="s">
        <v>116</v>
      </c>
      <c r="AB914" t="s">
        <v>158</v>
      </c>
      <c r="AC914" t="s">
        <v>158</v>
      </c>
      <c r="AD914" t="s">
        <v>158</v>
      </c>
      <c r="AE914" t="s">
        <v>158</v>
      </c>
      <c r="AF914" t="s">
        <v>158</v>
      </c>
      <c r="AG914" t="s">
        <v>158</v>
      </c>
      <c r="AS914" s="2">
        <v>44862.65755502315</v>
      </c>
      <c r="AT914" t="s">
        <v>250</v>
      </c>
      <c r="AU914" s="2">
        <v>44959.739970300929</v>
      </c>
      <c r="AV914" t="s">
        <v>72</v>
      </c>
    </row>
    <row r="915" spans="1:48" x14ac:dyDescent="0.25">
      <c r="A915">
        <v>917</v>
      </c>
      <c r="B915" t="s">
        <v>1964</v>
      </c>
      <c r="C915" s="2">
        <v>44862.660650474543</v>
      </c>
      <c r="D915" s="2">
        <v>44862.662880335651</v>
      </c>
      <c r="E915" t="s">
        <v>155</v>
      </c>
      <c r="F915" t="s">
        <v>186</v>
      </c>
      <c r="H915" t="s">
        <v>1949</v>
      </c>
      <c r="I915" t="s">
        <v>158</v>
      </c>
      <c r="J915" t="s">
        <v>115</v>
      </c>
      <c r="K915" t="s">
        <v>115</v>
      </c>
      <c r="AB915" t="s">
        <v>158</v>
      </c>
      <c r="AC915" t="s">
        <v>158</v>
      </c>
      <c r="AD915" t="s">
        <v>158</v>
      </c>
      <c r="AE915" t="s">
        <v>158</v>
      </c>
      <c r="AF915" t="s">
        <v>158</v>
      </c>
      <c r="AG915" t="s">
        <v>158</v>
      </c>
      <c r="AS915" s="2">
        <v>44862.662913159722</v>
      </c>
      <c r="AT915" t="s">
        <v>250</v>
      </c>
      <c r="AU915" s="2">
        <v>44959.739973344913</v>
      </c>
      <c r="AV915" t="s">
        <v>72</v>
      </c>
    </row>
    <row r="916" spans="1:48" x14ac:dyDescent="0.25">
      <c r="A916">
        <v>918</v>
      </c>
      <c r="B916" t="s">
        <v>1965</v>
      </c>
      <c r="C916" s="2">
        <v>44862.665470208332</v>
      </c>
      <c r="D916" s="2">
        <v>44862.667459097232</v>
      </c>
      <c r="E916" t="s">
        <v>155</v>
      </c>
      <c r="F916" t="s">
        <v>186</v>
      </c>
      <c r="H916" t="s">
        <v>1949</v>
      </c>
      <c r="I916" t="s">
        <v>158</v>
      </c>
      <c r="J916" t="s">
        <v>115</v>
      </c>
      <c r="K916" t="s">
        <v>116</v>
      </c>
      <c r="M916" t="s">
        <v>1966</v>
      </c>
      <c r="N916" t="s">
        <v>235</v>
      </c>
      <c r="O916" t="s">
        <v>92</v>
      </c>
      <c r="P916" t="s">
        <v>64</v>
      </c>
      <c r="Q916" s="2">
        <v>45658.25</v>
      </c>
      <c r="V916" t="s">
        <v>195</v>
      </c>
      <c r="W916" t="s">
        <v>80</v>
      </c>
      <c r="X916" t="s">
        <v>109</v>
      </c>
      <c r="Y916" t="s">
        <v>71</v>
      </c>
      <c r="AB916" t="s">
        <v>158</v>
      </c>
      <c r="AC916" t="s">
        <v>158</v>
      </c>
      <c r="AD916" t="s">
        <v>158</v>
      </c>
      <c r="AE916" t="s">
        <v>158</v>
      </c>
      <c r="AF916" t="s">
        <v>158</v>
      </c>
      <c r="AG916" t="s">
        <v>158</v>
      </c>
      <c r="AS916" s="2">
        <v>44862.667496006943</v>
      </c>
      <c r="AT916" t="s">
        <v>250</v>
      </c>
      <c r="AU916" s="2">
        <v>44959.73997628472</v>
      </c>
      <c r="AV916" t="s">
        <v>72</v>
      </c>
    </row>
    <row r="917" spans="1:48" x14ac:dyDescent="0.25">
      <c r="A917">
        <v>919</v>
      </c>
      <c r="B917" t="s">
        <v>1967</v>
      </c>
      <c r="C917" s="2">
        <v>44862.670942476849</v>
      </c>
      <c r="D917" s="2">
        <v>44862.672528055547</v>
      </c>
      <c r="E917" t="s">
        <v>155</v>
      </c>
      <c r="F917" t="s">
        <v>186</v>
      </c>
      <c r="H917" t="s">
        <v>1949</v>
      </c>
      <c r="I917" t="s">
        <v>158</v>
      </c>
      <c r="J917" t="s">
        <v>116</v>
      </c>
      <c r="K917" t="s">
        <v>115</v>
      </c>
      <c r="AB917" t="s">
        <v>158</v>
      </c>
      <c r="AC917" t="s">
        <v>158</v>
      </c>
      <c r="AD917" t="s">
        <v>158</v>
      </c>
      <c r="AE917" t="s">
        <v>158</v>
      </c>
      <c r="AF917" t="s">
        <v>158</v>
      </c>
      <c r="AG917" t="s">
        <v>158</v>
      </c>
      <c r="AS917" s="2">
        <v>44862.672561319443</v>
      </c>
      <c r="AT917" t="s">
        <v>250</v>
      </c>
      <c r="AU917" s="2">
        <v>44959.739979155092</v>
      </c>
      <c r="AV917" t="s">
        <v>72</v>
      </c>
    </row>
    <row r="918" spans="1:48" x14ac:dyDescent="0.25">
      <c r="A918">
        <v>920</v>
      </c>
      <c r="B918" t="s">
        <v>1968</v>
      </c>
      <c r="C918" s="2">
        <v>44862.673987488422</v>
      </c>
      <c r="D918" s="2">
        <v>44862.67620425926</v>
      </c>
      <c r="E918" t="s">
        <v>155</v>
      </c>
      <c r="F918" t="s">
        <v>156</v>
      </c>
      <c r="H918" t="s">
        <v>1949</v>
      </c>
      <c r="I918" t="s">
        <v>141</v>
      </c>
      <c r="J918" t="s">
        <v>115</v>
      </c>
      <c r="K918" t="s">
        <v>115</v>
      </c>
      <c r="L918" t="s">
        <v>1969</v>
      </c>
      <c r="AB918" t="s">
        <v>158</v>
      </c>
      <c r="AC918" t="s">
        <v>158</v>
      </c>
      <c r="AD918" t="s">
        <v>158</v>
      </c>
      <c r="AE918" t="s">
        <v>158</v>
      </c>
      <c r="AF918" t="s">
        <v>158</v>
      </c>
      <c r="AG918" t="s">
        <v>158</v>
      </c>
      <c r="AS918" s="2">
        <v>44862.676254444443</v>
      </c>
      <c r="AT918" t="s">
        <v>250</v>
      </c>
      <c r="AU918" s="2">
        <v>44959.739982199077</v>
      </c>
      <c r="AV918" t="s">
        <v>72</v>
      </c>
    </row>
    <row r="919" spans="1:48" x14ac:dyDescent="0.25">
      <c r="A919">
        <v>921</v>
      </c>
      <c r="B919" t="s">
        <v>1970</v>
      </c>
      <c r="C919" s="2">
        <v>44862.677901388888</v>
      </c>
      <c r="D919" s="2">
        <v>44862.679773541669</v>
      </c>
      <c r="E919" t="s">
        <v>155</v>
      </c>
      <c r="F919" t="s">
        <v>186</v>
      </c>
      <c r="H919" t="s">
        <v>1949</v>
      </c>
      <c r="I919" t="s">
        <v>158</v>
      </c>
      <c r="J919" t="s">
        <v>115</v>
      </c>
      <c r="K919" t="s">
        <v>116</v>
      </c>
      <c r="AB919" t="s">
        <v>158</v>
      </c>
      <c r="AC919" t="s">
        <v>158</v>
      </c>
      <c r="AD919" t="s">
        <v>158</v>
      </c>
      <c r="AE919" t="s">
        <v>158</v>
      </c>
      <c r="AF919" t="s">
        <v>158</v>
      </c>
      <c r="AG919" t="s">
        <v>158</v>
      </c>
      <c r="AS919" s="2">
        <v>44862.679805393527</v>
      </c>
      <c r="AT919" t="s">
        <v>250</v>
      </c>
      <c r="AU919" s="2">
        <v>44959.739984803251</v>
      </c>
      <c r="AV919" t="s">
        <v>72</v>
      </c>
    </row>
    <row r="920" spans="1:48" x14ac:dyDescent="0.25">
      <c r="A920">
        <v>922</v>
      </c>
      <c r="B920" t="s">
        <v>1971</v>
      </c>
      <c r="C920" s="2">
        <v>44862.681358877308</v>
      </c>
      <c r="D920" s="2">
        <v>44862.683617384268</v>
      </c>
      <c r="E920" t="s">
        <v>155</v>
      </c>
      <c r="F920" t="s">
        <v>186</v>
      </c>
      <c r="H920" t="s">
        <v>1949</v>
      </c>
      <c r="I920" t="s">
        <v>158</v>
      </c>
      <c r="J920" t="s">
        <v>115</v>
      </c>
      <c r="K920" t="s">
        <v>116</v>
      </c>
      <c r="AB920" t="s">
        <v>158</v>
      </c>
      <c r="AC920" t="s">
        <v>158</v>
      </c>
      <c r="AD920" t="s">
        <v>158</v>
      </c>
      <c r="AE920" t="s">
        <v>158</v>
      </c>
      <c r="AF920" t="s">
        <v>158</v>
      </c>
      <c r="AG920" t="s">
        <v>158</v>
      </c>
      <c r="AS920" s="2">
        <v>44862.683653773158</v>
      </c>
      <c r="AT920" t="s">
        <v>250</v>
      </c>
      <c r="AU920" s="2">
        <v>44959.739988043992</v>
      </c>
      <c r="AV920" t="s">
        <v>72</v>
      </c>
    </row>
    <row r="921" spans="1:48" x14ac:dyDescent="0.25">
      <c r="A921">
        <v>923</v>
      </c>
      <c r="B921" t="s">
        <v>1972</v>
      </c>
      <c r="C921" s="2">
        <v>44862.684731307869</v>
      </c>
      <c r="D921" s="2">
        <v>44862.686705439817</v>
      </c>
      <c r="E921" t="s">
        <v>155</v>
      </c>
      <c r="F921" t="s">
        <v>186</v>
      </c>
      <c r="H921" t="s">
        <v>1949</v>
      </c>
      <c r="I921" t="s">
        <v>158</v>
      </c>
      <c r="J921" t="s">
        <v>115</v>
      </c>
      <c r="K921" t="s">
        <v>116</v>
      </c>
      <c r="AB921" t="s">
        <v>158</v>
      </c>
      <c r="AC921" t="s">
        <v>158</v>
      </c>
      <c r="AD921" t="s">
        <v>158</v>
      </c>
      <c r="AE921" t="s">
        <v>158</v>
      </c>
      <c r="AF921" t="s">
        <v>158</v>
      </c>
      <c r="AG921" t="s">
        <v>158</v>
      </c>
      <c r="AS921" s="2">
        <v>44862.686737800926</v>
      </c>
      <c r="AT921" t="s">
        <v>250</v>
      </c>
      <c r="AU921" s="2">
        <v>44959.739991504634</v>
      </c>
      <c r="AV921" t="s">
        <v>72</v>
      </c>
    </row>
    <row r="922" spans="1:48" x14ac:dyDescent="0.25">
      <c r="A922">
        <v>924</v>
      </c>
      <c r="B922" t="s">
        <v>1973</v>
      </c>
      <c r="C922" s="2">
        <v>44862.688421712963</v>
      </c>
      <c r="D922" s="2">
        <v>44862.690040624999</v>
      </c>
      <c r="E922" t="s">
        <v>155</v>
      </c>
      <c r="F922" t="s">
        <v>186</v>
      </c>
      <c r="H922" t="s">
        <v>1949</v>
      </c>
      <c r="I922" t="s">
        <v>158</v>
      </c>
      <c r="J922" t="s">
        <v>116</v>
      </c>
      <c r="K922" t="s">
        <v>116</v>
      </c>
      <c r="AB922" t="s">
        <v>158</v>
      </c>
      <c r="AC922" t="s">
        <v>158</v>
      </c>
      <c r="AD922" t="s">
        <v>158</v>
      </c>
      <c r="AE922" t="s">
        <v>158</v>
      </c>
      <c r="AF922" t="s">
        <v>158</v>
      </c>
      <c r="AG922" t="s">
        <v>158</v>
      </c>
      <c r="AS922" s="2">
        <v>44862.690073564823</v>
      </c>
      <c r="AT922" t="s">
        <v>250</v>
      </c>
      <c r="AU922" s="2">
        <v>44959.739996620367</v>
      </c>
      <c r="AV922" t="s">
        <v>72</v>
      </c>
    </row>
    <row r="923" spans="1:48" x14ac:dyDescent="0.25">
      <c r="A923">
        <v>925</v>
      </c>
      <c r="B923" t="s">
        <v>1974</v>
      </c>
      <c r="C923" s="2">
        <v>44862.691257847233</v>
      </c>
      <c r="D923" s="2">
        <v>44862.6932615162</v>
      </c>
      <c r="E923" t="s">
        <v>155</v>
      </c>
      <c r="F923" t="s">
        <v>186</v>
      </c>
      <c r="H923" t="s">
        <v>1949</v>
      </c>
      <c r="I923" t="s">
        <v>158</v>
      </c>
      <c r="J923" t="s">
        <v>115</v>
      </c>
      <c r="K923" t="s">
        <v>115</v>
      </c>
      <c r="AB923" t="s">
        <v>158</v>
      </c>
      <c r="AC923" t="s">
        <v>158</v>
      </c>
      <c r="AD923" t="s">
        <v>158</v>
      </c>
      <c r="AE923" t="s">
        <v>158</v>
      </c>
      <c r="AF923" t="s">
        <v>158</v>
      </c>
      <c r="AG923" t="s">
        <v>158</v>
      </c>
      <c r="AS923" s="2">
        <v>44862.69329855324</v>
      </c>
      <c r="AT923" t="s">
        <v>250</v>
      </c>
      <c r="AU923" s="2">
        <v>44959.740000787053</v>
      </c>
      <c r="AV923" t="s">
        <v>72</v>
      </c>
    </row>
    <row r="924" spans="1:48" x14ac:dyDescent="0.25">
      <c r="A924">
        <v>926</v>
      </c>
      <c r="B924" t="s">
        <v>1975</v>
      </c>
      <c r="C924" s="2">
        <v>44862.695247928241</v>
      </c>
      <c r="D924" s="2">
        <v>44862.697583032423</v>
      </c>
      <c r="E924" t="s">
        <v>155</v>
      </c>
      <c r="F924" t="s">
        <v>186</v>
      </c>
      <c r="H924" t="s">
        <v>1949</v>
      </c>
      <c r="I924" t="s">
        <v>141</v>
      </c>
      <c r="J924" t="s">
        <v>116</v>
      </c>
      <c r="K924" t="s">
        <v>116</v>
      </c>
      <c r="AB924" t="s">
        <v>158</v>
      </c>
      <c r="AC924" t="s">
        <v>158</v>
      </c>
      <c r="AD924" t="s">
        <v>158</v>
      </c>
      <c r="AE924" t="s">
        <v>158</v>
      </c>
      <c r="AF924" t="s">
        <v>158</v>
      </c>
      <c r="AG924" t="s">
        <v>158</v>
      </c>
      <c r="AS924" s="2">
        <v>44862.6966865625</v>
      </c>
      <c r="AT924" t="s">
        <v>250</v>
      </c>
      <c r="AU924" s="2">
        <v>44959.740004594918</v>
      </c>
      <c r="AV924" t="s">
        <v>72</v>
      </c>
    </row>
    <row r="925" spans="1:48" x14ac:dyDescent="0.25">
      <c r="A925">
        <v>927</v>
      </c>
      <c r="B925" t="s">
        <v>1976</v>
      </c>
      <c r="C925" s="2">
        <v>44862.698408923607</v>
      </c>
      <c r="D925" s="2">
        <v>44862.699651516203</v>
      </c>
      <c r="E925" t="s">
        <v>155</v>
      </c>
      <c r="F925" t="s">
        <v>186</v>
      </c>
      <c r="H925" t="s">
        <v>1949</v>
      </c>
      <c r="I925" t="s">
        <v>158</v>
      </c>
      <c r="J925" t="s">
        <v>116</v>
      </c>
      <c r="K925" t="s">
        <v>116</v>
      </c>
      <c r="AB925" t="s">
        <v>158</v>
      </c>
      <c r="AC925" t="s">
        <v>158</v>
      </c>
      <c r="AD925" t="s">
        <v>158</v>
      </c>
      <c r="AE925" t="s">
        <v>158</v>
      </c>
      <c r="AF925" t="s">
        <v>158</v>
      </c>
      <c r="AG925" t="s">
        <v>158</v>
      </c>
      <c r="AS925" s="2">
        <v>44862.69968380787</v>
      </c>
      <c r="AT925" t="s">
        <v>250</v>
      </c>
      <c r="AU925" s="2">
        <v>44959.740007291657</v>
      </c>
      <c r="AV925" t="s">
        <v>72</v>
      </c>
    </row>
    <row r="926" spans="1:48" x14ac:dyDescent="0.25">
      <c r="A926">
        <v>928</v>
      </c>
      <c r="B926" t="s">
        <v>1977</v>
      </c>
      <c r="C926" s="2">
        <v>44862.706870983813</v>
      </c>
      <c r="D926" s="2">
        <v>44862.710306168978</v>
      </c>
      <c r="E926" t="s">
        <v>155</v>
      </c>
      <c r="F926" t="s">
        <v>186</v>
      </c>
      <c r="H926" t="s">
        <v>1949</v>
      </c>
      <c r="I926" t="s">
        <v>158</v>
      </c>
      <c r="J926" t="s">
        <v>115</v>
      </c>
      <c r="K926" t="s">
        <v>116</v>
      </c>
      <c r="AB926" t="s">
        <v>158</v>
      </c>
      <c r="AC926" t="s">
        <v>158</v>
      </c>
      <c r="AD926" t="s">
        <v>158</v>
      </c>
      <c r="AE926" t="s">
        <v>158</v>
      </c>
      <c r="AF926" t="s">
        <v>158</v>
      </c>
      <c r="AG926" t="s">
        <v>158</v>
      </c>
      <c r="AS926" s="2">
        <v>44862.710350057867</v>
      </c>
      <c r="AT926" t="s">
        <v>250</v>
      </c>
      <c r="AU926" s="2">
        <v>44959.740010300928</v>
      </c>
      <c r="AV926" t="s">
        <v>72</v>
      </c>
    </row>
    <row r="927" spans="1:48" x14ac:dyDescent="0.25">
      <c r="A927">
        <v>929</v>
      </c>
      <c r="B927" t="s">
        <v>1978</v>
      </c>
      <c r="C927" s="2">
        <v>44862.711451203701</v>
      </c>
      <c r="D927" s="2">
        <v>44862.714705497703</v>
      </c>
      <c r="E927" t="s">
        <v>155</v>
      </c>
      <c r="F927" t="s">
        <v>186</v>
      </c>
      <c r="H927" t="s">
        <v>1949</v>
      </c>
      <c r="I927" t="s">
        <v>158</v>
      </c>
      <c r="J927" t="s">
        <v>115</v>
      </c>
      <c r="K927" t="s">
        <v>116</v>
      </c>
      <c r="M927" t="s">
        <v>1979</v>
      </c>
      <c r="N927" t="s">
        <v>128</v>
      </c>
      <c r="O927" t="s">
        <v>98</v>
      </c>
      <c r="P927" t="s">
        <v>64</v>
      </c>
      <c r="Q927" s="2">
        <v>45658.25</v>
      </c>
      <c r="V927" t="s">
        <v>85</v>
      </c>
      <c r="W927" t="s">
        <v>69</v>
      </c>
      <c r="X927" t="s">
        <v>109</v>
      </c>
      <c r="Y927" t="s">
        <v>71</v>
      </c>
      <c r="Z927" t="s">
        <v>1980</v>
      </c>
      <c r="AB927" t="s">
        <v>158</v>
      </c>
      <c r="AC927" t="s">
        <v>158</v>
      </c>
      <c r="AD927" t="s">
        <v>158</v>
      </c>
      <c r="AE927" t="s">
        <v>158</v>
      </c>
      <c r="AF927" t="s">
        <v>158</v>
      </c>
      <c r="AG927" t="s">
        <v>158</v>
      </c>
      <c r="AR927" t="s">
        <v>1981</v>
      </c>
      <c r="AS927" s="2">
        <v>44862.71474033565</v>
      </c>
      <c r="AT927" t="s">
        <v>250</v>
      </c>
      <c r="AU927" s="2">
        <v>44959.740013379633</v>
      </c>
      <c r="AV927" t="s">
        <v>72</v>
      </c>
    </row>
    <row r="928" spans="1:48" x14ac:dyDescent="0.25">
      <c r="A928">
        <v>930</v>
      </c>
      <c r="B928" t="s">
        <v>1982</v>
      </c>
      <c r="C928" s="2">
        <v>44861.69754818287</v>
      </c>
      <c r="D928" s="2">
        <v>44861.887849548613</v>
      </c>
      <c r="E928" t="s">
        <v>382</v>
      </c>
      <c r="F928" t="s">
        <v>383</v>
      </c>
      <c r="G928" t="s">
        <v>384</v>
      </c>
      <c r="H928" t="s">
        <v>1179</v>
      </c>
      <c r="I928" t="s">
        <v>158</v>
      </c>
      <c r="M928" t="s">
        <v>1652</v>
      </c>
      <c r="N928" t="s">
        <v>128</v>
      </c>
      <c r="O928" t="s">
        <v>63</v>
      </c>
      <c r="P928" t="s">
        <v>1255</v>
      </c>
      <c r="Q928" s="2">
        <v>45292.25</v>
      </c>
      <c r="V928" t="s">
        <v>85</v>
      </c>
      <c r="W928" t="s">
        <v>94</v>
      </c>
      <c r="X928" t="s">
        <v>70</v>
      </c>
      <c r="Y928" t="s">
        <v>1107</v>
      </c>
      <c r="Z928" t="s">
        <v>1983</v>
      </c>
      <c r="AB928" t="s">
        <v>158</v>
      </c>
      <c r="AC928" t="s">
        <v>158</v>
      </c>
      <c r="AD928" t="s">
        <v>158</v>
      </c>
      <c r="AE928" t="s">
        <v>158</v>
      </c>
      <c r="AF928" t="s">
        <v>158</v>
      </c>
      <c r="AG928" t="s">
        <v>158</v>
      </c>
      <c r="AS928" s="2">
        <v>44862.981529456018</v>
      </c>
      <c r="AT928" t="s">
        <v>388</v>
      </c>
      <c r="AU928" s="2">
        <v>44959.740016111107</v>
      </c>
      <c r="AV928" t="s">
        <v>72</v>
      </c>
    </row>
    <row r="929" spans="1:48" x14ac:dyDescent="0.25">
      <c r="A929">
        <v>931</v>
      </c>
      <c r="B929" t="s">
        <v>1984</v>
      </c>
      <c r="C929" s="2">
        <v>44861.919794965288</v>
      </c>
      <c r="D929" s="2">
        <v>44862.73435423612</v>
      </c>
      <c r="E929" t="s">
        <v>382</v>
      </c>
      <c r="F929" t="s">
        <v>383</v>
      </c>
      <c r="G929" t="s">
        <v>384</v>
      </c>
      <c r="H929" t="s">
        <v>1985</v>
      </c>
      <c r="I929" t="s">
        <v>158</v>
      </c>
      <c r="M929" t="s">
        <v>1986</v>
      </c>
      <c r="N929" t="s">
        <v>128</v>
      </c>
      <c r="O929" t="s">
        <v>63</v>
      </c>
      <c r="P929" t="s">
        <v>64</v>
      </c>
      <c r="Q929" s="2">
        <v>45658.25</v>
      </c>
      <c r="V929" t="s">
        <v>108</v>
      </c>
      <c r="W929" t="s">
        <v>94</v>
      </c>
      <c r="X929" t="s">
        <v>70</v>
      </c>
      <c r="Y929" t="s">
        <v>129</v>
      </c>
      <c r="Z929" t="s">
        <v>1987</v>
      </c>
      <c r="AB929" t="s">
        <v>158</v>
      </c>
      <c r="AC929" t="s">
        <v>158</v>
      </c>
      <c r="AD929" t="s">
        <v>158</v>
      </c>
      <c r="AE929" t="s">
        <v>158</v>
      </c>
      <c r="AF929" t="s">
        <v>158</v>
      </c>
      <c r="AG929" t="s">
        <v>158</v>
      </c>
      <c r="AS929" s="2">
        <v>44862.981546435192</v>
      </c>
      <c r="AT929" t="s">
        <v>388</v>
      </c>
      <c r="AU929" s="2">
        <v>44959.740019317127</v>
      </c>
      <c r="AV929" t="s">
        <v>72</v>
      </c>
    </row>
    <row r="930" spans="1:48" x14ac:dyDescent="0.25">
      <c r="A930">
        <v>932</v>
      </c>
      <c r="B930" t="s">
        <v>1988</v>
      </c>
      <c r="C930" s="2">
        <v>44862.751144166657</v>
      </c>
      <c r="D930" s="2">
        <v>44862.767933796298</v>
      </c>
      <c r="E930" t="s">
        <v>382</v>
      </c>
      <c r="F930" t="s">
        <v>383</v>
      </c>
      <c r="G930" t="s">
        <v>384</v>
      </c>
      <c r="H930" t="s">
        <v>1989</v>
      </c>
      <c r="I930" t="s">
        <v>158</v>
      </c>
      <c r="M930" t="s">
        <v>1665</v>
      </c>
      <c r="N930" t="s">
        <v>84</v>
      </c>
      <c r="O930" t="s">
        <v>92</v>
      </c>
      <c r="P930" t="s">
        <v>64</v>
      </c>
      <c r="Q930" s="2">
        <v>45658.25</v>
      </c>
      <c r="S930" t="s">
        <v>1642</v>
      </c>
      <c r="T930" t="s">
        <v>412</v>
      </c>
      <c r="U930" t="s">
        <v>1990</v>
      </c>
      <c r="V930" t="s">
        <v>79</v>
      </c>
      <c r="W930" t="s">
        <v>80</v>
      </c>
      <c r="X930" t="s">
        <v>109</v>
      </c>
      <c r="Y930" t="s">
        <v>71</v>
      </c>
      <c r="Z930" t="s">
        <v>1991</v>
      </c>
      <c r="AB930" t="s">
        <v>158</v>
      </c>
      <c r="AC930" t="s">
        <v>158</v>
      </c>
      <c r="AD930" t="s">
        <v>158</v>
      </c>
      <c r="AE930" t="s">
        <v>158</v>
      </c>
      <c r="AF930" t="s">
        <v>158</v>
      </c>
      <c r="AG930" t="s">
        <v>158</v>
      </c>
      <c r="AS930" s="2">
        <v>44862.981552638892</v>
      </c>
      <c r="AT930" t="s">
        <v>388</v>
      </c>
      <c r="AU930" s="2">
        <v>44959.740022060178</v>
      </c>
      <c r="AV930" t="s">
        <v>72</v>
      </c>
    </row>
    <row r="931" spans="1:48" x14ac:dyDescent="0.25">
      <c r="A931">
        <v>933</v>
      </c>
      <c r="B931" t="s">
        <v>1992</v>
      </c>
      <c r="C931" s="2">
        <v>44862.763322500003</v>
      </c>
      <c r="D931" s="2">
        <v>44862.767359849553</v>
      </c>
      <c r="E931" t="s">
        <v>382</v>
      </c>
      <c r="F931" t="s">
        <v>383</v>
      </c>
      <c r="G931" t="s">
        <v>384</v>
      </c>
      <c r="H931" t="s">
        <v>1993</v>
      </c>
      <c r="I931" t="s">
        <v>158</v>
      </c>
      <c r="M931" t="s">
        <v>1652</v>
      </c>
      <c r="N931" t="s">
        <v>84</v>
      </c>
      <c r="O931" t="s">
        <v>92</v>
      </c>
      <c r="P931" t="s">
        <v>64</v>
      </c>
      <c r="Q931" s="2">
        <v>45292.25</v>
      </c>
      <c r="S931" t="s">
        <v>1658</v>
      </c>
      <c r="T931" t="s">
        <v>412</v>
      </c>
      <c r="U931" t="s">
        <v>1994</v>
      </c>
      <c r="V931" t="s">
        <v>79</v>
      </c>
      <c r="W931" t="s">
        <v>1995</v>
      </c>
      <c r="X931" t="s">
        <v>109</v>
      </c>
      <c r="Y931" t="s">
        <v>71</v>
      </c>
      <c r="Z931" t="s">
        <v>1996</v>
      </c>
      <c r="AB931" t="s">
        <v>158</v>
      </c>
      <c r="AC931" t="s">
        <v>158</v>
      </c>
      <c r="AD931" t="s">
        <v>158</v>
      </c>
      <c r="AE931" t="s">
        <v>158</v>
      </c>
      <c r="AF931" t="s">
        <v>158</v>
      </c>
      <c r="AG931" t="s">
        <v>158</v>
      </c>
      <c r="AS931" s="2">
        <v>44862.981558020831</v>
      </c>
      <c r="AT931" t="s">
        <v>388</v>
      </c>
      <c r="AU931" s="2">
        <v>44959.740024803243</v>
      </c>
      <c r="AV931" t="s">
        <v>72</v>
      </c>
    </row>
    <row r="932" spans="1:48" x14ac:dyDescent="0.25">
      <c r="A932">
        <v>934</v>
      </c>
      <c r="B932" t="s">
        <v>1997</v>
      </c>
      <c r="C932" s="2">
        <v>44862.771313287027</v>
      </c>
      <c r="D932" s="2">
        <v>44862.776212268524</v>
      </c>
      <c r="E932" t="s">
        <v>382</v>
      </c>
      <c r="F932" t="s">
        <v>383</v>
      </c>
      <c r="G932" t="s">
        <v>384</v>
      </c>
      <c r="H932" t="s">
        <v>1998</v>
      </c>
      <c r="I932" t="s">
        <v>158</v>
      </c>
      <c r="M932" t="s">
        <v>1652</v>
      </c>
      <c r="N932" t="s">
        <v>84</v>
      </c>
      <c r="O932" t="s">
        <v>92</v>
      </c>
      <c r="P932" t="s">
        <v>64</v>
      </c>
      <c r="Q932" s="2">
        <v>45658.25</v>
      </c>
      <c r="S932" t="s">
        <v>1642</v>
      </c>
      <c r="U932" t="s">
        <v>1999</v>
      </c>
      <c r="V932" t="s">
        <v>79</v>
      </c>
      <c r="W932" t="s">
        <v>80</v>
      </c>
      <c r="X932" t="s">
        <v>109</v>
      </c>
      <c r="Y932" t="s">
        <v>71</v>
      </c>
      <c r="Z932" t="s">
        <v>2000</v>
      </c>
      <c r="AB932" t="s">
        <v>158</v>
      </c>
      <c r="AC932" t="s">
        <v>158</v>
      </c>
      <c r="AD932" t="s">
        <v>158</v>
      </c>
      <c r="AE932" t="s">
        <v>158</v>
      </c>
      <c r="AF932" t="s">
        <v>158</v>
      </c>
      <c r="AG932" t="s">
        <v>158</v>
      </c>
      <c r="AS932" s="2">
        <v>44862.981562847221</v>
      </c>
      <c r="AT932" t="s">
        <v>388</v>
      </c>
      <c r="AU932" s="2">
        <v>44959.740027523163</v>
      </c>
      <c r="AV932" t="s">
        <v>72</v>
      </c>
    </row>
    <row r="933" spans="1:48" x14ac:dyDescent="0.25">
      <c r="A933">
        <v>935</v>
      </c>
      <c r="B933" t="s">
        <v>2001</v>
      </c>
      <c r="C933" s="2">
        <v>44862.774812384261</v>
      </c>
      <c r="D933" s="2">
        <v>44862.776056527779</v>
      </c>
      <c r="E933" t="s">
        <v>382</v>
      </c>
      <c r="F933" t="s">
        <v>383</v>
      </c>
      <c r="G933" t="s">
        <v>384</v>
      </c>
      <c r="H933" t="s">
        <v>2002</v>
      </c>
      <c r="I933" t="s">
        <v>158</v>
      </c>
      <c r="M933" t="s">
        <v>1687</v>
      </c>
      <c r="N933" t="s">
        <v>84</v>
      </c>
      <c r="O933" t="s">
        <v>92</v>
      </c>
      <c r="P933" t="s">
        <v>64</v>
      </c>
      <c r="Q933" s="2">
        <v>45292.25</v>
      </c>
      <c r="U933" t="s">
        <v>2003</v>
      </c>
      <c r="V933" t="s">
        <v>79</v>
      </c>
      <c r="W933" t="s">
        <v>80</v>
      </c>
      <c r="X933" t="s">
        <v>109</v>
      </c>
      <c r="Y933" t="s">
        <v>71</v>
      </c>
      <c r="Z933" t="s">
        <v>2004</v>
      </c>
      <c r="AB933" t="s">
        <v>158</v>
      </c>
      <c r="AC933" t="s">
        <v>158</v>
      </c>
      <c r="AD933" t="s">
        <v>158</v>
      </c>
      <c r="AE933" t="s">
        <v>158</v>
      </c>
      <c r="AF933" t="s">
        <v>158</v>
      </c>
      <c r="AG933" t="s">
        <v>158</v>
      </c>
      <c r="AS933" s="2">
        <v>44862.981566944443</v>
      </c>
      <c r="AT933" t="s">
        <v>388</v>
      </c>
      <c r="AU933" s="2">
        <v>44959.740035254632</v>
      </c>
      <c r="AV933" t="s">
        <v>72</v>
      </c>
    </row>
    <row r="934" spans="1:48" x14ac:dyDescent="0.25">
      <c r="A934">
        <v>936</v>
      </c>
      <c r="B934" t="s">
        <v>2005</v>
      </c>
      <c r="C934" s="2">
        <v>44862.826033252313</v>
      </c>
      <c r="D934" s="2">
        <v>44862.843642858803</v>
      </c>
      <c r="E934" t="s">
        <v>382</v>
      </c>
      <c r="F934" t="s">
        <v>383</v>
      </c>
      <c r="G934" t="s">
        <v>384</v>
      </c>
      <c r="H934" t="s">
        <v>333</v>
      </c>
      <c r="I934" t="s">
        <v>158</v>
      </c>
      <c r="M934" t="s">
        <v>2006</v>
      </c>
      <c r="N934" t="s">
        <v>235</v>
      </c>
      <c r="O934" t="s">
        <v>92</v>
      </c>
      <c r="P934" t="s">
        <v>64</v>
      </c>
      <c r="Q934" s="2">
        <v>45292.25</v>
      </c>
      <c r="S934" t="s">
        <v>345</v>
      </c>
      <c r="U934" t="s">
        <v>2007</v>
      </c>
      <c r="V934" t="s">
        <v>108</v>
      </c>
      <c r="W934" t="s">
        <v>86</v>
      </c>
      <c r="X934" t="s">
        <v>70</v>
      </c>
      <c r="Y934" t="s">
        <v>71</v>
      </c>
      <c r="Z934" t="s">
        <v>2008</v>
      </c>
      <c r="AB934" t="s">
        <v>158</v>
      </c>
      <c r="AC934" t="s">
        <v>158</v>
      </c>
      <c r="AD934" t="s">
        <v>158</v>
      </c>
      <c r="AE934" t="s">
        <v>158</v>
      </c>
      <c r="AF934" t="s">
        <v>158</v>
      </c>
      <c r="AG934" t="s">
        <v>158</v>
      </c>
      <c r="AS934" s="2">
        <v>44862.981570983793</v>
      </c>
      <c r="AT934" t="s">
        <v>388</v>
      </c>
      <c r="AU934" s="2">
        <v>44959.740039895827</v>
      </c>
      <c r="AV934" t="s">
        <v>72</v>
      </c>
    </row>
    <row r="935" spans="1:48" x14ac:dyDescent="0.25">
      <c r="A935">
        <v>937</v>
      </c>
      <c r="B935" t="s">
        <v>2009</v>
      </c>
      <c r="C935" s="2">
        <v>44862.876970879639</v>
      </c>
      <c r="D935" s="2">
        <v>44862.887118831008</v>
      </c>
      <c r="E935" t="s">
        <v>382</v>
      </c>
      <c r="F935" t="s">
        <v>383</v>
      </c>
      <c r="G935" t="s">
        <v>384</v>
      </c>
      <c r="H935" t="s">
        <v>2010</v>
      </c>
      <c r="I935" t="s">
        <v>158</v>
      </c>
      <c r="M935" t="s">
        <v>2011</v>
      </c>
      <c r="N935" t="s">
        <v>84</v>
      </c>
      <c r="O935" t="s">
        <v>98</v>
      </c>
      <c r="P935" t="s">
        <v>64</v>
      </c>
      <c r="Q935" s="2">
        <v>45658.25</v>
      </c>
      <c r="S935" t="s">
        <v>2012</v>
      </c>
      <c r="U935" t="s">
        <v>2013</v>
      </c>
      <c r="V935" t="s">
        <v>79</v>
      </c>
      <c r="W935" t="s">
        <v>80</v>
      </c>
      <c r="X935" t="s">
        <v>109</v>
      </c>
      <c r="Y935" t="s">
        <v>71</v>
      </c>
      <c r="Z935" t="s">
        <v>2014</v>
      </c>
      <c r="AB935" t="s">
        <v>158</v>
      </c>
      <c r="AC935" t="s">
        <v>158</v>
      </c>
      <c r="AD935" t="s">
        <v>158</v>
      </c>
      <c r="AE935" t="s">
        <v>158</v>
      </c>
      <c r="AF935" t="s">
        <v>158</v>
      </c>
      <c r="AG935" t="s">
        <v>158</v>
      </c>
      <c r="AS935" s="2">
        <v>44862.981578680563</v>
      </c>
      <c r="AT935" t="s">
        <v>388</v>
      </c>
      <c r="AU935" s="2">
        <v>44959.740043749996</v>
      </c>
      <c r="AV935" t="s">
        <v>72</v>
      </c>
    </row>
    <row r="936" spans="1:48" x14ac:dyDescent="0.25">
      <c r="A936">
        <v>938</v>
      </c>
      <c r="B936" t="s">
        <v>2015</v>
      </c>
      <c r="C936" s="2">
        <v>44862.971627511572</v>
      </c>
      <c r="D936" s="2">
        <v>44862.972982939813</v>
      </c>
      <c r="E936" t="s">
        <v>382</v>
      </c>
      <c r="F936" t="s">
        <v>383</v>
      </c>
      <c r="G936" t="s">
        <v>384</v>
      </c>
      <c r="H936" t="s">
        <v>2016</v>
      </c>
      <c r="I936" t="s">
        <v>158</v>
      </c>
      <c r="M936" t="s">
        <v>1662</v>
      </c>
      <c r="N936" t="s">
        <v>84</v>
      </c>
      <c r="O936" t="s">
        <v>92</v>
      </c>
      <c r="P936" t="s">
        <v>64</v>
      </c>
      <c r="Q936" s="2">
        <v>45292.25</v>
      </c>
      <c r="S936" t="s">
        <v>1642</v>
      </c>
      <c r="U936" t="s">
        <v>2017</v>
      </c>
      <c r="V936" t="s">
        <v>79</v>
      </c>
      <c r="W936" t="s">
        <v>80</v>
      </c>
      <c r="X936" t="s">
        <v>109</v>
      </c>
      <c r="Y936" t="s">
        <v>71</v>
      </c>
      <c r="Z936" t="s">
        <v>2018</v>
      </c>
      <c r="AB936" t="s">
        <v>158</v>
      </c>
      <c r="AC936" t="s">
        <v>158</v>
      </c>
      <c r="AD936" t="s">
        <v>158</v>
      </c>
      <c r="AE936" t="s">
        <v>158</v>
      </c>
      <c r="AF936" t="s">
        <v>158</v>
      </c>
      <c r="AG936" t="s">
        <v>158</v>
      </c>
      <c r="AS936" s="2">
        <v>44862.981583599547</v>
      </c>
      <c r="AT936" t="s">
        <v>388</v>
      </c>
      <c r="AU936" s="2">
        <v>44959.740047222222</v>
      </c>
      <c r="AV936" t="s">
        <v>72</v>
      </c>
    </row>
    <row r="937" spans="1:48" x14ac:dyDescent="0.25">
      <c r="A937">
        <v>939</v>
      </c>
      <c r="B937" t="s">
        <v>2019</v>
      </c>
      <c r="C937" s="2">
        <v>44862.973172337966</v>
      </c>
      <c r="D937" s="2">
        <v>44862.974688113427</v>
      </c>
      <c r="E937" t="s">
        <v>382</v>
      </c>
      <c r="F937" t="s">
        <v>383</v>
      </c>
      <c r="G937" t="s">
        <v>384</v>
      </c>
      <c r="H937" t="s">
        <v>2020</v>
      </c>
      <c r="I937" t="s">
        <v>158</v>
      </c>
      <c r="M937" t="s">
        <v>1652</v>
      </c>
      <c r="N937" t="s">
        <v>84</v>
      </c>
      <c r="O937" t="s">
        <v>92</v>
      </c>
      <c r="P937" t="s">
        <v>64</v>
      </c>
      <c r="Q937" s="2">
        <v>45292.25</v>
      </c>
      <c r="S937" t="s">
        <v>1642</v>
      </c>
      <c r="U937" t="s">
        <v>2021</v>
      </c>
      <c r="V937" t="s">
        <v>79</v>
      </c>
      <c r="W937" t="s">
        <v>80</v>
      </c>
      <c r="X937" t="s">
        <v>109</v>
      </c>
      <c r="Y937" t="s">
        <v>71</v>
      </c>
      <c r="Z937" t="s">
        <v>2018</v>
      </c>
      <c r="AB937" t="s">
        <v>158</v>
      </c>
      <c r="AC937" t="s">
        <v>158</v>
      </c>
      <c r="AD937" t="s">
        <v>158</v>
      </c>
      <c r="AE937" t="s">
        <v>158</v>
      </c>
      <c r="AF937" t="s">
        <v>158</v>
      </c>
      <c r="AG937" t="s">
        <v>158</v>
      </c>
      <c r="AS937" s="2">
        <v>44862.981589537027</v>
      </c>
      <c r="AT937" t="s">
        <v>388</v>
      </c>
      <c r="AU937" s="2">
        <v>44959.740049918983</v>
      </c>
      <c r="AV937" t="s">
        <v>72</v>
      </c>
    </row>
    <row r="938" spans="1:48" x14ac:dyDescent="0.25">
      <c r="A938">
        <v>940</v>
      </c>
      <c r="B938" t="s">
        <v>2022</v>
      </c>
      <c r="C938" s="2">
        <v>44862.975326932872</v>
      </c>
      <c r="D938" s="2">
        <v>44862.976873171297</v>
      </c>
      <c r="E938" t="s">
        <v>382</v>
      </c>
      <c r="F938" t="s">
        <v>383</v>
      </c>
      <c r="G938" t="s">
        <v>384</v>
      </c>
      <c r="H938" t="s">
        <v>2023</v>
      </c>
      <c r="I938" t="s">
        <v>158</v>
      </c>
      <c r="M938" t="s">
        <v>1652</v>
      </c>
      <c r="N938" t="s">
        <v>84</v>
      </c>
      <c r="O938" t="s">
        <v>92</v>
      </c>
      <c r="P938" t="s">
        <v>64</v>
      </c>
      <c r="Q938" s="2">
        <v>45292.25</v>
      </c>
      <c r="S938" t="s">
        <v>1642</v>
      </c>
      <c r="U938" t="s">
        <v>2024</v>
      </c>
      <c r="V938" t="s">
        <v>79</v>
      </c>
      <c r="W938" t="s">
        <v>80</v>
      </c>
      <c r="X938" t="s">
        <v>109</v>
      </c>
      <c r="Y938" t="s">
        <v>71</v>
      </c>
      <c r="Z938" t="s">
        <v>2025</v>
      </c>
      <c r="AB938" t="s">
        <v>158</v>
      </c>
      <c r="AC938" t="s">
        <v>158</v>
      </c>
      <c r="AD938" t="s">
        <v>158</v>
      </c>
      <c r="AE938" t="s">
        <v>158</v>
      </c>
      <c r="AF938" t="s">
        <v>158</v>
      </c>
      <c r="AG938" t="s">
        <v>158</v>
      </c>
      <c r="AS938" s="2">
        <v>44862.981593287048</v>
      </c>
      <c r="AT938" t="s">
        <v>388</v>
      </c>
      <c r="AU938" s="2">
        <v>44959.740053136571</v>
      </c>
      <c r="AV938" t="s">
        <v>72</v>
      </c>
    </row>
    <row r="939" spans="1:48" x14ac:dyDescent="0.25">
      <c r="A939">
        <v>941</v>
      </c>
      <c r="B939" t="s">
        <v>2026</v>
      </c>
      <c r="C939" s="2">
        <v>44862.977041840277</v>
      </c>
      <c r="D939" s="2">
        <v>44862.97849976852</v>
      </c>
      <c r="E939" t="s">
        <v>382</v>
      </c>
      <c r="F939" t="s">
        <v>383</v>
      </c>
      <c r="G939" t="s">
        <v>384</v>
      </c>
      <c r="H939" t="s">
        <v>2027</v>
      </c>
      <c r="I939" t="s">
        <v>158</v>
      </c>
      <c r="M939" t="s">
        <v>1652</v>
      </c>
      <c r="N939" t="s">
        <v>84</v>
      </c>
      <c r="O939" t="s">
        <v>92</v>
      </c>
      <c r="P939" t="s">
        <v>64</v>
      </c>
      <c r="Q939" s="2">
        <v>45292.25</v>
      </c>
      <c r="S939" t="s">
        <v>1642</v>
      </c>
      <c r="U939" t="s">
        <v>2028</v>
      </c>
      <c r="V939" t="s">
        <v>79</v>
      </c>
      <c r="W939" t="s">
        <v>80</v>
      </c>
      <c r="X939" t="s">
        <v>109</v>
      </c>
      <c r="Y939" t="s">
        <v>71</v>
      </c>
      <c r="Z939" t="s">
        <v>2029</v>
      </c>
      <c r="AB939" t="s">
        <v>158</v>
      </c>
      <c r="AC939" t="s">
        <v>158</v>
      </c>
      <c r="AD939" t="s">
        <v>158</v>
      </c>
      <c r="AE939" t="s">
        <v>158</v>
      </c>
      <c r="AF939" t="s">
        <v>158</v>
      </c>
      <c r="AG939" t="s">
        <v>158</v>
      </c>
      <c r="AS939" s="2">
        <v>44862.981596793979</v>
      </c>
      <c r="AT939" t="s">
        <v>388</v>
      </c>
      <c r="AU939" s="2">
        <v>44959.740056273149</v>
      </c>
      <c r="AV939" t="s">
        <v>72</v>
      </c>
    </row>
    <row r="940" spans="1:48" x14ac:dyDescent="0.25">
      <c r="A940">
        <v>942</v>
      </c>
      <c r="B940" t="s">
        <v>2030</v>
      </c>
      <c r="C940" s="2">
        <v>44862.979980312499</v>
      </c>
      <c r="D940" s="2">
        <v>44862.981478622693</v>
      </c>
      <c r="E940" t="s">
        <v>382</v>
      </c>
      <c r="F940" t="s">
        <v>383</v>
      </c>
      <c r="G940" t="s">
        <v>384</v>
      </c>
      <c r="H940" t="s">
        <v>2031</v>
      </c>
      <c r="I940" t="s">
        <v>158</v>
      </c>
      <c r="M940" t="s">
        <v>1652</v>
      </c>
      <c r="N940" t="s">
        <v>84</v>
      </c>
      <c r="O940" t="s">
        <v>92</v>
      </c>
      <c r="P940" t="s">
        <v>64</v>
      </c>
      <c r="Q940" s="2">
        <v>45292.25</v>
      </c>
      <c r="S940" t="s">
        <v>1642</v>
      </c>
      <c r="U940" t="s">
        <v>2032</v>
      </c>
      <c r="W940" t="s">
        <v>80</v>
      </c>
      <c r="Y940" t="s">
        <v>71</v>
      </c>
      <c r="Z940" t="s">
        <v>2033</v>
      </c>
      <c r="AB940" t="s">
        <v>158</v>
      </c>
      <c r="AC940" t="s">
        <v>158</v>
      </c>
      <c r="AD940" t="s">
        <v>158</v>
      </c>
      <c r="AE940" t="s">
        <v>158</v>
      </c>
      <c r="AF940" t="s">
        <v>158</v>
      </c>
      <c r="AG940" t="s">
        <v>158</v>
      </c>
      <c r="AS940" s="2">
        <v>44862.981600671294</v>
      </c>
      <c r="AT940" t="s">
        <v>388</v>
      </c>
      <c r="AU940" s="2">
        <v>44959.740059328702</v>
      </c>
      <c r="AV940" t="s">
        <v>72</v>
      </c>
    </row>
    <row r="941" spans="1:48" x14ac:dyDescent="0.25">
      <c r="A941">
        <v>943</v>
      </c>
      <c r="B941" t="s">
        <v>2034</v>
      </c>
      <c r="C941" s="2">
        <v>44863.665735717594</v>
      </c>
      <c r="D941" s="2">
        <v>44863.667822546297</v>
      </c>
      <c r="E941" t="s">
        <v>170</v>
      </c>
      <c r="F941" t="s">
        <v>171</v>
      </c>
      <c r="H941" t="s">
        <v>2035</v>
      </c>
      <c r="I941" t="s">
        <v>158</v>
      </c>
      <c r="J941" t="s">
        <v>115</v>
      </c>
      <c r="K941" t="s">
        <v>115</v>
      </c>
      <c r="AB941" t="s">
        <v>158</v>
      </c>
      <c r="AC941" t="s">
        <v>158</v>
      </c>
      <c r="AD941" t="s">
        <v>158</v>
      </c>
      <c r="AE941" t="s">
        <v>158</v>
      </c>
      <c r="AF941" t="s">
        <v>158</v>
      </c>
      <c r="AG941" t="s">
        <v>158</v>
      </c>
      <c r="AS941" s="2">
        <v>44863.937584710649</v>
      </c>
      <c r="AT941" t="s">
        <v>335</v>
      </c>
      <c r="AU941" s="2">
        <v>44959.740062418983</v>
      </c>
      <c r="AV941" t="s">
        <v>72</v>
      </c>
    </row>
    <row r="942" spans="1:48" x14ac:dyDescent="0.25">
      <c r="A942">
        <v>944</v>
      </c>
      <c r="B942" t="s">
        <v>2036</v>
      </c>
      <c r="C942" s="2">
        <v>44863.669465601852</v>
      </c>
      <c r="D942" s="2">
        <v>44863.671677847233</v>
      </c>
      <c r="E942" t="s">
        <v>170</v>
      </c>
      <c r="F942" t="s">
        <v>340</v>
      </c>
      <c r="H942" t="s">
        <v>2035</v>
      </c>
      <c r="I942" t="s">
        <v>141</v>
      </c>
      <c r="J942" t="s">
        <v>63</v>
      </c>
      <c r="K942" t="s">
        <v>116</v>
      </c>
      <c r="AB942" t="s">
        <v>158</v>
      </c>
      <c r="AC942" t="s">
        <v>158</v>
      </c>
      <c r="AD942" t="s">
        <v>158</v>
      </c>
      <c r="AE942" t="s">
        <v>158</v>
      </c>
      <c r="AF942" t="s">
        <v>158</v>
      </c>
      <c r="AG942" t="s">
        <v>158</v>
      </c>
      <c r="AS942" s="2">
        <v>44863.937615717587</v>
      </c>
      <c r="AT942" t="s">
        <v>335</v>
      </c>
      <c r="AU942" s="2">
        <v>44959.740065625003</v>
      </c>
      <c r="AV942" t="s">
        <v>72</v>
      </c>
    </row>
    <row r="943" spans="1:48" x14ac:dyDescent="0.25">
      <c r="A943">
        <v>945</v>
      </c>
      <c r="B943" t="s">
        <v>2037</v>
      </c>
      <c r="C943" s="2">
        <v>44863.673549097221</v>
      </c>
      <c r="D943" s="2">
        <v>44863.675046782417</v>
      </c>
      <c r="E943" t="s">
        <v>170</v>
      </c>
      <c r="F943" t="s">
        <v>340</v>
      </c>
      <c r="H943" t="s">
        <v>2035</v>
      </c>
      <c r="I943" t="s">
        <v>158</v>
      </c>
      <c r="K943" t="s">
        <v>115</v>
      </c>
      <c r="AB943" t="s">
        <v>158</v>
      </c>
      <c r="AC943" t="s">
        <v>158</v>
      </c>
      <c r="AD943" t="s">
        <v>158</v>
      </c>
      <c r="AE943" t="s">
        <v>158</v>
      </c>
      <c r="AF943" t="s">
        <v>158</v>
      </c>
      <c r="AG943" t="s">
        <v>158</v>
      </c>
      <c r="AS943" s="2">
        <v>44863.937631990739</v>
      </c>
      <c r="AT943" t="s">
        <v>335</v>
      </c>
      <c r="AU943" s="2">
        <v>44959.740069039362</v>
      </c>
      <c r="AV943" t="s">
        <v>72</v>
      </c>
    </row>
    <row r="944" spans="1:48" x14ac:dyDescent="0.25">
      <c r="A944">
        <v>946</v>
      </c>
      <c r="B944" t="s">
        <v>2038</v>
      </c>
      <c r="C944" s="2">
        <v>44863.677647025463</v>
      </c>
      <c r="D944" s="2">
        <v>44863.680361643528</v>
      </c>
      <c r="E944" t="s">
        <v>170</v>
      </c>
      <c r="F944" t="s">
        <v>340</v>
      </c>
      <c r="H944" t="s">
        <v>2035</v>
      </c>
      <c r="I944" t="s">
        <v>141</v>
      </c>
      <c r="J944" t="s">
        <v>63</v>
      </c>
      <c r="K944" t="s">
        <v>115</v>
      </c>
      <c r="AB944" t="s">
        <v>158</v>
      </c>
      <c r="AC944" t="s">
        <v>158</v>
      </c>
      <c r="AD944" t="s">
        <v>158</v>
      </c>
      <c r="AE944" t="s">
        <v>158</v>
      </c>
      <c r="AF944" t="s">
        <v>158</v>
      </c>
      <c r="AG944" t="s">
        <v>158</v>
      </c>
      <c r="AS944" s="2">
        <v>44863.937650671287</v>
      </c>
      <c r="AT944" t="s">
        <v>335</v>
      </c>
      <c r="AU944" s="2">
        <v>44959.740072928238</v>
      </c>
      <c r="AV944" t="s">
        <v>72</v>
      </c>
    </row>
    <row r="945" spans="1:48" x14ac:dyDescent="0.25">
      <c r="A945">
        <v>947</v>
      </c>
      <c r="B945" t="s">
        <v>2039</v>
      </c>
      <c r="C945" s="2">
        <v>44863.681941793991</v>
      </c>
      <c r="D945" s="2">
        <v>44863.683515532408</v>
      </c>
      <c r="E945" t="s">
        <v>170</v>
      </c>
      <c r="F945" t="s">
        <v>340</v>
      </c>
      <c r="H945" t="s">
        <v>2035</v>
      </c>
      <c r="I945" t="s">
        <v>158</v>
      </c>
      <c r="J945" t="s">
        <v>63</v>
      </c>
      <c r="K945" t="s">
        <v>115</v>
      </c>
      <c r="AB945" t="s">
        <v>158</v>
      </c>
      <c r="AC945" t="s">
        <v>158</v>
      </c>
      <c r="AD945" t="s">
        <v>158</v>
      </c>
      <c r="AE945" t="s">
        <v>158</v>
      </c>
      <c r="AF945" t="s">
        <v>158</v>
      </c>
      <c r="AG945" t="s">
        <v>158</v>
      </c>
      <c r="AS945" s="2">
        <v>44863.937718055553</v>
      </c>
      <c r="AT945" t="s">
        <v>335</v>
      </c>
      <c r="AU945" s="2">
        <v>44959.740075821763</v>
      </c>
      <c r="AV945" t="s">
        <v>72</v>
      </c>
    </row>
    <row r="946" spans="1:48" x14ac:dyDescent="0.25">
      <c r="A946">
        <v>948</v>
      </c>
      <c r="B946" t="s">
        <v>2040</v>
      </c>
      <c r="C946" s="2">
        <v>44863.686179780103</v>
      </c>
      <c r="D946" s="2">
        <v>44863.687117928239</v>
      </c>
      <c r="E946" t="s">
        <v>170</v>
      </c>
      <c r="F946" t="s">
        <v>340</v>
      </c>
      <c r="H946" t="s">
        <v>2035</v>
      </c>
      <c r="I946" t="s">
        <v>141</v>
      </c>
      <c r="J946" t="s">
        <v>115</v>
      </c>
      <c r="K946" t="s">
        <v>116</v>
      </c>
      <c r="AB946" t="s">
        <v>158</v>
      </c>
      <c r="AC946" t="s">
        <v>158</v>
      </c>
      <c r="AD946" t="s">
        <v>158</v>
      </c>
      <c r="AE946" t="s">
        <v>158</v>
      </c>
      <c r="AF946" t="s">
        <v>158</v>
      </c>
      <c r="AG946" t="s">
        <v>158</v>
      </c>
      <c r="AS946" s="2">
        <v>44863.937740243047</v>
      </c>
      <c r="AT946" t="s">
        <v>335</v>
      </c>
      <c r="AU946" s="2">
        <v>44959.740078634262</v>
      </c>
      <c r="AV946" t="s">
        <v>72</v>
      </c>
    </row>
    <row r="947" spans="1:48" x14ac:dyDescent="0.25">
      <c r="A947">
        <v>949</v>
      </c>
      <c r="B947" t="s">
        <v>2041</v>
      </c>
      <c r="C947" s="2">
        <v>44863.68924511574</v>
      </c>
      <c r="D947" s="2">
        <v>44863.691347106491</v>
      </c>
      <c r="E947" t="s">
        <v>170</v>
      </c>
      <c r="F947" t="s">
        <v>340</v>
      </c>
      <c r="H947" t="s">
        <v>2035</v>
      </c>
      <c r="I947" t="s">
        <v>146</v>
      </c>
      <c r="J947" t="s">
        <v>63</v>
      </c>
      <c r="K947" t="s">
        <v>115</v>
      </c>
      <c r="AB947" t="s">
        <v>158</v>
      </c>
      <c r="AC947" t="s">
        <v>158</v>
      </c>
      <c r="AD947" t="s">
        <v>158</v>
      </c>
      <c r="AE947" t="s">
        <v>158</v>
      </c>
      <c r="AF947" t="s">
        <v>158</v>
      </c>
      <c r="AG947" t="s">
        <v>158</v>
      </c>
      <c r="AS947" s="2">
        <v>44863.937759409717</v>
      </c>
      <c r="AT947" t="s">
        <v>335</v>
      </c>
      <c r="AU947" s="2">
        <v>44959.740081284719</v>
      </c>
      <c r="AV947" t="s">
        <v>72</v>
      </c>
    </row>
    <row r="948" spans="1:48" x14ac:dyDescent="0.25">
      <c r="A948">
        <v>950</v>
      </c>
      <c r="B948" t="s">
        <v>2042</v>
      </c>
      <c r="C948" s="2">
        <v>44863.693250277778</v>
      </c>
      <c r="D948" s="2">
        <v>44863.694972962963</v>
      </c>
      <c r="E948" t="s">
        <v>170</v>
      </c>
      <c r="F948" t="s">
        <v>171</v>
      </c>
      <c r="H948" t="s">
        <v>2043</v>
      </c>
      <c r="I948" t="s">
        <v>158</v>
      </c>
      <c r="J948" t="s">
        <v>63</v>
      </c>
      <c r="K948" t="s">
        <v>115</v>
      </c>
      <c r="AB948" t="s">
        <v>158</v>
      </c>
      <c r="AC948" t="s">
        <v>158</v>
      </c>
      <c r="AD948" t="s">
        <v>158</v>
      </c>
      <c r="AE948" t="s">
        <v>158</v>
      </c>
      <c r="AF948" t="s">
        <v>158</v>
      </c>
      <c r="AG948" t="s">
        <v>158</v>
      </c>
      <c r="AS948" s="2">
        <v>44863.93777292825</v>
      </c>
      <c r="AT948" t="s">
        <v>335</v>
      </c>
      <c r="AU948" s="2">
        <v>44959.740083958342</v>
      </c>
      <c r="AV948" t="s">
        <v>72</v>
      </c>
    </row>
    <row r="949" spans="1:48" x14ac:dyDescent="0.25">
      <c r="A949">
        <v>951</v>
      </c>
      <c r="B949" t="s">
        <v>2044</v>
      </c>
      <c r="C949" s="2">
        <v>44863.698725740738</v>
      </c>
      <c r="D949" s="2">
        <v>44863.70078983796</v>
      </c>
      <c r="E949" t="s">
        <v>170</v>
      </c>
      <c r="F949" t="s">
        <v>340</v>
      </c>
      <c r="H949" t="s">
        <v>2035</v>
      </c>
      <c r="I949" t="s">
        <v>158</v>
      </c>
      <c r="J949" t="s">
        <v>63</v>
      </c>
      <c r="K949" t="s">
        <v>115</v>
      </c>
      <c r="AB949" t="s">
        <v>158</v>
      </c>
      <c r="AC949" t="s">
        <v>158</v>
      </c>
      <c r="AD949" t="s">
        <v>158</v>
      </c>
      <c r="AE949" t="s">
        <v>158</v>
      </c>
      <c r="AF949" t="s">
        <v>158</v>
      </c>
      <c r="AG949" t="s">
        <v>158</v>
      </c>
      <c r="AS949" s="2">
        <v>44863.937788113428</v>
      </c>
      <c r="AT949" t="s">
        <v>335</v>
      </c>
      <c r="AU949" s="2">
        <v>44959.740090833337</v>
      </c>
      <c r="AV949" t="s">
        <v>72</v>
      </c>
    </row>
    <row r="950" spans="1:48" x14ac:dyDescent="0.25">
      <c r="A950">
        <v>952</v>
      </c>
      <c r="B950" t="s">
        <v>2045</v>
      </c>
      <c r="C950" s="2">
        <v>44863.70366608796</v>
      </c>
      <c r="D950" s="2">
        <v>44863.705374155092</v>
      </c>
      <c r="E950" t="s">
        <v>170</v>
      </c>
      <c r="F950" t="s">
        <v>340</v>
      </c>
      <c r="H950" t="s">
        <v>2035</v>
      </c>
      <c r="I950" t="s">
        <v>146</v>
      </c>
      <c r="J950" t="s">
        <v>115</v>
      </c>
      <c r="K950" t="s">
        <v>116</v>
      </c>
      <c r="AB950" t="s">
        <v>158</v>
      </c>
      <c r="AC950" t="s">
        <v>158</v>
      </c>
      <c r="AD950" t="s">
        <v>158</v>
      </c>
      <c r="AE950" t="s">
        <v>158</v>
      </c>
      <c r="AF950" t="s">
        <v>158</v>
      </c>
      <c r="AG950" t="s">
        <v>158</v>
      </c>
      <c r="AS950" s="2">
        <v>44863.937805486108</v>
      </c>
      <c r="AT950" t="s">
        <v>335</v>
      </c>
      <c r="AU950" s="2">
        <v>44959.740096990739</v>
      </c>
      <c r="AV950" t="s">
        <v>72</v>
      </c>
    </row>
    <row r="951" spans="1:48" x14ac:dyDescent="0.25">
      <c r="A951">
        <v>953</v>
      </c>
      <c r="B951" t="s">
        <v>2046</v>
      </c>
      <c r="C951" s="2">
        <v>44863.706447557874</v>
      </c>
      <c r="D951" s="2">
        <v>44863.708466111108</v>
      </c>
      <c r="E951" t="s">
        <v>170</v>
      </c>
      <c r="F951" t="s">
        <v>340</v>
      </c>
      <c r="H951" t="s">
        <v>2035</v>
      </c>
      <c r="I951" t="s">
        <v>158</v>
      </c>
      <c r="J951" t="s">
        <v>115</v>
      </c>
      <c r="K951" t="s">
        <v>115</v>
      </c>
      <c r="AB951" t="s">
        <v>158</v>
      </c>
      <c r="AC951" t="s">
        <v>158</v>
      </c>
      <c r="AD951" t="s">
        <v>158</v>
      </c>
      <c r="AE951" t="s">
        <v>158</v>
      </c>
      <c r="AF951" t="s">
        <v>158</v>
      </c>
      <c r="AG951" t="s">
        <v>158</v>
      </c>
      <c r="AS951" s="2">
        <v>44863.937817997677</v>
      </c>
      <c r="AT951" t="s">
        <v>335</v>
      </c>
      <c r="AU951" s="2">
        <v>44959.740100289353</v>
      </c>
      <c r="AV951" t="s">
        <v>72</v>
      </c>
    </row>
    <row r="952" spans="1:48" x14ac:dyDescent="0.25">
      <c r="A952">
        <v>954</v>
      </c>
      <c r="B952" t="s">
        <v>2047</v>
      </c>
      <c r="C952" s="2">
        <v>44863.710643946761</v>
      </c>
      <c r="D952" s="2">
        <v>44863.715368310193</v>
      </c>
      <c r="E952" t="s">
        <v>170</v>
      </c>
      <c r="F952" t="s">
        <v>340</v>
      </c>
      <c r="H952" t="s">
        <v>2035</v>
      </c>
      <c r="I952" t="s">
        <v>146</v>
      </c>
      <c r="J952" t="s">
        <v>63</v>
      </c>
      <c r="K952" t="s">
        <v>116</v>
      </c>
      <c r="AB952" t="s">
        <v>158</v>
      </c>
      <c r="AC952" t="s">
        <v>158</v>
      </c>
      <c r="AD952" t="s">
        <v>158</v>
      </c>
      <c r="AE952" t="s">
        <v>158</v>
      </c>
      <c r="AF952" t="s">
        <v>158</v>
      </c>
      <c r="AG952" t="s">
        <v>158</v>
      </c>
      <c r="AS952" s="2">
        <v>44863.937843726853</v>
      </c>
      <c r="AT952" t="s">
        <v>335</v>
      </c>
      <c r="AU952" s="2">
        <v>44959.740103703713</v>
      </c>
      <c r="AV952" t="s">
        <v>72</v>
      </c>
    </row>
    <row r="953" spans="1:48" x14ac:dyDescent="0.25">
      <c r="A953">
        <v>955</v>
      </c>
      <c r="B953" t="s">
        <v>2048</v>
      </c>
      <c r="C953" s="2">
        <v>44863.730461793981</v>
      </c>
      <c r="D953" s="2">
        <v>44863.732619733797</v>
      </c>
      <c r="E953" t="s">
        <v>170</v>
      </c>
      <c r="F953" t="s">
        <v>340</v>
      </c>
      <c r="H953" t="s">
        <v>2035</v>
      </c>
      <c r="I953" t="s">
        <v>146</v>
      </c>
      <c r="J953" t="s">
        <v>115</v>
      </c>
      <c r="K953" t="s">
        <v>115</v>
      </c>
      <c r="AB953" t="s">
        <v>158</v>
      </c>
      <c r="AC953" t="s">
        <v>158</v>
      </c>
      <c r="AD953" t="s">
        <v>158</v>
      </c>
      <c r="AE953" t="s">
        <v>158</v>
      </c>
      <c r="AF953" t="s">
        <v>158</v>
      </c>
      <c r="AG953" t="s">
        <v>158</v>
      </c>
      <c r="AS953" s="2">
        <v>44863.937855543991</v>
      </c>
      <c r="AT953" t="s">
        <v>335</v>
      </c>
      <c r="AU953" s="2">
        <v>44959.740106527788</v>
      </c>
      <c r="AV953" t="s">
        <v>72</v>
      </c>
    </row>
    <row r="954" spans="1:48" x14ac:dyDescent="0.25">
      <c r="A954">
        <v>956</v>
      </c>
      <c r="B954" t="s">
        <v>2049</v>
      </c>
      <c r="C954" s="2">
        <v>44863.734397962973</v>
      </c>
      <c r="D954" s="2">
        <v>44863.735842881943</v>
      </c>
      <c r="E954" t="s">
        <v>170</v>
      </c>
      <c r="F954" t="s">
        <v>340</v>
      </c>
      <c r="H954" t="s">
        <v>2035</v>
      </c>
      <c r="I954" t="s">
        <v>158</v>
      </c>
      <c r="J954" t="s">
        <v>63</v>
      </c>
      <c r="K954" t="s">
        <v>115</v>
      </c>
      <c r="AB954" t="s">
        <v>158</v>
      </c>
      <c r="AC954" t="s">
        <v>158</v>
      </c>
      <c r="AD954" t="s">
        <v>158</v>
      </c>
      <c r="AE954" t="s">
        <v>158</v>
      </c>
      <c r="AF954" t="s">
        <v>158</v>
      </c>
      <c r="AG954" t="s">
        <v>158</v>
      </c>
      <c r="AS954" s="2">
        <v>44863.937866342603</v>
      </c>
      <c r="AT954" t="s">
        <v>335</v>
      </c>
      <c r="AU954" s="2">
        <v>44959.740109432867</v>
      </c>
      <c r="AV954" t="s">
        <v>72</v>
      </c>
    </row>
    <row r="955" spans="1:48" x14ac:dyDescent="0.25">
      <c r="A955">
        <v>957</v>
      </c>
      <c r="B955" t="s">
        <v>2050</v>
      </c>
      <c r="C955" s="2">
        <v>44863.738649537037</v>
      </c>
      <c r="D955" s="2">
        <v>44863.740191273151</v>
      </c>
      <c r="E955" t="s">
        <v>170</v>
      </c>
      <c r="F955" t="s">
        <v>340</v>
      </c>
      <c r="H955" t="s">
        <v>2035</v>
      </c>
      <c r="I955" t="s">
        <v>158</v>
      </c>
      <c r="J955" t="s">
        <v>115</v>
      </c>
      <c r="K955" t="s">
        <v>115</v>
      </c>
      <c r="AB955" t="s">
        <v>158</v>
      </c>
      <c r="AC955" t="s">
        <v>158</v>
      </c>
      <c r="AD955" t="s">
        <v>158</v>
      </c>
      <c r="AE955" t="s">
        <v>158</v>
      </c>
      <c r="AF955" t="s">
        <v>158</v>
      </c>
      <c r="AG955" t="s">
        <v>158</v>
      </c>
      <c r="AS955" s="2">
        <v>44863.937880381942</v>
      </c>
      <c r="AT955" t="s">
        <v>335</v>
      </c>
      <c r="AU955" s="2">
        <v>44959.740112719897</v>
      </c>
      <c r="AV955" t="s">
        <v>72</v>
      </c>
    </row>
    <row r="956" spans="1:48" x14ac:dyDescent="0.25">
      <c r="A956">
        <v>958</v>
      </c>
      <c r="B956" t="s">
        <v>2051</v>
      </c>
      <c r="C956" s="2">
        <v>44863.743067743053</v>
      </c>
      <c r="D956" s="2">
        <v>44863.744696886577</v>
      </c>
      <c r="E956" t="s">
        <v>170</v>
      </c>
      <c r="F956" t="s">
        <v>340</v>
      </c>
      <c r="H956" t="s">
        <v>2035</v>
      </c>
      <c r="I956" t="s">
        <v>141</v>
      </c>
      <c r="J956" t="s">
        <v>115</v>
      </c>
      <c r="K956" t="s">
        <v>115</v>
      </c>
      <c r="AB956" t="s">
        <v>158</v>
      </c>
      <c r="AC956" t="s">
        <v>158</v>
      </c>
      <c r="AD956" t="s">
        <v>158</v>
      </c>
      <c r="AE956" t="s">
        <v>158</v>
      </c>
      <c r="AF956" t="s">
        <v>158</v>
      </c>
      <c r="AG956" t="s">
        <v>158</v>
      </c>
      <c r="AS956" s="2">
        <v>44863.937891215282</v>
      </c>
      <c r="AT956" t="s">
        <v>335</v>
      </c>
      <c r="AU956" s="2">
        <v>44959.740115821769</v>
      </c>
      <c r="AV956" t="s">
        <v>72</v>
      </c>
    </row>
    <row r="957" spans="1:48" x14ac:dyDescent="0.25">
      <c r="A957">
        <v>959</v>
      </c>
      <c r="B957" t="s">
        <v>2052</v>
      </c>
      <c r="C957" s="2">
        <v>44863.746046886583</v>
      </c>
      <c r="D957" s="2">
        <v>44863.747888194463</v>
      </c>
      <c r="E957" t="s">
        <v>170</v>
      </c>
      <c r="F957" t="s">
        <v>340</v>
      </c>
      <c r="H957" t="s">
        <v>2035</v>
      </c>
      <c r="I957" t="s">
        <v>158</v>
      </c>
      <c r="J957" t="s">
        <v>63</v>
      </c>
      <c r="K957" t="s">
        <v>115</v>
      </c>
      <c r="AB957" t="s">
        <v>158</v>
      </c>
      <c r="AC957" t="s">
        <v>158</v>
      </c>
      <c r="AD957" t="s">
        <v>158</v>
      </c>
      <c r="AE957" t="s">
        <v>158</v>
      </c>
      <c r="AF957" t="s">
        <v>158</v>
      </c>
      <c r="AG957" t="s">
        <v>158</v>
      </c>
      <c r="AS957" s="2">
        <v>44863.937901145837</v>
      </c>
      <c r="AT957" t="s">
        <v>335</v>
      </c>
      <c r="AU957" s="2">
        <v>44959.740119745373</v>
      </c>
      <c r="AV957" t="s">
        <v>72</v>
      </c>
    </row>
    <row r="958" spans="1:48" x14ac:dyDescent="0.25">
      <c r="A958">
        <v>960</v>
      </c>
      <c r="B958" t="s">
        <v>2053</v>
      </c>
      <c r="C958" s="2">
        <v>44863.749835104158</v>
      </c>
      <c r="D958" s="2">
        <v>44863.751747199072</v>
      </c>
      <c r="E958" t="s">
        <v>170</v>
      </c>
      <c r="F958" t="s">
        <v>340</v>
      </c>
      <c r="H958" t="s">
        <v>2035</v>
      </c>
      <c r="I958" t="s">
        <v>141</v>
      </c>
      <c r="J958" t="s">
        <v>115</v>
      </c>
      <c r="K958" t="s">
        <v>115</v>
      </c>
      <c r="AB958" t="s">
        <v>158</v>
      </c>
      <c r="AC958" t="s">
        <v>158</v>
      </c>
      <c r="AD958" t="s">
        <v>158</v>
      </c>
      <c r="AE958" t="s">
        <v>158</v>
      </c>
      <c r="AF958" t="s">
        <v>158</v>
      </c>
      <c r="AG958" t="s">
        <v>158</v>
      </c>
      <c r="AS958" s="2">
        <v>44863.937911620371</v>
      </c>
      <c r="AT958" t="s">
        <v>335</v>
      </c>
      <c r="AU958" s="2">
        <v>44959.740122766198</v>
      </c>
      <c r="AV958" t="s">
        <v>72</v>
      </c>
    </row>
    <row r="959" spans="1:48" x14ac:dyDescent="0.25">
      <c r="A959">
        <v>961</v>
      </c>
      <c r="B959" t="s">
        <v>2054</v>
      </c>
      <c r="C959" s="2">
        <v>44863.753600694443</v>
      </c>
      <c r="D959" s="2">
        <v>44863.755264699073</v>
      </c>
      <c r="E959" t="s">
        <v>170</v>
      </c>
      <c r="F959" t="s">
        <v>340</v>
      </c>
      <c r="H959" t="s">
        <v>2035</v>
      </c>
      <c r="I959" t="s">
        <v>140</v>
      </c>
      <c r="J959" t="s">
        <v>115</v>
      </c>
      <c r="K959" t="s">
        <v>115</v>
      </c>
      <c r="AB959" t="s">
        <v>158</v>
      </c>
      <c r="AC959" t="s">
        <v>158</v>
      </c>
      <c r="AD959" t="s">
        <v>158</v>
      </c>
      <c r="AE959" t="s">
        <v>158</v>
      </c>
      <c r="AF959" t="s">
        <v>158</v>
      </c>
      <c r="AG959" t="s">
        <v>158</v>
      </c>
      <c r="AS959" s="2">
        <v>44863.937922708326</v>
      </c>
      <c r="AT959" t="s">
        <v>335</v>
      </c>
      <c r="AU959" s="2">
        <v>44959.740126111108</v>
      </c>
      <c r="AV959" t="s">
        <v>72</v>
      </c>
    </row>
    <row r="960" spans="1:48" x14ac:dyDescent="0.25">
      <c r="A960">
        <v>962</v>
      </c>
      <c r="B960" t="s">
        <v>2055</v>
      </c>
      <c r="C960" s="2">
        <v>44863.756581064823</v>
      </c>
      <c r="D960" s="2">
        <v>44863.759861331018</v>
      </c>
      <c r="E960" t="s">
        <v>170</v>
      </c>
      <c r="F960" t="s">
        <v>340</v>
      </c>
      <c r="H960" t="s">
        <v>2035</v>
      </c>
      <c r="I960" t="s">
        <v>141</v>
      </c>
      <c r="J960" t="s">
        <v>63</v>
      </c>
      <c r="K960" t="s">
        <v>115</v>
      </c>
      <c r="M960" t="s">
        <v>2056</v>
      </c>
      <c r="N960" t="s">
        <v>135</v>
      </c>
      <c r="O960" t="s">
        <v>63</v>
      </c>
      <c r="P960" t="s">
        <v>66</v>
      </c>
      <c r="Q960" s="2">
        <v>46023.25</v>
      </c>
      <c r="R960" t="s">
        <v>123</v>
      </c>
      <c r="S960" t="s">
        <v>342</v>
      </c>
      <c r="V960" t="s">
        <v>195</v>
      </c>
      <c r="W960" t="s">
        <v>80</v>
      </c>
      <c r="X960" t="s">
        <v>109</v>
      </c>
      <c r="Y960" t="s">
        <v>71</v>
      </c>
      <c r="AB960" t="s">
        <v>158</v>
      </c>
      <c r="AC960" t="s">
        <v>158</v>
      </c>
      <c r="AD960" t="s">
        <v>158</v>
      </c>
      <c r="AE960" t="s">
        <v>158</v>
      </c>
      <c r="AF960" t="s">
        <v>158</v>
      </c>
      <c r="AG960" t="s">
        <v>158</v>
      </c>
      <c r="AR960" t="s">
        <v>2057</v>
      </c>
      <c r="AS960" s="2">
        <v>44863.937934560177</v>
      </c>
      <c r="AT960" t="s">
        <v>335</v>
      </c>
      <c r="AU960" s="2">
        <v>44959.740132129627</v>
      </c>
      <c r="AV960" t="s">
        <v>72</v>
      </c>
    </row>
    <row r="961" spans="1:48" x14ac:dyDescent="0.25">
      <c r="A961">
        <v>963</v>
      </c>
      <c r="B961" t="s">
        <v>2058</v>
      </c>
      <c r="C961" s="2">
        <v>44863.764969884258</v>
      </c>
      <c r="D961" s="2">
        <v>44863.766276932867</v>
      </c>
      <c r="E961" t="s">
        <v>170</v>
      </c>
      <c r="F961" t="s">
        <v>340</v>
      </c>
      <c r="H961" t="s">
        <v>2035</v>
      </c>
      <c r="I961" t="s">
        <v>141</v>
      </c>
      <c r="J961" t="s">
        <v>63</v>
      </c>
      <c r="K961" t="s">
        <v>115</v>
      </c>
      <c r="AB961" t="s">
        <v>158</v>
      </c>
      <c r="AC961" t="s">
        <v>158</v>
      </c>
      <c r="AD961" t="s">
        <v>158</v>
      </c>
      <c r="AE961" t="s">
        <v>158</v>
      </c>
      <c r="AF961" t="s">
        <v>158</v>
      </c>
      <c r="AG961" t="s">
        <v>158</v>
      </c>
      <c r="AS961" s="2">
        <v>44863.937945289363</v>
      </c>
      <c r="AT961" t="s">
        <v>335</v>
      </c>
      <c r="AU961" s="2">
        <v>44959.740138807872</v>
      </c>
      <c r="AV961" t="s">
        <v>72</v>
      </c>
    </row>
    <row r="962" spans="1:48" x14ac:dyDescent="0.25">
      <c r="A962">
        <v>964</v>
      </c>
      <c r="B962" t="s">
        <v>2059</v>
      </c>
      <c r="C962" s="2">
        <v>44863.768483738437</v>
      </c>
      <c r="D962" s="2">
        <v>44863.77068976852</v>
      </c>
      <c r="E962" t="s">
        <v>170</v>
      </c>
      <c r="F962" t="s">
        <v>340</v>
      </c>
      <c r="H962" t="s">
        <v>2035</v>
      </c>
      <c r="I962" t="s">
        <v>141</v>
      </c>
      <c r="J962" t="s">
        <v>63</v>
      </c>
      <c r="K962" t="s">
        <v>115</v>
      </c>
      <c r="AB962" t="s">
        <v>158</v>
      </c>
      <c r="AC962" t="s">
        <v>158</v>
      </c>
      <c r="AD962" t="s">
        <v>158</v>
      </c>
      <c r="AE962" t="s">
        <v>158</v>
      </c>
      <c r="AF962" t="s">
        <v>158</v>
      </c>
      <c r="AG962" t="s">
        <v>158</v>
      </c>
      <c r="AS962" s="2">
        <v>44863.937956180547</v>
      </c>
      <c r="AT962" t="s">
        <v>335</v>
      </c>
      <c r="AU962" s="2">
        <v>44959.740143344898</v>
      </c>
      <c r="AV962" t="s">
        <v>72</v>
      </c>
    </row>
    <row r="963" spans="1:48" x14ac:dyDescent="0.25">
      <c r="A963">
        <v>965</v>
      </c>
      <c r="B963" t="s">
        <v>2060</v>
      </c>
      <c r="C963" s="2">
        <v>44863.773840185182</v>
      </c>
      <c r="D963" s="2">
        <v>44863.775118414349</v>
      </c>
      <c r="E963" t="s">
        <v>170</v>
      </c>
      <c r="F963" t="s">
        <v>340</v>
      </c>
      <c r="H963" t="s">
        <v>2035</v>
      </c>
      <c r="I963" t="s">
        <v>158</v>
      </c>
      <c r="J963" t="s">
        <v>115</v>
      </c>
      <c r="K963" t="s">
        <v>115</v>
      </c>
      <c r="AB963" t="s">
        <v>158</v>
      </c>
      <c r="AC963" t="s">
        <v>158</v>
      </c>
      <c r="AD963" t="s">
        <v>158</v>
      </c>
      <c r="AE963" t="s">
        <v>158</v>
      </c>
      <c r="AF963" t="s">
        <v>158</v>
      </c>
      <c r="AG963" t="s">
        <v>158</v>
      </c>
      <c r="AS963" s="2">
        <v>44863.937966585647</v>
      </c>
      <c r="AT963" t="s">
        <v>335</v>
      </c>
      <c r="AU963" s="2">
        <v>44959.740148958343</v>
      </c>
      <c r="AV963" t="s">
        <v>72</v>
      </c>
    </row>
    <row r="964" spans="1:48" x14ac:dyDescent="0.25">
      <c r="A964">
        <v>966</v>
      </c>
      <c r="B964" t="s">
        <v>2061</v>
      </c>
      <c r="C964" s="2">
        <v>44863.778641076387</v>
      </c>
      <c r="D964" s="2">
        <v>44863.78027443288</v>
      </c>
      <c r="E964" t="s">
        <v>170</v>
      </c>
      <c r="F964" t="s">
        <v>340</v>
      </c>
      <c r="H964" t="s">
        <v>2035</v>
      </c>
      <c r="I964" t="s">
        <v>141</v>
      </c>
      <c r="J964" t="s">
        <v>115</v>
      </c>
      <c r="K964" t="s">
        <v>115</v>
      </c>
      <c r="AB964" t="s">
        <v>158</v>
      </c>
      <c r="AC964" t="s">
        <v>158</v>
      </c>
      <c r="AD964" t="s">
        <v>158</v>
      </c>
      <c r="AE964" t="s">
        <v>158</v>
      </c>
      <c r="AF964" t="s">
        <v>158</v>
      </c>
      <c r="AG964" t="s">
        <v>158</v>
      </c>
      <c r="AS964" s="2">
        <v>44863.937977604168</v>
      </c>
      <c r="AT964" t="s">
        <v>335</v>
      </c>
      <c r="AU964" s="2">
        <v>44959.740154814812</v>
      </c>
      <c r="AV964" t="s">
        <v>72</v>
      </c>
    </row>
    <row r="965" spans="1:48" x14ac:dyDescent="0.25">
      <c r="A965">
        <v>967</v>
      </c>
      <c r="B965" t="s">
        <v>2062</v>
      </c>
      <c r="C965" s="2">
        <v>44863.783028645827</v>
      </c>
      <c r="D965" s="2">
        <v>44863.784673182869</v>
      </c>
      <c r="E965" t="s">
        <v>170</v>
      </c>
      <c r="F965" t="s">
        <v>340</v>
      </c>
      <c r="H965" t="s">
        <v>2035</v>
      </c>
      <c r="I965" t="s">
        <v>158</v>
      </c>
      <c r="J965" t="s">
        <v>63</v>
      </c>
      <c r="K965" t="s">
        <v>115</v>
      </c>
      <c r="AB965" t="s">
        <v>158</v>
      </c>
      <c r="AC965" t="s">
        <v>158</v>
      </c>
      <c r="AD965" t="s">
        <v>158</v>
      </c>
      <c r="AE965" t="s">
        <v>158</v>
      </c>
      <c r="AF965" t="s">
        <v>158</v>
      </c>
      <c r="AG965" t="s">
        <v>158</v>
      </c>
      <c r="AS965" s="2">
        <v>44863.937995289351</v>
      </c>
      <c r="AT965" t="s">
        <v>335</v>
      </c>
      <c r="AU965" s="2">
        <v>44959.740159004628</v>
      </c>
      <c r="AV965" t="s">
        <v>72</v>
      </c>
    </row>
    <row r="966" spans="1:48" x14ac:dyDescent="0.25">
      <c r="A966">
        <v>968</v>
      </c>
      <c r="B966" t="s">
        <v>2063</v>
      </c>
      <c r="C966" s="2">
        <v>44863.787473217591</v>
      </c>
      <c r="D966" s="2">
        <v>44863.789154803242</v>
      </c>
      <c r="E966" t="s">
        <v>170</v>
      </c>
      <c r="F966" t="s">
        <v>340</v>
      </c>
      <c r="H966" t="s">
        <v>2035</v>
      </c>
      <c r="I966" t="s">
        <v>141</v>
      </c>
      <c r="J966" t="s">
        <v>63</v>
      </c>
      <c r="K966" t="s">
        <v>115</v>
      </c>
      <c r="AB966" t="s">
        <v>158</v>
      </c>
      <c r="AC966" t="s">
        <v>158</v>
      </c>
      <c r="AD966" t="s">
        <v>158</v>
      </c>
      <c r="AE966" t="s">
        <v>158</v>
      </c>
      <c r="AF966" t="s">
        <v>158</v>
      </c>
      <c r="AG966" t="s">
        <v>158</v>
      </c>
      <c r="AS966" s="2">
        <v>44863.938005324067</v>
      </c>
      <c r="AT966" t="s">
        <v>335</v>
      </c>
      <c r="AU966" s="2">
        <v>44959.740163946757</v>
      </c>
      <c r="AV966" t="s">
        <v>72</v>
      </c>
    </row>
    <row r="967" spans="1:48" x14ac:dyDescent="0.25">
      <c r="A967">
        <v>969</v>
      </c>
      <c r="B967" t="s">
        <v>2064</v>
      </c>
      <c r="C967" s="2">
        <v>44863.790412210648</v>
      </c>
      <c r="D967" s="2">
        <v>44863.792980034719</v>
      </c>
      <c r="E967" t="s">
        <v>170</v>
      </c>
      <c r="F967" t="s">
        <v>340</v>
      </c>
      <c r="H967" t="s">
        <v>2035</v>
      </c>
      <c r="I967" t="s">
        <v>158</v>
      </c>
      <c r="J967" t="s">
        <v>115</v>
      </c>
      <c r="K967" t="s">
        <v>115</v>
      </c>
      <c r="M967" t="s">
        <v>2065</v>
      </c>
      <c r="N967" t="s">
        <v>235</v>
      </c>
      <c r="O967" t="s">
        <v>63</v>
      </c>
      <c r="P967" t="s">
        <v>142</v>
      </c>
      <c r="Q967" s="2">
        <v>46023.25</v>
      </c>
      <c r="R967" t="s">
        <v>123</v>
      </c>
      <c r="V967" t="s">
        <v>195</v>
      </c>
      <c r="W967" t="s">
        <v>80</v>
      </c>
      <c r="X967" t="s">
        <v>109</v>
      </c>
      <c r="Y967" t="s">
        <v>1107</v>
      </c>
      <c r="AB967" t="s">
        <v>158</v>
      </c>
      <c r="AC967" t="s">
        <v>158</v>
      </c>
      <c r="AD967" t="s">
        <v>158</v>
      </c>
      <c r="AE967" t="s">
        <v>158</v>
      </c>
      <c r="AF967" t="s">
        <v>158</v>
      </c>
      <c r="AG967" t="s">
        <v>158</v>
      </c>
      <c r="AR967" t="s">
        <v>2066</v>
      </c>
      <c r="AS967" s="2">
        <v>44863.938017384258</v>
      </c>
      <c r="AT967" t="s">
        <v>335</v>
      </c>
      <c r="AU967" s="2">
        <v>44959.740170231482</v>
      </c>
      <c r="AV967" t="s">
        <v>72</v>
      </c>
    </row>
    <row r="968" spans="1:48" x14ac:dyDescent="0.25">
      <c r="A968">
        <v>970</v>
      </c>
      <c r="B968" t="s">
        <v>2067</v>
      </c>
      <c r="C968" s="2">
        <v>44863.80418958333</v>
      </c>
      <c r="D968" s="2">
        <v>44863.806008553242</v>
      </c>
      <c r="E968" t="s">
        <v>170</v>
      </c>
      <c r="F968" t="s">
        <v>171</v>
      </c>
      <c r="H968" t="s">
        <v>2043</v>
      </c>
      <c r="I968" t="s">
        <v>141</v>
      </c>
      <c r="J968" t="s">
        <v>63</v>
      </c>
      <c r="K968" t="s">
        <v>116</v>
      </c>
      <c r="AB968" t="s">
        <v>158</v>
      </c>
      <c r="AC968" t="s">
        <v>158</v>
      </c>
      <c r="AD968" t="s">
        <v>158</v>
      </c>
      <c r="AE968" t="s">
        <v>158</v>
      </c>
      <c r="AF968" t="s">
        <v>158</v>
      </c>
      <c r="AG968" t="s">
        <v>158</v>
      </c>
      <c r="AS968" s="2">
        <v>44863.938032361111</v>
      </c>
      <c r="AT968" t="s">
        <v>335</v>
      </c>
      <c r="AU968" s="2">
        <v>44959.74017386575</v>
      </c>
      <c r="AV968" t="s">
        <v>72</v>
      </c>
    </row>
    <row r="969" spans="1:48" x14ac:dyDescent="0.25">
      <c r="A969">
        <v>971</v>
      </c>
      <c r="B969" t="s">
        <v>2068</v>
      </c>
      <c r="C969" s="2">
        <v>44863.807535879627</v>
      </c>
      <c r="D969" s="2">
        <v>44863.809717638891</v>
      </c>
      <c r="E969" t="s">
        <v>170</v>
      </c>
      <c r="F969" t="s">
        <v>340</v>
      </c>
      <c r="H969" t="s">
        <v>2043</v>
      </c>
      <c r="I969" t="s">
        <v>141</v>
      </c>
      <c r="J969" t="s">
        <v>63</v>
      </c>
      <c r="K969" t="s">
        <v>116</v>
      </c>
      <c r="AB969" t="s">
        <v>158</v>
      </c>
      <c r="AC969" t="s">
        <v>158</v>
      </c>
      <c r="AD969" t="s">
        <v>158</v>
      </c>
      <c r="AE969" t="s">
        <v>158</v>
      </c>
      <c r="AF969" t="s">
        <v>158</v>
      </c>
      <c r="AG969" t="s">
        <v>158</v>
      </c>
      <c r="AS969" s="2">
        <v>44863.938047256946</v>
      </c>
      <c r="AT969" t="s">
        <v>335</v>
      </c>
      <c r="AU969" s="2">
        <v>44959.740176319443</v>
      </c>
      <c r="AV969" t="s">
        <v>72</v>
      </c>
    </row>
    <row r="970" spans="1:48" x14ac:dyDescent="0.25">
      <c r="A970">
        <v>972</v>
      </c>
      <c r="B970" t="s">
        <v>2069</v>
      </c>
      <c r="C970" s="2">
        <v>44863.811375717603</v>
      </c>
      <c r="D970" s="2">
        <v>44863.813236145827</v>
      </c>
      <c r="E970" t="s">
        <v>170</v>
      </c>
      <c r="F970" t="s">
        <v>340</v>
      </c>
      <c r="H970" t="s">
        <v>2043</v>
      </c>
      <c r="I970" t="s">
        <v>141</v>
      </c>
      <c r="J970" t="s">
        <v>115</v>
      </c>
      <c r="K970" t="s">
        <v>115</v>
      </c>
      <c r="AB970" t="s">
        <v>158</v>
      </c>
      <c r="AC970" t="s">
        <v>158</v>
      </c>
      <c r="AD970" t="s">
        <v>158</v>
      </c>
      <c r="AE970" t="s">
        <v>158</v>
      </c>
      <c r="AF970" t="s">
        <v>158</v>
      </c>
      <c r="AG970" t="s">
        <v>158</v>
      </c>
      <c r="AS970" s="2">
        <v>44863.938060787033</v>
      </c>
      <c r="AT970" t="s">
        <v>335</v>
      </c>
      <c r="AU970" s="2">
        <v>44959.740181006942</v>
      </c>
      <c r="AV970" t="s">
        <v>72</v>
      </c>
    </row>
    <row r="971" spans="1:48" x14ac:dyDescent="0.25">
      <c r="A971">
        <v>973</v>
      </c>
      <c r="B971" t="s">
        <v>2070</v>
      </c>
      <c r="C971" s="2">
        <v>44863.814861990737</v>
      </c>
      <c r="D971" s="2">
        <v>44863.817427465277</v>
      </c>
      <c r="E971" t="s">
        <v>170</v>
      </c>
      <c r="F971" t="s">
        <v>340</v>
      </c>
      <c r="H971" t="s">
        <v>2043</v>
      </c>
      <c r="I971" t="s">
        <v>158</v>
      </c>
      <c r="J971" t="s">
        <v>63</v>
      </c>
      <c r="K971" t="s">
        <v>115</v>
      </c>
      <c r="AB971" t="s">
        <v>158</v>
      </c>
      <c r="AC971" t="s">
        <v>158</v>
      </c>
      <c r="AD971" t="s">
        <v>158</v>
      </c>
      <c r="AE971" t="s">
        <v>158</v>
      </c>
      <c r="AF971" t="s">
        <v>158</v>
      </c>
      <c r="AG971" t="s">
        <v>158</v>
      </c>
      <c r="AS971" s="2">
        <v>44863.938075081023</v>
      </c>
      <c r="AT971" t="s">
        <v>335</v>
      </c>
      <c r="AU971" s="2">
        <v>44959.740184247683</v>
      </c>
      <c r="AV971" t="s">
        <v>72</v>
      </c>
    </row>
    <row r="972" spans="1:48" x14ac:dyDescent="0.25">
      <c r="A972">
        <v>974</v>
      </c>
      <c r="B972" t="s">
        <v>2071</v>
      </c>
      <c r="C972" s="2">
        <v>44863.819994259262</v>
      </c>
      <c r="D972" s="2">
        <v>44863.822260601853</v>
      </c>
      <c r="E972" t="s">
        <v>170</v>
      </c>
      <c r="F972" t="s">
        <v>340</v>
      </c>
      <c r="H972" t="s">
        <v>2043</v>
      </c>
      <c r="I972" t="s">
        <v>141</v>
      </c>
      <c r="J972" t="s">
        <v>115</v>
      </c>
      <c r="K972" t="s">
        <v>115</v>
      </c>
      <c r="AB972" t="s">
        <v>158</v>
      </c>
      <c r="AC972" t="s">
        <v>158</v>
      </c>
      <c r="AD972" t="s">
        <v>158</v>
      </c>
      <c r="AE972" t="s">
        <v>158</v>
      </c>
      <c r="AF972" t="s">
        <v>158</v>
      </c>
      <c r="AG972" t="s">
        <v>158</v>
      </c>
      <c r="AS972" s="2">
        <v>44863.938086249997</v>
      </c>
      <c r="AT972" t="s">
        <v>335</v>
      </c>
      <c r="AU972" s="2">
        <v>44959.740186979157</v>
      </c>
      <c r="AV972" t="s">
        <v>72</v>
      </c>
    </row>
    <row r="973" spans="1:48" x14ac:dyDescent="0.25">
      <c r="A973">
        <v>975</v>
      </c>
      <c r="B973" t="s">
        <v>2072</v>
      </c>
      <c r="C973" s="2">
        <v>44863.824612384262</v>
      </c>
      <c r="D973" s="2">
        <v>44863.826740266202</v>
      </c>
      <c r="E973" t="s">
        <v>170</v>
      </c>
      <c r="F973" t="s">
        <v>340</v>
      </c>
      <c r="H973" t="s">
        <v>2043</v>
      </c>
      <c r="I973" t="s">
        <v>158</v>
      </c>
      <c r="J973" t="s">
        <v>115</v>
      </c>
      <c r="K973" t="s">
        <v>115</v>
      </c>
      <c r="AB973" t="s">
        <v>158</v>
      </c>
      <c r="AC973" t="s">
        <v>158</v>
      </c>
      <c r="AD973" t="s">
        <v>158</v>
      </c>
      <c r="AE973" t="s">
        <v>158</v>
      </c>
      <c r="AF973" t="s">
        <v>158</v>
      </c>
      <c r="AG973" t="s">
        <v>158</v>
      </c>
      <c r="AS973" s="2">
        <v>44863.938096053243</v>
      </c>
      <c r="AT973" t="s">
        <v>335</v>
      </c>
      <c r="AU973" s="2">
        <v>44959.740190405093</v>
      </c>
      <c r="AV973" t="s">
        <v>72</v>
      </c>
    </row>
    <row r="974" spans="1:48" x14ac:dyDescent="0.25">
      <c r="A974">
        <v>976</v>
      </c>
      <c r="B974" t="s">
        <v>2073</v>
      </c>
      <c r="C974" s="2">
        <v>44863.827800879633</v>
      </c>
      <c r="D974" s="2">
        <v>44863.829947175916</v>
      </c>
      <c r="E974" t="s">
        <v>170</v>
      </c>
      <c r="F974" t="s">
        <v>340</v>
      </c>
      <c r="H974" t="s">
        <v>2043</v>
      </c>
      <c r="I974" t="s">
        <v>158</v>
      </c>
      <c r="J974" t="s">
        <v>115</v>
      </c>
      <c r="K974" t="s">
        <v>115</v>
      </c>
      <c r="AB974" t="s">
        <v>158</v>
      </c>
      <c r="AC974" t="s">
        <v>158</v>
      </c>
      <c r="AD974" t="s">
        <v>158</v>
      </c>
      <c r="AE974" t="s">
        <v>158</v>
      </c>
      <c r="AF974" t="s">
        <v>158</v>
      </c>
      <c r="AG974" t="s">
        <v>158</v>
      </c>
      <c r="AS974" s="2">
        <v>44863.938106250003</v>
      </c>
      <c r="AT974" t="s">
        <v>335</v>
      </c>
      <c r="AU974" s="2">
        <v>44959.740193217593</v>
      </c>
      <c r="AV974" t="s">
        <v>72</v>
      </c>
    </row>
    <row r="975" spans="1:48" x14ac:dyDescent="0.25">
      <c r="A975">
        <v>977</v>
      </c>
      <c r="B975" t="s">
        <v>2074</v>
      </c>
      <c r="C975" s="2">
        <v>44863.831534675926</v>
      </c>
      <c r="D975" s="2">
        <v>44863.834418067127</v>
      </c>
      <c r="E975" t="s">
        <v>170</v>
      </c>
      <c r="F975" t="s">
        <v>340</v>
      </c>
      <c r="H975" t="s">
        <v>2043</v>
      </c>
      <c r="I975" t="s">
        <v>146</v>
      </c>
      <c r="J975" t="s">
        <v>115</v>
      </c>
      <c r="K975" t="s">
        <v>115</v>
      </c>
      <c r="AB975" t="s">
        <v>158</v>
      </c>
      <c r="AC975" t="s">
        <v>158</v>
      </c>
      <c r="AD975" t="s">
        <v>158</v>
      </c>
      <c r="AE975" t="s">
        <v>158</v>
      </c>
      <c r="AF975" t="s">
        <v>158</v>
      </c>
      <c r="AG975" t="s">
        <v>158</v>
      </c>
      <c r="AS975" s="2">
        <v>44863.938117094913</v>
      </c>
      <c r="AT975" t="s">
        <v>335</v>
      </c>
      <c r="AU975" s="2">
        <v>44959.740196597217</v>
      </c>
      <c r="AV975" t="s">
        <v>72</v>
      </c>
    </row>
    <row r="976" spans="1:48" x14ac:dyDescent="0.25">
      <c r="A976">
        <v>978</v>
      </c>
      <c r="B976" t="s">
        <v>2075</v>
      </c>
      <c r="C976" s="2">
        <v>44863.837918483798</v>
      </c>
      <c r="D976" s="2">
        <v>44863.840176712962</v>
      </c>
      <c r="E976" t="s">
        <v>170</v>
      </c>
      <c r="F976" t="s">
        <v>340</v>
      </c>
      <c r="H976" t="s">
        <v>2043</v>
      </c>
      <c r="I976" t="s">
        <v>141</v>
      </c>
      <c r="J976" t="s">
        <v>115</v>
      </c>
      <c r="K976" t="s">
        <v>115</v>
      </c>
      <c r="AB976" t="s">
        <v>158</v>
      </c>
      <c r="AC976" t="s">
        <v>158</v>
      </c>
      <c r="AD976" t="s">
        <v>158</v>
      </c>
      <c r="AE976" t="s">
        <v>158</v>
      </c>
      <c r="AF976" t="s">
        <v>158</v>
      </c>
      <c r="AG976" t="s">
        <v>158</v>
      </c>
      <c r="AS976" s="2">
        <v>44863.93812806713</v>
      </c>
      <c r="AT976" t="s">
        <v>335</v>
      </c>
      <c r="AU976" s="2">
        <v>44959.740199953703</v>
      </c>
      <c r="AV976" t="s">
        <v>72</v>
      </c>
    </row>
    <row r="977" spans="1:48" x14ac:dyDescent="0.25">
      <c r="A977">
        <v>979</v>
      </c>
      <c r="B977" t="s">
        <v>2076</v>
      </c>
      <c r="C977" s="2">
        <v>44862.573538611112</v>
      </c>
      <c r="D977" s="2">
        <v>44862.60080078704</v>
      </c>
      <c r="E977" t="s">
        <v>716</v>
      </c>
      <c r="F977" t="s">
        <v>717</v>
      </c>
      <c r="G977" t="s">
        <v>384</v>
      </c>
      <c r="H977" t="s">
        <v>2077</v>
      </c>
      <c r="I977" t="s">
        <v>158</v>
      </c>
      <c r="M977" t="s">
        <v>102</v>
      </c>
      <c r="N977" t="s">
        <v>77</v>
      </c>
      <c r="O977" t="s">
        <v>63</v>
      </c>
      <c r="Q977" s="2">
        <v>44927.25</v>
      </c>
      <c r="U977" t="s">
        <v>720</v>
      </c>
      <c r="V977" t="s">
        <v>165</v>
      </c>
      <c r="W977" t="s">
        <v>254</v>
      </c>
      <c r="X977" t="s">
        <v>70</v>
      </c>
      <c r="Y977" t="s">
        <v>2078</v>
      </c>
      <c r="Z977" t="s">
        <v>2079</v>
      </c>
      <c r="AB977" t="s">
        <v>158</v>
      </c>
      <c r="AC977" t="s">
        <v>158</v>
      </c>
      <c r="AD977" t="s">
        <v>158</v>
      </c>
      <c r="AE977" t="s">
        <v>158</v>
      </c>
      <c r="AF977" t="s">
        <v>158</v>
      </c>
      <c r="AG977" t="s">
        <v>158</v>
      </c>
      <c r="AS977" s="2">
        <v>44864.426785381947</v>
      </c>
      <c r="AT977" t="s">
        <v>722</v>
      </c>
      <c r="AU977" s="2">
        <v>44959.740203402776</v>
      </c>
      <c r="AV977" t="s">
        <v>72</v>
      </c>
    </row>
    <row r="978" spans="1:48" x14ac:dyDescent="0.25">
      <c r="A978">
        <v>980</v>
      </c>
      <c r="B978" t="s">
        <v>2080</v>
      </c>
      <c r="C978" s="2">
        <v>44862.662048252307</v>
      </c>
      <c r="D978" s="2">
        <v>44862.670664340279</v>
      </c>
      <c r="E978" t="s">
        <v>716</v>
      </c>
      <c r="F978" t="s">
        <v>717</v>
      </c>
      <c r="G978" t="s">
        <v>384</v>
      </c>
      <c r="H978" t="s">
        <v>2081</v>
      </c>
      <c r="I978" t="s">
        <v>158</v>
      </c>
      <c r="M978" t="s">
        <v>753</v>
      </c>
      <c r="N978" t="s">
        <v>135</v>
      </c>
      <c r="O978" t="s">
        <v>98</v>
      </c>
      <c r="Q978" s="2">
        <v>45292.25</v>
      </c>
      <c r="S978" t="s">
        <v>1831</v>
      </c>
      <c r="U978" t="s">
        <v>2082</v>
      </c>
      <c r="V978" t="s">
        <v>165</v>
      </c>
      <c r="W978" t="s">
        <v>254</v>
      </c>
      <c r="X978" t="s">
        <v>70</v>
      </c>
      <c r="Y978" t="s">
        <v>87</v>
      </c>
      <c r="Z978" t="s">
        <v>2083</v>
      </c>
      <c r="AB978" t="s">
        <v>158</v>
      </c>
      <c r="AC978" t="s">
        <v>158</v>
      </c>
      <c r="AD978" t="s">
        <v>158</v>
      </c>
      <c r="AE978" t="s">
        <v>158</v>
      </c>
      <c r="AF978" t="s">
        <v>158</v>
      </c>
      <c r="AG978" t="s">
        <v>158</v>
      </c>
      <c r="AS978" s="2">
        <v>44864.426805208343</v>
      </c>
      <c r="AT978" t="s">
        <v>722</v>
      </c>
      <c r="AU978" s="2">
        <v>44959.740208483803</v>
      </c>
      <c r="AV978" t="s">
        <v>72</v>
      </c>
    </row>
    <row r="979" spans="1:48" x14ac:dyDescent="0.25">
      <c r="A979">
        <v>981</v>
      </c>
      <c r="B979" t="s">
        <v>2084</v>
      </c>
      <c r="C979" s="2">
        <v>44862.819849409731</v>
      </c>
      <c r="D979" s="2">
        <v>44862.823067280093</v>
      </c>
      <c r="E979" t="s">
        <v>716</v>
      </c>
      <c r="F979" t="s">
        <v>717</v>
      </c>
      <c r="G979" t="s">
        <v>384</v>
      </c>
      <c r="H979" t="s">
        <v>858</v>
      </c>
      <c r="I979" t="s">
        <v>158</v>
      </c>
      <c r="M979" t="s">
        <v>2085</v>
      </c>
      <c r="N979" t="s">
        <v>128</v>
      </c>
      <c r="O979" t="s">
        <v>98</v>
      </c>
      <c r="Q979" s="2">
        <v>45292.25</v>
      </c>
      <c r="S979" t="s">
        <v>1848</v>
      </c>
      <c r="U979" t="s">
        <v>1912</v>
      </c>
      <c r="V979" t="s">
        <v>165</v>
      </c>
      <c r="W979" t="s">
        <v>69</v>
      </c>
      <c r="X979" t="s">
        <v>109</v>
      </c>
      <c r="Y979" t="s">
        <v>71</v>
      </c>
      <c r="Z979" t="s">
        <v>2086</v>
      </c>
      <c r="AB979" t="s">
        <v>158</v>
      </c>
      <c r="AC979" t="s">
        <v>158</v>
      </c>
      <c r="AD979" t="s">
        <v>158</v>
      </c>
      <c r="AE979" t="s">
        <v>158</v>
      </c>
      <c r="AF979" t="s">
        <v>158</v>
      </c>
      <c r="AG979" t="s">
        <v>158</v>
      </c>
      <c r="AS979" s="2">
        <v>44864.426817534732</v>
      </c>
      <c r="AT979" t="s">
        <v>722</v>
      </c>
      <c r="AU979" s="2">
        <v>44959.740212141201</v>
      </c>
      <c r="AV979" t="s">
        <v>72</v>
      </c>
    </row>
    <row r="980" spans="1:48" x14ac:dyDescent="0.25">
      <c r="A980">
        <v>982</v>
      </c>
      <c r="B980" t="s">
        <v>2087</v>
      </c>
      <c r="C980" s="2">
        <v>44864.549533217592</v>
      </c>
      <c r="D980" s="2">
        <v>44864.571157199083</v>
      </c>
      <c r="E980" t="s">
        <v>155</v>
      </c>
      <c r="F980" t="s">
        <v>156</v>
      </c>
      <c r="H980" t="s">
        <v>2088</v>
      </c>
      <c r="I980" t="s">
        <v>141</v>
      </c>
      <c r="J980" t="s">
        <v>115</v>
      </c>
      <c r="K980" t="s">
        <v>116</v>
      </c>
      <c r="AB980" t="s">
        <v>158</v>
      </c>
      <c r="AC980" t="s">
        <v>158</v>
      </c>
      <c r="AD980" t="s">
        <v>158</v>
      </c>
      <c r="AE980" t="s">
        <v>158</v>
      </c>
      <c r="AF980" t="s">
        <v>158</v>
      </c>
      <c r="AG980" t="s">
        <v>158</v>
      </c>
      <c r="AR980" t="s">
        <v>2089</v>
      </c>
      <c r="AS980" s="2">
        <v>44864.5510140162</v>
      </c>
      <c r="AT980" t="s">
        <v>250</v>
      </c>
      <c r="AU980" s="2">
        <v>44959.740215543978</v>
      </c>
      <c r="AV980" t="s">
        <v>72</v>
      </c>
    </row>
    <row r="981" spans="1:48" x14ac:dyDescent="0.25">
      <c r="A981">
        <v>983</v>
      </c>
      <c r="B981" t="s">
        <v>2090</v>
      </c>
      <c r="C981" s="2">
        <v>44864.550839074072</v>
      </c>
      <c r="D981" s="2">
        <v>44864.55185895833</v>
      </c>
      <c r="E981" t="s">
        <v>182</v>
      </c>
      <c r="F981" t="s">
        <v>186</v>
      </c>
      <c r="H981" t="s">
        <v>2088</v>
      </c>
      <c r="I981" t="s">
        <v>158</v>
      </c>
      <c r="J981" t="s">
        <v>63</v>
      </c>
      <c r="K981" t="s">
        <v>116</v>
      </c>
      <c r="AA981" t="s">
        <v>2091</v>
      </c>
      <c r="AB981" t="s">
        <v>158</v>
      </c>
      <c r="AC981" t="s">
        <v>158</v>
      </c>
      <c r="AD981" t="s">
        <v>141</v>
      </c>
      <c r="AE981" t="s">
        <v>158</v>
      </c>
      <c r="AF981" t="s">
        <v>158</v>
      </c>
      <c r="AG981" t="s">
        <v>158</v>
      </c>
      <c r="AH981" t="s">
        <v>64</v>
      </c>
      <c r="AI981" s="2">
        <v>45658.25</v>
      </c>
      <c r="AJ981" t="s">
        <v>123</v>
      </c>
      <c r="AN981" t="s">
        <v>80</v>
      </c>
      <c r="AO981" t="s">
        <v>71</v>
      </c>
      <c r="AS981" s="2">
        <v>44864.551936724543</v>
      </c>
      <c r="AT981" t="s">
        <v>250</v>
      </c>
      <c r="AU981" s="2">
        <v>44959.740218611107</v>
      </c>
      <c r="AV981" t="s">
        <v>72</v>
      </c>
    </row>
    <row r="982" spans="1:48" x14ac:dyDescent="0.25">
      <c r="A982">
        <v>984</v>
      </c>
      <c r="B982" t="s">
        <v>2092</v>
      </c>
      <c r="C982" s="2">
        <v>44864.551805081021</v>
      </c>
      <c r="D982" s="2">
        <v>44864.55417059028</v>
      </c>
      <c r="E982" t="s">
        <v>155</v>
      </c>
      <c r="F982" t="s">
        <v>186</v>
      </c>
      <c r="H982" t="s">
        <v>2088</v>
      </c>
      <c r="I982" t="s">
        <v>158</v>
      </c>
      <c r="J982" t="s">
        <v>115</v>
      </c>
      <c r="K982" t="s">
        <v>116</v>
      </c>
      <c r="AB982" t="s">
        <v>158</v>
      </c>
      <c r="AC982" t="s">
        <v>158</v>
      </c>
      <c r="AD982" t="s">
        <v>158</v>
      </c>
      <c r="AE982" t="s">
        <v>158</v>
      </c>
      <c r="AF982" t="s">
        <v>158</v>
      </c>
      <c r="AG982" t="s">
        <v>158</v>
      </c>
      <c r="AS982" s="2">
        <v>44864.554206805573</v>
      </c>
      <c r="AT982" t="s">
        <v>250</v>
      </c>
      <c r="AU982" s="2">
        <v>44959.740221354157</v>
      </c>
      <c r="AV982" t="s">
        <v>72</v>
      </c>
    </row>
    <row r="983" spans="1:48" x14ac:dyDescent="0.25">
      <c r="A983">
        <v>985</v>
      </c>
      <c r="B983" t="s">
        <v>2093</v>
      </c>
      <c r="C983" s="2">
        <v>44864.5550251389</v>
      </c>
      <c r="D983" s="2">
        <v>44864.55775537037</v>
      </c>
      <c r="E983" t="s">
        <v>182</v>
      </c>
      <c r="F983" t="s">
        <v>186</v>
      </c>
      <c r="H983" t="s">
        <v>2088</v>
      </c>
      <c r="I983" t="s">
        <v>158</v>
      </c>
      <c r="J983" t="s">
        <v>63</v>
      </c>
      <c r="K983" t="s">
        <v>115</v>
      </c>
      <c r="M983" t="s">
        <v>2094</v>
      </c>
      <c r="N983" t="s">
        <v>128</v>
      </c>
      <c r="O983" t="s">
        <v>98</v>
      </c>
      <c r="P983" t="s">
        <v>64</v>
      </c>
      <c r="Q983" s="2">
        <v>45658.25</v>
      </c>
      <c r="R983" t="s">
        <v>123</v>
      </c>
      <c r="S983" t="s">
        <v>349</v>
      </c>
      <c r="U983" t="s">
        <v>2095</v>
      </c>
      <c r="V983" t="s">
        <v>165</v>
      </c>
      <c r="W983" t="s">
        <v>94</v>
      </c>
      <c r="X983" t="s">
        <v>70</v>
      </c>
      <c r="Y983" t="s">
        <v>71</v>
      </c>
      <c r="AB983" t="s">
        <v>158</v>
      </c>
      <c r="AC983" t="s">
        <v>158</v>
      </c>
      <c r="AD983" t="s">
        <v>158</v>
      </c>
      <c r="AE983" t="s">
        <v>158</v>
      </c>
      <c r="AF983" t="s">
        <v>158</v>
      </c>
      <c r="AG983" t="s">
        <v>158</v>
      </c>
      <c r="AS983" s="2">
        <v>44864.557780428237</v>
      </c>
      <c r="AT983" t="s">
        <v>250</v>
      </c>
      <c r="AU983" s="2">
        <v>44959.740223935187</v>
      </c>
      <c r="AV983" t="s">
        <v>72</v>
      </c>
    </row>
    <row r="984" spans="1:48" x14ac:dyDescent="0.25">
      <c r="A984">
        <v>986</v>
      </c>
      <c r="B984" t="s">
        <v>2096</v>
      </c>
      <c r="C984" s="2">
        <v>44864.56328908565</v>
      </c>
      <c r="D984" s="2">
        <v>44864.56452122685</v>
      </c>
      <c r="E984" t="s">
        <v>182</v>
      </c>
      <c r="F984" t="s">
        <v>186</v>
      </c>
      <c r="H984" t="s">
        <v>2097</v>
      </c>
      <c r="I984" t="s">
        <v>158</v>
      </c>
      <c r="J984" t="s">
        <v>63</v>
      </c>
      <c r="K984" t="s">
        <v>63</v>
      </c>
      <c r="AB984" t="s">
        <v>158</v>
      </c>
      <c r="AC984" t="s">
        <v>158</v>
      </c>
      <c r="AD984" t="s">
        <v>158</v>
      </c>
      <c r="AE984" t="s">
        <v>158</v>
      </c>
      <c r="AF984" t="s">
        <v>158</v>
      </c>
      <c r="AG984" t="s">
        <v>158</v>
      </c>
      <c r="AS984" s="2">
        <v>44864.564603043982</v>
      </c>
      <c r="AT984" t="s">
        <v>250</v>
      </c>
      <c r="AU984" s="2">
        <v>44959.740226620372</v>
      </c>
      <c r="AV984" t="s">
        <v>72</v>
      </c>
    </row>
    <row r="985" spans="1:48" x14ac:dyDescent="0.25">
      <c r="A985">
        <v>987</v>
      </c>
      <c r="B985" t="s">
        <v>2098</v>
      </c>
      <c r="C985" s="2">
        <v>44864.565351562502</v>
      </c>
      <c r="D985" s="2">
        <v>44864.566302245381</v>
      </c>
      <c r="E985" t="s">
        <v>182</v>
      </c>
      <c r="F985" t="s">
        <v>186</v>
      </c>
      <c r="H985" t="s">
        <v>2097</v>
      </c>
      <c r="I985" t="s">
        <v>158</v>
      </c>
      <c r="J985" t="s">
        <v>115</v>
      </c>
      <c r="K985" t="s">
        <v>115</v>
      </c>
      <c r="L985" t="s">
        <v>2099</v>
      </c>
      <c r="AB985" t="s">
        <v>158</v>
      </c>
      <c r="AC985" t="s">
        <v>158</v>
      </c>
      <c r="AD985" t="s">
        <v>158</v>
      </c>
      <c r="AE985" t="s">
        <v>158</v>
      </c>
      <c r="AF985" t="s">
        <v>158</v>
      </c>
      <c r="AG985" t="s">
        <v>158</v>
      </c>
      <c r="AS985" s="2">
        <v>44864.566325821761</v>
      </c>
      <c r="AT985" t="s">
        <v>250</v>
      </c>
      <c r="AU985" s="2">
        <v>44959.740229664349</v>
      </c>
      <c r="AV985" t="s">
        <v>72</v>
      </c>
    </row>
    <row r="986" spans="1:48" x14ac:dyDescent="0.25">
      <c r="A986">
        <v>988</v>
      </c>
      <c r="B986" t="s">
        <v>2100</v>
      </c>
      <c r="C986" s="2">
        <v>44864.567128564813</v>
      </c>
      <c r="D986" s="2">
        <v>44864.568505023148</v>
      </c>
      <c r="E986" t="s">
        <v>182</v>
      </c>
      <c r="F986" t="s">
        <v>186</v>
      </c>
      <c r="H986" t="s">
        <v>2097</v>
      </c>
      <c r="I986" t="s">
        <v>141</v>
      </c>
      <c r="J986" t="s">
        <v>63</v>
      </c>
      <c r="K986" t="s">
        <v>116</v>
      </c>
      <c r="AB986" t="s">
        <v>158</v>
      </c>
      <c r="AC986" t="s">
        <v>158</v>
      </c>
      <c r="AD986" t="s">
        <v>158</v>
      </c>
      <c r="AE986" t="s">
        <v>158</v>
      </c>
      <c r="AF986" t="s">
        <v>158</v>
      </c>
      <c r="AG986" t="s">
        <v>158</v>
      </c>
      <c r="AS986" s="2">
        <v>44864.568530532408</v>
      </c>
      <c r="AT986" t="s">
        <v>250</v>
      </c>
      <c r="AU986" s="2">
        <v>44959.740232615739</v>
      </c>
      <c r="AV986" t="s">
        <v>72</v>
      </c>
    </row>
    <row r="987" spans="1:48" x14ac:dyDescent="0.25">
      <c r="A987">
        <v>989</v>
      </c>
      <c r="B987" t="s">
        <v>2101</v>
      </c>
      <c r="C987" s="2">
        <v>44864.564671412038</v>
      </c>
      <c r="D987" s="2">
        <v>44864.570488437501</v>
      </c>
      <c r="E987" t="s">
        <v>155</v>
      </c>
      <c r="F987" t="s">
        <v>156</v>
      </c>
      <c r="H987" t="s">
        <v>2097</v>
      </c>
      <c r="I987" t="s">
        <v>146</v>
      </c>
      <c r="J987" t="s">
        <v>115</v>
      </c>
      <c r="K987" t="s">
        <v>116</v>
      </c>
      <c r="L987" t="s">
        <v>2102</v>
      </c>
      <c r="M987" t="s">
        <v>2103</v>
      </c>
      <c r="N987" t="s">
        <v>235</v>
      </c>
      <c r="O987" t="s">
        <v>92</v>
      </c>
      <c r="P987" t="s">
        <v>64</v>
      </c>
      <c r="Q987" s="2">
        <v>45658.25</v>
      </c>
      <c r="S987" t="s">
        <v>349</v>
      </c>
      <c r="V987" t="s">
        <v>165</v>
      </c>
      <c r="W987" t="s">
        <v>80</v>
      </c>
      <c r="X987" t="s">
        <v>109</v>
      </c>
      <c r="Y987" t="s">
        <v>71</v>
      </c>
      <c r="AB987" t="s">
        <v>158</v>
      </c>
      <c r="AC987" t="s">
        <v>158</v>
      </c>
      <c r="AD987" t="s">
        <v>158</v>
      </c>
      <c r="AE987" t="s">
        <v>158</v>
      </c>
      <c r="AF987" t="s">
        <v>158</v>
      </c>
      <c r="AG987" t="s">
        <v>158</v>
      </c>
      <c r="AP987" t="s">
        <v>2104</v>
      </c>
      <c r="AS987" s="2">
        <v>44864.570547187497</v>
      </c>
      <c r="AT987" t="s">
        <v>250</v>
      </c>
      <c r="AU987" s="2">
        <v>44959.740235451391</v>
      </c>
      <c r="AV987" t="s">
        <v>72</v>
      </c>
    </row>
    <row r="988" spans="1:48" x14ac:dyDescent="0.25">
      <c r="A988">
        <v>990</v>
      </c>
      <c r="B988" t="s">
        <v>2105</v>
      </c>
      <c r="C988" s="2">
        <v>44864.587721828713</v>
      </c>
      <c r="D988" s="2">
        <v>44864.588913877313</v>
      </c>
      <c r="E988" t="s">
        <v>182</v>
      </c>
      <c r="F988" t="s">
        <v>186</v>
      </c>
      <c r="H988" t="s">
        <v>2106</v>
      </c>
      <c r="I988" t="s">
        <v>158</v>
      </c>
      <c r="J988" t="s">
        <v>115</v>
      </c>
      <c r="K988" t="s">
        <v>115</v>
      </c>
      <c r="AB988" t="s">
        <v>158</v>
      </c>
      <c r="AC988" t="s">
        <v>158</v>
      </c>
      <c r="AD988" t="s">
        <v>158</v>
      </c>
      <c r="AE988" t="s">
        <v>158</v>
      </c>
      <c r="AF988" t="s">
        <v>158</v>
      </c>
      <c r="AG988" t="s">
        <v>158</v>
      </c>
      <c r="AS988" s="2">
        <v>44864.588945462972</v>
      </c>
      <c r="AT988" t="s">
        <v>250</v>
      </c>
      <c r="AU988" s="2">
        <v>44959.740238333332</v>
      </c>
      <c r="AV988" t="s">
        <v>72</v>
      </c>
    </row>
    <row r="989" spans="1:48" x14ac:dyDescent="0.25">
      <c r="A989">
        <v>991</v>
      </c>
      <c r="B989" t="s">
        <v>2107</v>
      </c>
      <c r="C989" s="2">
        <v>44864.590532430557</v>
      </c>
      <c r="D989" s="2">
        <v>44864.591599155101</v>
      </c>
      <c r="E989" t="s">
        <v>182</v>
      </c>
      <c r="F989" t="s">
        <v>186</v>
      </c>
      <c r="H989" t="s">
        <v>2106</v>
      </c>
      <c r="I989" t="s">
        <v>158</v>
      </c>
      <c r="J989" t="s">
        <v>115</v>
      </c>
      <c r="K989" t="s">
        <v>116</v>
      </c>
      <c r="AB989" t="s">
        <v>158</v>
      </c>
      <c r="AC989" t="s">
        <v>158</v>
      </c>
      <c r="AD989" t="s">
        <v>158</v>
      </c>
      <c r="AE989" t="s">
        <v>158</v>
      </c>
      <c r="AF989" t="s">
        <v>158</v>
      </c>
      <c r="AG989" t="s">
        <v>158</v>
      </c>
      <c r="AS989" s="2">
        <v>44864.591623495369</v>
      </c>
      <c r="AT989" t="s">
        <v>250</v>
      </c>
      <c r="AU989" s="2">
        <v>44959.740241851861</v>
      </c>
      <c r="AV989" t="s">
        <v>72</v>
      </c>
    </row>
    <row r="990" spans="1:48" x14ac:dyDescent="0.25">
      <c r="A990">
        <v>992</v>
      </c>
      <c r="B990" t="s">
        <v>2108</v>
      </c>
      <c r="C990" s="2">
        <v>44864.592276793977</v>
      </c>
      <c r="D990" s="2">
        <v>44864.592984629628</v>
      </c>
      <c r="E990" t="s">
        <v>182</v>
      </c>
      <c r="F990" t="s">
        <v>186</v>
      </c>
      <c r="H990" t="s">
        <v>2106</v>
      </c>
      <c r="I990" t="s">
        <v>158</v>
      </c>
      <c r="J990" t="s">
        <v>116</v>
      </c>
      <c r="K990" t="s">
        <v>116</v>
      </c>
      <c r="AB990" t="s">
        <v>158</v>
      </c>
      <c r="AC990" t="s">
        <v>158</v>
      </c>
      <c r="AD990" t="s">
        <v>158</v>
      </c>
      <c r="AE990" t="s">
        <v>158</v>
      </c>
      <c r="AF990" t="s">
        <v>158</v>
      </c>
      <c r="AG990" t="s">
        <v>158</v>
      </c>
      <c r="AS990" s="2">
        <v>44864.593006192132</v>
      </c>
      <c r="AT990" t="s">
        <v>250</v>
      </c>
      <c r="AU990" s="2">
        <v>44959.740245069443</v>
      </c>
      <c r="AV990" t="s">
        <v>72</v>
      </c>
    </row>
    <row r="991" spans="1:48" x14ac:dyDescent="0.25">
      <c r="A991">
        <v>993</v>
      </c>
      <c r="B991" t="s">
        <v>2109</v>
      </c>
      <c r="C991" s="2">
        <v>44864.594094930559</v>
      </c>
      <c r="D991" s="2">
        <v>44864.595837847221</v>
      </c>
      <c r="E991" t="s">
        <v>182</v>
      </c>
      <c r="F991" t="s">
        <v>186</v>
      </c>
      <c r="H991" t="s">
        <v>2106</v>
      </c>
      <c r="I991" t="s">
        <v>158</v>
      </c>
      <c r="J991" t="s">
        <v>115</v>
      </c>
      <c r="K991" t="s">
        <v>116</v>
      </c>
      <c r="AB991" t="s">
        <v>158</v>
      </c>
      <c r="AC991" t="s">
        <v>158</v>
      </c>
      <c r="AD991" t="s">
        <v>158</v>
      </c>
      <c r="AE991" t="s">
        <v>158</v>
      </c>
      <c r="AF991" t="s">
        <v>158</v>
      </c>
      <c r="AG991" t="s">
        <v>158</v>
      </c>
      <c r="AR991" t="s">
        <v>2110</v>
      </c>
      <c r="AS991" s="2">
        <v>44864.595408148147</v>
      </c>
      <c r="AT991" t="s">
        <v>250</v>
      </c>
      <c r="AU991" s="2">
        <v>44959.74024835648</v>
      </c>
      <c r="AV991" t="s">
        <v>72</v>
      </c>
    </row>
    <row r="992" spans="1:48" x14ac:dyDescent="0.25">
      <c r="A992">
        <v>994</v>
      </c>
      <c r="B992" t="s">
        <v>2111</v>
      </c>
      <c r="C992" s="2">
        <v>44864.594795462966</v>
      </c>
      <c r="D992" s="2">
        <v>44864.595683263899</v>
      </c>
      <c r="E992" t="s">
        <v>155</v>
      </c>
      <c r="F992" t="s">
        <v>156</v>
      </c>
      <c r="H992" t="s">
        <v>2106</v>
      </c>
      <c r="I992" t="s">
        <v>158</v>
      </c>
      <c r="J992" t="s">
        <v>116</v>
      </c>
      <c r="K992" t="s">
        <v>116</v>
      </c>
      <c r="AB992" t="s">
        <v>158</v>
      </c>
      <c r="AC992" t="s">
        <v>158</v>
      </c>
      <c r="AD992" t="s">
        <v>158</v>
      </c>
      <c r="AE992" t="s">
        <v>158</v>
      </c>
      <c r="AF992" t="s">
        <v>158</v>
      </c>
      <c r="AG992" t="s">
        <v>158</v>
      </c>
      <c r="AS992" s="2">
        <v>44864.595825567128</v>
      </c>
      <c r="AT992" t="s">
        <v>250</v>
      </c>
      <c r="AU992" s="2">
        <v>44959.740251921306</v>
      </c>
      <c r="AV992" t="s">
        <v>72</v>
      </c>
    </row>
    <row r="993" spans="1:48" x14ac:dyDescent="0.25">
      <c r="A993">
        <v>995</v>
      </c>
      <c r="B993" t="s">
        <v>2112</v>
      </c>
      <c r="C993" s="2">
        <v>44864.597426388893</v>
      </c>
      <c r="D993" s="2">
        <v>44864.59861508102</v>
      </c>
      <c r="E993" t="s">
        <v>182</v>
      </c>
      <c r="F993" t="s">
        <v>186</v>
      </c>
      <c r="H993" t="s">
        <v>2106</v>
      </c>
      <c r="I993" t="s">
        <v>158</v>
      </c>
      <c r="J993" t="s">
        <v>115</v>
      </c>
      <c r="K993" t="s">
        <v>115</v>
      </c>
      <c r="AB993" t="s">
        <v>158</v>
      </c>
      <c r="AC993" t="s">
        <v>158</v>
      </c>
      <c r="AD993" t="s">
        <v>158</v>
      </c>
      <c r="AE993" t="s">
        <v>158</v>
      </c>
      <c r="AF993" t="s">
        <v>158</v>
      </c>
      <c r="AG993" t="s">
        <v>158</v>
      </c>
      <c r="AS993" s="2">
        <v>44864.598641481483</v>
      </c>
      <c r="AT993" t="s">
        <v>250</v>
      </c>
      <c r="AU993" s="2">
        <v>44959.740254884258</v>
      </c>
      <c r="AV993" t="s">
        <v>72</v>
      </c>
    </row>
    <row r="994" spans="1:48" x14ac:dyDescent="0.25">
      <c r="A994">
        <v>996</v>
      </c>
      <c r="B994" t="s">
        <v>2113</v>
      </c>
      <c r="C994" s="2">
        <v>44864.599661319437</v>
      </c>
      <c r="D994" s="2">
        <v>44864.600453460647</v>
      </c>
      <c r="E994" t="s">
        <v>182</v>
      </c>
      <c r="F994" t="s">
        <v>186</v>
      </c>
      <c r="H994" t="s">
        <v>2106</v>
      </c>
      <c r="I994" t="s">
        <v>158</v>
      </c>
      <c r="J994" t="s">
        <v>116</v>
      </c>
      <c r="K994" t="s">
        <v>116</v>
      </c>
      <c r="AB994" t="s">
        <v>158</v>
      </c>
      <c r="AC994" t="s">
        <v>158</v>
      </c>
      <c r="AD994" t="s">
        <v>158</v>
      </c>
      <c r="AE994" t="s">
        <v>158</v>
      </c>
      <c r="AF994" t="s">
        <v>158</v>
      </c>
      <c r="AG994" t="s">
        <v>158</v>
      </c>
      <c r="AS994" s="2">
        <v>44864.600481817128</v>
      </c>
      <c r="AT994" t="s">
        <v>250</v>
      </c>
      <c r="AU994" s="2">
        <v>44959.740258368052</v>
      </c>
      <c r="AV994" t="s">
        <v>72</v>
      </c>
    </row>
    <row r="995" spans="1:48" x14ac:dyDescent="0.25">
      <c r="A995">
        <v>997</v>
      </c>
      <c r="B995" t="s">
        <v>2114</v>
      </c>
      <c r="C995" s="2">
        <v>44864.598335659721</v>
      </c>
      <c r="D995" s="2">
        <v>44864.600531006938</v>
      </c>
      <c r="E995" t="s">
        <v>155</v>
      </c>
      <c r="F995" t="s">
        <v>186</v>
      </c>
      <c r="H995" t="s">
        <v>2106</v>
      </c>
      <c r="I995" t="s">
        <v>158</v>
      </c>
      <c r="J995" t="s">
        <v>116</v>
      </c>
      <c r="K995" t="s">
        <v>116</v>
      </c>
      <c r="L995" t="s">
        <v>2115</v>
      </c>
      <c r="AB995" t="s">
        <v>158</v>
      </c>
      <c r="AC995" t="s">
        <v>158</v>
      </c>
      <c r="AD995" t="s">
        <v>158</v>
      </c>
      <c r="AE995" t="s">
        <v>158</v>
      </c>
      <c r="AF995" t="s">
        <v>158</v>
      </c>
      <c r="AG995" t="s">
        <v>158</v>
      </c>
      <c r="AS995" s="2">
        <v>44864.60056880788</v>
      </c>
      <c r="AT995" t="s">
        <v>250</v>
      </c>
      <c r="AU995" s="2">
        <v>44959.740261585648</v>
      </c>
      <c r="AV995" t="s">
        <v>72</v>
      </c>
    </row>
    <row r="996" spans="1:48" x14ac:dyDescent="0.25">
      <c r="A996">
        <v>998</v>
      </c>
      <c r="B996" t="s">
        <v>2116</v>
      </c>
      <c r="C996" s="2">
        <v>44864.60122642362</v>
      </c>
      <c r="D996" s="2">
        <v>44864.602260624997</v>
      </c>
      <c r="E996" t="s">
        <v>182</v>
      </c>
      <c r="F996" t="s">
        <v>186</v>
      </c>
      <c r="H996" t="s">
        <v>2106</v>
      </c>
      <c r="I996" t="s">
        <v>158</v>
      </c>
      <c r="J996" t="s">
        <v>116</v>
      </c>
      <c r="K996" t="s">
        <v>115</v>
      </c>
      <c r="AB996" t="s">
        <v>158</v>
      </c>
      <c r="AC996" t="s">
        <v>158</v>
      </c>
      <c r="AD996" t="s">
        <v>158</v>
      </c>
      <c r="AE996" t="s">
        <v>158</v>
      </c>
      <c r="AF996" t="s">
        <v>158</v>
      </c>
      <c r="AG996" t="s">
        <v>158</v>
      </c>
      <c r="AS996" s="2">
        <v>44864.602286469897</v>
      </c>
      <c r="AT996" t="s">
        <v>250</v>
      </c>
      <c r="AU996" s="2">
        <v>44959.740264942127</v>
      </c>
      <c r="AV996" t="s">
        <v>72</v>
      </c>
    </row>
    <row r="997" spans="1:48" x14ac:dyDescent="0.25">
      <c r="A997">
        <v>999</v>
      </c>
      <c r="B997" t="s">
        <v>2117</v>
      </c>
      <c r="C997" s="2">
        <v>44864.603210752313</v>
      </c>
      <c r="D997" s="2">
        <v>44864.604605624998</v>
      </c>
      <c r="E997" t="s">
        <v>182</v>
      </c>
      <c r="F997" t="s">
        <v>186</v>
      </c>
      <c r="H997" t="s">
        <v>2106</v>
      </c>
      <c r="I997" t="s">
        <v>141</v>
      </c>
      <c r="J997" t="s">
        <v>116</v>
      </c>
      <c r="K997" t="s">
        <v>116</v>
      </c>
      <c r="AB997" t="s">
        <v>158</v>
      </c>
      <c r="AC997" t="s">
        <v>158</v>
      </c>
      <c r="AD997" t="s">
        <v>158</v>
      </c>
      <c r="AE997" t="s">
        <v>158</v>
      </c>
      <c r="AF997" t="s">
        <v>158</v>
      </c>
      <c r="AG997" t="s">
        <v>158</v>
      </c>
      <c r="AS997" s="2">
        <v>44864.60463454861</v>
      </c>
      <c r="AT997" t="s">
        <v>250</v>
      </c>
      <c r="AU997" s="2">
        <v>44959.740267905101</v>
      </c>
      <c r="AV997" t="s">
        <v>72</v>
      </c>
    </row>
    <row r="998" spans="1:48" x14ac:dyDescent="0.25">
      <c r="A998">
        <v>1000</v>
      </c>
      <c r="B998" t="s">
        <v>2118</v>
      </c>
      <c r="C998" s="2">
        <v>44864.603693368073</v>
      </c>
      <c r="D998" s="2">
        <v>44864.605457673613</v>
      </c>
      <c r="E998" t="s">
        <v>155</v>
      </c>
      <c r="F998" t="s">
        <v>186</v>
      </c>
      <c r="H998" t="s">
        <v>2106</v>
      </c>
      <c r="I998" t="s">
        <v>158</v>
      </c>
      <c r="J998" t="s">
        <v>116</v>
      </c>
      <c r="K998" t="s">
        <v>116</v>
      </c>
      <c r="AB998" t="s">
        <v>158</v>
      </c>
      <c r="AC998" t="s">
        <v>158</v>
      </c>
      <c r="AD998" t="s">
        <v>158</v>
      </c>
      <c r="AE998" t="s">
        <v>158</v>
      </c>
      <c r="AF998" t="s">
        <v>158</v>
      </c>
      <c r="AG998" t="s">
        <v>158</v>
      </c>
      <c r="AS998" s="2">
        <v>44864.605493946758</v>
      </c>
      <c r="AT998" t="s">
        <v>250</v>
      </c>
      <c r="AU998" s="2">
        <v>44959.740271863433</v>
      </c>
      <c r="AV998" t="s">
        <v>72</v>
      </c>
    </row>
    <row r="999" spans="1:48" x14ac:dyDescent="0.25">
      <c r="A999">
        <v>1001</v>
      </c>
      <c r="B999" t="s">
        <v>2119</v>
      </c>
      <c r="C999" s="2">
        <v>44864.605406550923</v>
      </c>
      <c r="D999" s="2">
        <v>44864.607049837963</v>
      </c>
      <c r="E999" t="s">
        <v>182</v>
      </c>
      <c r="F999" t="s">
        <v>186</v>
      </c>
      <c r="H999" t="s">
        <v>2106</v>
      </c>
      <c r="I999" t="s">
        <v>146</v>
      </c>
      <c r="J999" t="s">
        <v>115</v>
      </c>
      <c r="K999" t="s">
        <v>116</v>
      </c>
      <c r="L999" t="s">
        <v>2120</v>
      </c>
      <c r="AB999" t="s">
        <v>158</v>
      </c>
      <c r="AC999" t="s">
        <v>158</v>
      </c>
      <c r="AD999" t="s">
        <v>158</v>
      </c>
      <c r="AE999" t="s">
        <v>158</v>
      </c>
      <c r="AF999" t="s">
        <v>158</v>
      </c>
      <c r="AG999" t="s">
        <v>158</v>
      </c>
      <c r="AS999" s="2">
        <v>44864.607077812499</v>
      </c>
      <c r="AT999" t="s">
        <v>250</v>
      </c>
      <c r="AU999" s="2">
        <v>44959.740275312499</v>
      </c>
      <c r="AV999" t="s">
        <v>72</v>
      </c>
    </row>
    <row r="1000" spans="1:48" x14ac:dyDescent="0.25">
      <c r="A1000">
        <v>1002</v>
      </c>
      <c r="B1000" t="s">
        <v>2121</v>
      </c>
      <c r="C1000" s="2">
        <v>44864.608192870379</v>
      </c>
      <c r="D1000" s="2">
        <v>44864.609110324083</v>
      </c>
      <c r="E1000" t="s">
        <v>182</v>
      </c>
      <c r="F1000" t="s">
        <v>186</v>
      </c>
      <c r="H1000" t="s">
        <v>2106</v>
      </c>
      <c r="I1000" t="s">
        <v>158</v>
      </c>
      <c r="J1000" t="s">
        <v>63</v>
      </c>
      <c r="K1000" t="s">
        <v>116</v>
      </c>
      <c r="AB1000" t="s">
        <v>158</v>
      </c>
      <c r="AC1000" t="s">
        <v>158</v>
      </c>
      <c r="AD1000" t="s">
        <v>158</v>
      </c>
      <c r="AE1000" t="s">
        <v>158</v>
      </c>
      <c r="AF1000" t="s">
        <v>158</v>
      </c>
      <c r="AG1000" t="s">
        <v>158</v>
      </c>
      <c r="AS1000" s="2">
        <v>44864.609156134262</v>
      </c>
      <c r="AT1000" t="s">
        <v>250</v>
      </c>
      <c r="AU1000" s="2">
        <v>44959.740279074067</v>
      </c>
      <c r="AV1000" t="s">
        <v>72</v>
      </c>
    </row>
    <row r="1001" spans="1:48" x14ac:dyDescent="0.25">
      <c r="A1001">
        <v>1003</v>
      </c>
      <c r="B1001" t="s">
        <v>2122</v>
      </c>
      <c r="C1001" s="2">
        <v>44864.607964849543</v>
      </c>
      <c r="D1001" s="2">
        <v>44864.610632141201</v>
      </c>
      <c r="E1001" t="s">
        <v>155</v>
      </c>
      <c r="F1001" t="s">
        <v>186</v>
      </c>
      <c r="H1001" t="s">
        <v>2106</v>
      </c>
      <c r="I1001" t="s">
        <v>141</v>
      </c>
      <c r="J1001" t="s">
        <v>115</v>
      </c>
      <c r="K1001" t="s">
        <v>116</v>
      </c>
      <c r="AB1001" t="s">
        <v>158</v>
      </c>
      <c r="AC1001" t="s">
        <v>158</v>
      </c>
      <c r="AD1001" t="s">
        <v>158</v>
      </c>
      <c r="AE1001" t="s">
        <v>158</v>
      </c>
      <c r="AF1001" t="s">
        <v>158</v>
      </c>
      <c r="AG1001" t="s">
        <v>158</v>
      </c>
      <c r="AS1001" s="2">
        <v>44864.610667615743</v>
      </c>
      <c r="AT1001" t="s">
        <v>250</v>
      </c>
      <c r="AU1001" s="2">
        <v>44959.740282395833</v>
      </c>
      <c r="AV1001" t="s">
        <v>72</v>
      </c>
    </row>
    <row r="1002" spans="1:48" x14ac:dyDescent="0.25">
      <c r="A1002">
        <v>1004</v>
      </c>
      <c r="B1002" t="s">
        <v>2123</v>
      </c>
      <c r="C1002" s="2">
        <v>44864.610129120367</v>
      </c>
      <c r="D1002" s="2">
        <v>44864.61093328704</v>
      </c>
      <c r="E1002" t="s">
        <v>182</v>
      </c>
      <c r="F1002" t="s">
        <v>186</v>
      </c>
      <c r="H1002" t="s">
        <v>2106</v>
      </c>
      <c r="I1002" t="s">
        <v>141</v>
      </c>
      <c r="J1002" t="s">
        <v>116</v>
      </c>
      <c r="K1002" t="s">
        <v>116</v>
      </c>
      <c r="AB1002" t="s">
        <v>158</v>
      </c>
      <c r="AC1002" t="s">
        <v>158</v>
      </c>
      <c r="AD1002" t="s">
        <v>158</v>
      </c>
      <c r="AE1002" t="s">
        <v>158</v>
      </c>
      <c r="AF1002" t="s">
        <v>158</v>
      </c>
      <c r="AG1002" t="s">
        <v>158</v>
      </c>
      <c r="AS1002" s="2">
        <v>44864.61095875001</v>
      </c>
      <c r="AT1002" t="s">
        <v>250</v>
      </c>
      <c r="AU1002" s="2">
        <v>44959.740286006941</v>
      </c>
      <c r="AV1002" t="s">
        <v>72</v>
      </c>
    </row>
    <row r="1003" spans="1:48" x14ac:dyDescent="0.25">
      <c r="A1003">
        <v>1005</v>
      </c>
      <c r="B1003" t="s">
        <v>2124</v>
      </c>
      <c r="C1003" s="2">
        <v>44864.611804502318</v>
      </c>
      <c r="D1003" s="2">
        <v>44864.613272962961</v>
      </c>
      <c r="E1003" t="s">
        <v>182</v>
      </c>
      <c r="F1003" t="s">
        <v>186</v>
      </c>
      <c r="H1003" t="s">
        <v>2106</v>
      </c>
      <c r="I1003" t="s">
        <v>158</v>
      </c>
      <c r="J1003" t="s">
        <v>115</v>
      </c>
      <c r="K1003" t="s">
        <v>116</v>
      </c>
      <c r="AB1003" t="s">
        <v>158</v>
      </c>
      <c r="AC1003" t="s">
        <v>158</v>
      </c>
      <c r="AD1003" t="s">
        <v>158</v>
      </c>
      <c r="AE1003" t="s">
        <v>158</v>
      </c>
      <c r="AF1003" t="s">
        <v>158</v>
      </c>
      <c r="AG1003" t="s">
        <v>158</v>
      </c>
      <c r="AS1003" s="2">
        <v>44864.612654594908</v>
      </c>
      <c r="AT1003" t="s">
        <v>250</v>
      </c>
      <c r="AU1003" s="2">
        <v>44959.740290011578</v>
      </c>
      <c r="AV1003" t="s">
        <v>72</v>
      </c>
    </row>
    <row r="1004" spans="1:48" x14ac:dyDescent="0.25">
      <c r="A1004">
        <v>1006</v>
      </c>
      <c r="B1004" t="s">
        <v>2125</v>
      </c>
      <c r="C1004" s="2">
        <v>44864.612261956019</v>
      </c>
      <c r="D1004" s="2">
        <v>44864.614816168978</v>
      </c>
      <c r="E1004" t="s">
        <v>155</v>
      </c>
      <c r="F1004" t="s">
        <v>186</v>
      </c>
      <c r="H1004" t="s">
        <v>2106</v>
      </c>
      <c r="I1004" t="s">
        <v>141</v>
      </c>
      <c r="J1004" t="s">
        <v>116</v>
      </c>
      <c r="K1004" t="s">
        <v>116</v>
      </c>
      <c r="AB1004" t="s">
        <v>158</v>
      </c>
      <c r="AC1004" t="s">
        <v>158</v>
      </c>
      <c r="AD1004" t="s">
        <v>158</v>
      </c>
      <c r="AE1004" t="s">
        <v>158</v>
      </c>
      <c r="AF1004" t="s">
        <v>158</v>
      </c>
      <c r="AG1004" t="s">
        <v>158</v>
      </c>
      <c r="AS1004" s="2">
        <v>44864.614851226848</v>
      </c>
      <c r="AT1004" t="s">
        <v>250</v>
      </c>
      <c r="AU1004" s="2">
        <v>44959.740294398158</v>
      </c>
      <c r="AV1004" t="s">
        <v>72</v>
      </c>
    </row>
    <row r="1005" spans="1:48" x14ac:dyDescent="0.25">
      <c r="A1005">
        <v>1007</v>
      </c>
      <c r="B1005" t="s">
        <v>2126</v>
      </c>
      <c r="C1005" s="2">
        <v>44864.615300428239</v>
      </c>
      <c r="D1005" s="2">
        <v>44864.616707222223</v>
      </c>
      <c r="E1005" t="s">
        <v>182</v>
      </c>
      <c r="F1005" t="s">
        <v>186</v>
      </c>
      <c r="H1005" t="s">
        <v>2106</v>
      </c>
      <c r="I1005" t="s">
        <v>176</v>
      </c>
      <c r="J1005" t="s">
        <v>116</v>
      </c>
      <c r="K1005" t="s">
        <v>116</v>
      </c>
      <c r="L1005" t="s">
        <v>2127</v>
      </c>
      <c r="AB1005" t="s">
        <v>158</v>
      </c>
      <c r="AC1005" t="s">
        <v>158</v>
      </c>
      <c r="AD1005" t="s">
        <v>158</v>
      </c>
      <c r="AE1005" t="s">
        <v>158</v>
      </c>
      <c r="AF1005" t="s">
        <v>158</v>
      </c>
      <c r="AG1005" t="s">
        <v>158</v>
      </c>
      <c r="AS1005" s="2">
        <v>44864.616734849536</v>
      </c>
      <c r="AT1005" t="s">
        <v>250</v>
      </c>
      <c r="AU1005" s="2">
        <v>44959.740297604163</v>
      </c>
      <c r="AV1005" t="s">
        <v>72</v>
      </c>
    </row>
    <row r="1006" spans="1:48" x14ac:dyDescent="0.25">
      <c r="A1006">
        <v>1008</v>
      </c>
      <c r="B1006" t="s">
        <v>2128</v>
      </c>
      <c r="C1006" s="2">
        <v>44864.616233379631</v>
      </c>
      <c r="D1006" s="2">
        <v>44864.618029826393</v>
      </c>
      <c r="E1006" t="s">
        <v>155</v>
      </c>
      <c r="F1006" t="s">
        <v>186</v>
      </c>
      <c r="H1006" t="s">
        <v>2106</v>
      </c>
      <c r="I1006" t="s">
        <v>158</v>
      </c>
      <c r="J1006" t="s">
        <v>115</v>
      </c>
      <c r="K1006" t="s">
        <v>116</v>
      </c>
      <c r="AB1006" t="s">
        <v>158</v>
      </c>
      <c r="AC1006" t="s">
        <v>158</v>
      </c>
      <c r="AD1006" t="s">
        <v>158</v>
      </c>
      <c r="AE1006" t="s">
        <v>158</v>
      </c>
      <c r="AF1006" t="s">
        <v>158</v>
      </c>
      <c r="AG1006" t="s">
        <v>158</v>
      </c>
      <c r="AS1006" s="2">
        <v>44864.618065405091</v>
      </c>
      <c r="AT1006" t="s">
        <v>250</v>
      </c>
      <c r="AU1006" s="2">
        <v>44959.740300682868</v>
      </c>
      <c r="AV1006" t="s">
        <v>72</v>
      </c>
    </row>
    <row r="1007" spans="1:48" x14ac:dyDescent="0.25">
      <c r="A1007">
        <v>1009</v>
      </c>
      <c r="B1007" t="s">
        <v>2129</v>
      </c>
      <c r="C1007" s="2">
        <v>44864.618131342591</v>
      </c>
      <c r="D1007" s="2">
        <v>44864.618894201391</v>
      </c>
      <c r="E1007" t="s">
        <v>182</v>
      </c>
      <c r="F1007" t="s">
        <v>186</v>
      </c>
      <c r="H1007" t="s">
        <v>2106</v>
      </c>
      <c r="I1007" t="s">
        <v>297</v>
      </c>
      <c r="J1007" t="s">
        <v>116</v>
      </c>
      <c r="K1007" t="s">
        <v>116</v>
      </c>
      <c r="L1007" t="s">
        <v>2130</v>
      </c>
      <c r="AB1007" t="s">
        <v>158</v>
      </c>
      <c r="AC1007" t="s">
        <v>158</v>
      </c>
      <c r="AD1007" t="s">
        <v>158</v>
      </c>
      <c r="AE1007" t="s">
        <v>158</v>
      </c>
      <c r="AF1007" t="s">
        <v>158</v>
      </c>
      <c r="AG1007" t="s">
        <v>158</v>
      </c>
      <c r="AS1007" s="2">
        <v>44864.618923703703</v>
      </c>
      <c r="AT1007" t="s">
        <v>250</v>
      </c>
      <c r="AU1007" s="2">
        <v>44959.740304421299</v>
      </c>
      <c r="AV1007" t="s">
        <v>72</v>
      </c>
    </row>
    <row r="1008" spans="1:48" x14ac:dyDescent="0.25">
      <c r="A1008">
        <v>1010</v>
      </c>
      <c r="B1008" t="s">
        <v>2131</v>
      </c>
      <c r="C1008" s="2">
        <v>44864.620123055553</v>
      </c>
      <c r="D1008" s="2">
        <v>44864.620772638889</v>
      </c>
      <c r="E1008" t="s">
        <v>182</v>
      </c>
      <c r="F1008" t="s">
        <v>186</v>
      </c>
      <c r="H1008" t="s">
        <v>2106</v>
      </c>
      <c r="I1008" t="s">
        <v>158</v>
      </c>
      <c r="J1008" t="s">
        <v>116</v>
      </c>
      <c r="K1008" t="s">
        <v>116</v>
      </c>
      <c r="L1008" t="s">
        <v>2132</v>
      </c>
      <c r="AB1008" t="s">
        <v>158</v>
      </c>
      <c r="AC1008" t="s">
        <v>158</v>
      </c>
      <c r="AD1008" t="s">
        <v>158</v>
      </c>
      <c r="AE1008" t="s">
        <v>158</v>
      </c>
      <c r="AF1008" t="s">
        <v>158</v>
      </c>
      <c r="AG1008" t="s">
        <v>158</v>
      </c>
      <c r="AS1008" s="2">
        <v>44864.620793946757</v>
      </c>
      <c r="AT1008" t="s">
        <v>250</v>
      </c>
      <c r="AU1008" s="2">
        <v>44959.740307488442</v>
      </c>
      <c r="AV1008" t="s">
        <v>72</v>
      </c>
    </row>
    <row r="1009" spans="1:48" x14ac:dyDescent="0.25">
      <c r="A1009">
        <v>1011</v>
      </c>
      <c r="B1009" t="s">
        <v>2133</v>
      </c>
      <c r="C1009" s="2">
        <v>44864.619960937511</v>
      </c>
      <c r="D1009" s="2">
        <v>44864.621724756937</v>
      </c>
      <c r="E1009" t="s">
        <v>155</v>
      </c>
      <c r="F1009" t="s">
        <v>186</v>
      </c>
      <c r="H1009" t="s">
        <v>2106</v>
      </c>
      <c r="I1009" t="s">
        <v>158</v>
      </c>
      <c r="J1009" t="s">
        <v>116</v>
      </c>
      <c r="K1009" t="s">
        <v>116</v>
      </c>
      <c r="AB1009" t="s">
        <v>158</v>
      </c>
      <c r="AC1009" t="s">
        <v>158</v>
      </c>
      <c r="AD1009" t="s">
        <v>158</v>
      </c>
      <c r="AE1009" t="s">
        <v>158</v>
      </c>
      <c r="AF1009" t="s">
        <v>158</v>
      </c>
      <c r="AG1009" t="s">
        <v>158</v>
      </c>
      <c r="AS1009" s="2">
        <v>44864.621760439812</v>
      </c>
      <c r="AT1009" t="s">
        <v>250</v>
      </c>
      <c r="AU1009" s="2">
        <v>44959.740310624999</v>
      </c>
      <c r="AV1009" t="s">
        <v>72</v>
      </c>
    </row>
    <row r="1010" spans="1:48" x14ac:dyDescent="0.25">
      <c r="A1010">
        <v>1012</v>
      </c>
      <c r="B1010" t="s">
        <v>2134</v>
      </c>
      <c r="C1010" s="2">
        <v>44864.622825868057</v>
      </c>
      <c r="D1010" s="2">
        <v>44864.625025949077</v>
      </c>
      <c r="E1010" t="s">
        <v>182</v>
      </c>
      <c r="F1010" t="s">
        <v>186</v>
      </c>
      <c r="H1010" t="s">
        <v>2106</v>
      </c>
      <c r="I1010" t="s">
        <v>158</v>
      </c>
      <c r="J1010" t="s">
        <v>116</v>
      </c>
      <c r="K1010" t="s">
        <v>116</v>
      </c>
      <c r="M1010" t="s">
        <v>102</v>
      </c>
      <c r="N1010" t="s">
        <v>235</v>
      </c>
      <c r="O1010" t="s">
        <v>63</v>
      </c>
      <c r="P1010" t="s">
        <v>142</v>
      </c>
      <c r="Q1010" s="2">
        <v>44927.25</v>
      </c>
      <c r="R1010" t="s">
        <v>123</v>
      </c>
      <c r="U1010" t="s">
        <v>71</v>
      </c>
      <c r="V1010" t="s">
        <v>79</v>
      </c>
      <c r="W1010" t="s">
        <v>2135</v>
      </c>
      <c r="X1010" t="s">
        <v>70</v>
      </c>
      <c r="Y1010" t="s">
        <v>1172</v>
      </c>
      <c r="Z1010" t="s">
        <v>2136</v>
      </c>
      <c r="AB1010" t="s">
        <v>158</v>
      </c>
      <c r="AC1010" t="s">
        <v>158</v>
      </c>
      <c r="AD1010" t="s">
        <v>158</v>
      </c>
      <c r="AE1010" t="s">
        <v>158</v>
      </c>
      <c r="AF1010" t="s">
        <v>158</v>
      </c>
      <c r="AG1010" t="s">
        <v>158</v>
      </c>
      <c r="AS1010" s="2">
        <v>44864.625063969906</v>
      </c>
      <c r="AT1010" t="s">
        <v>250</v>
      </c>
      <c r="AU1010" s="2">
        <v>44959.740313865739</v>
      </c>
      <c r="AV1010" t="s">
        <v>72</v>
      </c>
    </row>
    <row r="1011" spans="1:48" x14ac:dyDescent="0.25">
      <c r="A1011">
        <v>1013</v>
      </c>
      <c r="B1011" t="s">
        <v>2137</v>
      </c>
      <c r="C1011" s="2">
        <v>44864.63128321759</v>
      </c>
      <c r="D1011" s="2">
        <v>44864.632509930547</v>
      </c>
      <c r="E1011" t="s">
        <v>182</v>
      </c>
      <c r="F1011" t="s">
        <v>186</v>
      </c>
      <c r="H1011" t="s">
        <v>2106</v>
      </c>
      <c r="I1011" t="s">
        <v>158</v>
      </c>
      <c r="J1011" t="s">
        <v>115</v>
      </c>
      <c r="K1011" t="s">
        <v>116</v>
      </c>
      <c r="AB1011" t="s">
        <v>158</v>
      </c>
      <c r="AC1011" t="s">
        <v>158</v>
      </c>
      <c r="AD1011" t="s">
        <v>158</v>
      </c>
      <c r="AE1011" t="s">
        <v>158</v>
      </c>
      <c r="AF1011" t="s">
        <v>158</v>
      </c>
      <c r="AG1011" t="s">
        <v>158</v>
      </c>
      <c r="AS1011" s="2">
        <v>44864.632600173609</v>
      </c>
      <c r="AT1011" t="s">
        <v>250</v>
      </c>
      <c r="AU1011" s="2">
        <v>44959.740316747688</v>
      </c>
      <c r="AV1011" t="s">
        <v>72</v>
      </c>
    </row>
    <row r="1012" spans="1:48" x14ac:dyDescent="0.25">
      <c r="A1012">
        <v>1014</v>
      </c>
      <c r="B1012" t="s">
        <v>2138</v>
      </c>
      <c r="C1012" s="2">
        <v>44864.673409895833</v>
      </c>
      <c r="D1012" s="2">
        <v>44864.67471003472</v>
      </c>
      <c r="E1012" t="s">
        <v>182</v>
      </c>
      <c r="F1012" t="s">
        <v>186</v>
      </c>
      <c r="H1012" t="s">
        <v>2139</v>
      </c>
      <c r="I1012" t="s">
        <v>141</v>
      </c>
      <c r="J1012" t="s">
        <v>115</v>
      </c>
      <c r="K1012" t="s">
        <v>115</v>
      </c>
      <c r="AB1012" t="s">
        <v>158</v>
      </c>
      <c r="AC1012" t="s">
        <v>158</v>
      </c>
      <c r="AD1012" t="s">
        <v>158</v>
      </c>
      <c r="AE1012" t="s">
        <v>158</v>
      </c>
      <c r="AF1012" t="s">
        <v>158</v>
      </c>
      <c r="AG1012" t="s">
        <v>158</v>
      </c>
      <c r="AS1012" s="2">
        <v>44864.675063020833</v>
      </c>
      <c r="AT1012" t="s">
        <v>250</v>
      </c>
      <c r="AU1012" s="2">
        <v>44959.740319618053</v>
      </c>
      <c r="AV1012" t="s">
        <v>72</v>
      </c>
    </row>
    <row r="1013" spans="1:48" x14ac:dyDescent="0.25">
      <c r="A1013">
        <v>1015</v>
      </c>
      <c r="B1013" t="s">
        <v>2140</v>
      </c>
      <c r="C1013" s="2">
        <v>44864.676993368063</v>
      </c>
      <c r="D1013" s="2">
        <v>44864.677639618058</v>
      </c>
      <c r="E1013" t="s">
        <v>182</v>
      </c>
      <c r="F1013" t="s">
        <v>186</v>
      </c>
      <c r="H1013" t="s">
        <v>2139</v>
      </c>
      <c r="I1013" t="s">
        <v>158</v>
      </c>
      <c r="J1013" t="s">
        <v>116</v>
      </c>
      <c r="K1013" t="s">
        <v>115</v>
      </c>
      <c r="AB1013" t="s">
        <v>158</v>
      </c>
      <c r="AC1013" t="s">
        <v>158</v>
      </c>
      <c r="AD1013" t="s">
        <v>158</v>
      </c>
      <c r="AE1013" t="s">
        <v>158</v>
      </c>
      <c r="AF1013" t="s">
        <v>158</v>
      </c>
      <c r="AG1013" t="s">
        <v>158</v>
      </c>
      <c r="AS1013" s="2">
        <v>44864.677871134263</v>
      </c>
      <c r="AT1013" t="s">
        <v>250</v>
      </c>
      <c r="AU1013" s="2">
        <v>44959.740322500009</v>
      </c>
      <c r="AV1013" t="s">
        <v>72</v>
      </c>
    </row>
    <row r="1014" spans="1:48" x14ac:dyDescent="0.25">
      <c r="A1014">
        <v>1016</v>
      </c>
      <c r="B1014" t="s">
        <v>2141</v>
      </c>
      <c r="C1014" s="2">
        <v>44864.676560219908</v>
      </c>
      <c r="D1014" s="2">
        <v>44864.678016886573</v>
      </c>
      <c r="E1014" t="s">
        <v>155</v>
      </c>
      <c r="F1014" t="s">
        <v>156</v>
      </c>
      <c r="H1014" t="s">
        <v>2139</v>
      </c>
      <c r="I1014" t="s">
        <v>158</v>
      </c>
      <c r="J1014" t="s">
        <v>116</v>
      </c>
      <c r="K1014" t="s">
        <v>116</v>
      </c>
      <c r="AB1014" t="s">
        <v>158</v>
      </c>
      <c r="AC1014" t="s">
        <v>158</v>
      </c>
      <c r="AD1014" t="s">
        <v>158</v>
      </c>
      <c r="AE1014" t="s">
        <v>158</v>
      </c>
      <c r="AF1014" t="s">
        <v>158</v>
      </c>
      <c r="AG1014" t="s">
        <v>158</v>
      </c>
      <c r="AS1014" s="2">
        <v>44864.678621087973</v>
      </c>
      <c r="AT1014" t="s">
        <v>250</v>
      </c>
      <c r="AU1014" s="2">
        <v>44959.740325752333</v>
      </c>
      <c r="AV1014" t="s">
        <v>72</v>
      </c>
    </row>
    <row r="1015" spans="1:48" x14ac:dyDescent="0.25">
      <c r="A1015">
        <v>1017</v>
      </c>
      <c r="B1015" t="s">
        <v>2142</v>
      </c>
      <c r="C1015" s="2">
        <v>44864.679058622693</v>
      </c>
      <c r="D1015" s="2">
        <v>44864.680217002307</v>
      </c>
      <c r="E1015" t="s">
        <v>182</v>
      </c>
      <c r="F1015" t="s">
        <v>186</v>
      </c>
      <c r="H1015" t="s">
        <v>2139</v>
      </c>
      <c r="I1015" t="s">
        <v>158</v>
      </c>
      <c r="J1015" t="s">
        <v>115</v>
      </c>
      <c r="K1015" t="s">
        <v>116</v>
      </c>
      <c r="AB1015" t="s">
        <v>158</v>
      </c>
      <c r="AC1015" t="s">
        <v>158</v>
      </c>
      <c r="AD1015" t="s">
        <v>158</v>
      </c>
      <c r="AE1015" t="s">
        <v>158</v>
      </c>
      <c r="AF1015" t="s">
        <v>158</v>
      </c>
      <c r="AG1015" t="s">
        <v>158</v>
      </c>
      <c r="AS1015" s="2">
        <v>44864.680270462974</v>
      </c>
      <c r="AT1015" t="s">
        <v>250</v>
      </c>
      <c r="AU1015" s="2">
        <v>44959.740330636567</v>
      </c>
      <c r="AV1015" t="s">
        <v>72</v>
      </c>
    </row>
    <row r="1016" spans="1:48" x14ac:dyDescent="0.25">
      <c r="A1016">
        <v>1018</v>
      </c>
      <c r="B1016" t="s">
        <v>2143</v>
      </c>
      <c r="C1016" s="2">
        <v>44864.679443692126</v>
      </c>
      <c r="D1016" s="2">
        <v>44864.681173750003</v>
      </c>
      <c r="E1016" t="s">
        <v>155</v>
      </c>
      <c r="F1016" t="s">
        <v>186</v>
      </c>
      <c r="H1016" t="s">
        <v>2139</v>
      </c>
      <c r="I1016" t="s">
        <v>146</v>
      </c>
      <c r="J1016" t="s">
        <v>116</v>
      </c>
      <c r="K1016" t="s">
        <v>63</v>
      </c>
      <c r="L1016" t="s">
        <v>2144</v>
      </c>
      <c r="AB1016" t="s">
        <v>158</v>
      </c>
      <c r="AC1016" t="s">
        <v>158</v>
      </c>
      <c r="AD1016" t="s">
        <v>158</v>
      </c>
      <c r="AE1016" t="s">
        <v>158</v>
      </c>
      <c r="AF1016" t="s">
        <v>158</v>
      </c>
      <c r="AG1016" t="s">
        <v>158</v>
      </c>
      <c r="AS1016" s="2">
        <v>44864.681252418981</v>
      </c>
      <c r="AT1016" t="s">
        <v>250</v>
      </c>
      <c r="AU1016" s="2">
        <v>44959.740334803239</v>
      </c>
      <c r="AV1016" t="s">
        <v>72</v>
      </c>
    </row>
    <row r="1017" spans="1:48" x14ac:dyDescent="0.25">
      <c r="A1017">
        <v>1019</v>
      </c>
      <c r="B1017" t="s">
        <v>2145</v>
      </c>
      <c r="C1017" s="2">
        <v>44864.681519722231</v>
      </c>
      <c r="D1017" s="2">
        <v>44864.683473414349</v>
      </c>
      <c r="E1017" t="s">
        <v>182</v>
      </c>
      <c r="F1017" t="s">
        <v>186</v>
      </c>
      <c r="H1017" t="s">
        <v>2139</v>
      </c>
      <c r="I1017" t="s">
        <v>146</v>
      </c>
      <c r="J1017" t="s">
        <v>63</v>
      </c>
      <c r="K1017" t="s">
        <v>63</v>
      </c>
      <c r="AB1017" t="s">
        <v>158</v>
      </c>
      <c r="AC1017" t="s">
        <v>158</v>
      </c>
      <c r="AD1017" t="s">
        <v>158</v>
      </c>
      <c r="AE1017" t="s">
        <v>158</v>
      </c>
      <c r="AF1017" t="s">
        <v>158</v>
      </c>
      <c r="AG1017" t="s">
        <v>158</v>
      </c>
      <c r="AS1017" s="2">
        <v>44864.683188206029</v>
      </c>
      <c r="AT1017" t="s">
        <v>250</v>
      </c>
      <c r="AU1017" s="2">
        <v>44959.740337673611</v>
      </c>
      <c r="AV1017" t="s">
        <v>72</v>
      </c>
    </row>
    <row r="1018" spans="1:48" x14ac:dyDescent="0.25">
      <c r="A1018">
        <v>1020</v>
      </c>
      <c r="B1018" t="s">
        <v>2146</v>
      </c>
      <c r="C1018" s="2">
        <v>44864.684899189822</v>
      </c>
      <c r="D1018" s="2">
        <v>44864.686672280091</v>
      </c>
      <c r="E1018" t="s">
        <v>182</v>
      </c>
      <c r="F1018" t="s">
        <v>186</v>
      </c>
      <c r="H1018" t="s">
        <v>2139</v>
      </c>
      <c r="I1018" t="s">
        <v>158</v>
      </c>
      <c r="J1018" t="s">
        <v>63</v>
      </c>
      <c r="K1018" t="s">
        <v>63</v>
      </c>
      <c r="L1018" t="s">
        <v>2147</v>
      </c>
      <c r="AB1018" t="s">
        <v>158</v>
      </c>
      <c r="AC1018" t="s">
        <v>158</v>
      </c>
      <c r="AD1018" t="s">
        <v>158</v>
      </c>
      <c r="AE1018" t="s">
        <v>158</v>
      </c>
      <c r="AF1018" t="s">
        <v>158</v>
      </c>
      <c r="AG1018" t="s">
        <v>158</v>
      </c>
      <c r="AS1018" s="2">
        <v>44864.686737175944</v>
      </c>
      <c r="AT1018" t="s">
        <v>250</v>
      </c>
      <c r="AU1018" s="2">
        <v>44959.740340787037</v>
      </c>
      <c r="AV1018" t="s">
        <v>72</v>
      </c>
    </row>
    <row r="1019" spans="1:48" x14ac:dyDescent="0.25">
      <c r="A1019">
        <v>1021</v>
      </c>
      <c r="B1019" t="s">
        <v>2148</v>
      </c>
      <c r="C1019" s="2">
        <v>44864.685220960651</v>
      </c>
      <c r="D1019" s="2">
        <v>44864.686823124997</v>
      </c>
      <c r="E1019" t="s">
        <v>155</v>
      </c>
      <c r="F1019" t="s">
        <v>186</v>
      </c>
      <c r="H1019" t="s">
        <v>2139</v>
      </c>
      <c r="I1019" t="s">
        <v>158</v>
      </c>
      <c r="J1019" t="s">
        <v>116</v>
      </c>
      <c r="K1019" t="s">
        <v>63</v>
      </c>
      <c r="L1019" t="s">
        <v>2149</v>
      </c>
      <c r="AB1019" t="s">
        <v>158</v>
      </c>
      <c r="AC1019" t="s">
        <v>158</v>
      </c>
      <c r="AD1019" t="s">
        <v>158</v>
      </c>
      <c r="AE1019" t="s">
        <v>158</v>
      </c>
      <c r="AF1019" t="s">
        <v>158</v>
      </c>
      <c r="AG1019" t="s">
        <v>158</v>
      </c>
      <c r="AS1019" s="2">
        <v>44864.686862002323</v>
      </c>
      <c r="AT1019" t="s">
        <v>250</v>
      </c>
      <c r="AU1019" s="2">
        <v>44959.740343750011</v>
      </c>
      <c r="AV1019" t="s">
        <v>72</v>
      </c>
    </row>
    <row r="1020" spans="1:48" x14ac:dyDescent="0.25">
      <c r="A1020">
        <v>1022</v>
      </c>
      <c r="B1020" t="s">
        <v>2150</v>
      </c>
      <c r="C1020" s="2">
        <v>44864.688185706029</v>
      </c>
      <c r="D1020" s="2">
        <v>44864.689906840278</v>
      </c>
      <c r="E1020" t="s">
        <v>182</v>
      </c>
      <c r="F1020" t="s">
        <v>186</v>
      </c>
      <c r="H1020" t="s">
        <v>2139</v>
      </c>
      <c r="I1020" t="s">
        <v>146</v>
      </c>
      <c r="J1020" t="s">
        <v>115</v>
      </c>
      <c r="K1020" t="s">
        <v>116</v>
      </c>
      <c r="L1020" t="s">
        <v>2151</v>
      </c>
      <c r="AB1020" t="s">
        <v>158</v>
      </c>
      <c r="AC1020" t="s">
        <v>158</v>
      </c>
      <c r="AD1020" t="s">
        <v>158</v>
      </c>
      <c r="AE1020" t="s">
        <v>158</v>
      </c>
      <c r="AF1020" t="s">
        <v>158</v>
      </c>
      <c r="AG1020" t="s">
        <v>158</v>
      </c>
      <c r="AS1020" s="2">
        <v>44864.689937858799</v>
      </c>
      <c r="AT1020" t="s">
        <v>250</v>
      </c>
      <c r="AU1020" s="2">
        <v>44959.740346736107</v>
      </c>
      <c r="AV1020" t="s">
        <v>72</v>
      </c>
    </row>
    <row r="1021" spans="1:48" x14ac:dyDescent="0.25">
      <c r="A1021">
        <v>1023</v>
      </c>
      <c r="B1021" t="s">
        <v>2152</v>
      </c>
      <c r="C1021" s="2">
        <v>44864.688308622688</v>
      </c>
      <c r="D1021" s="2">
        <v>44864.69016604167</v>
      </c>
      <c r="E1021" t="s">
        <v>155</v>
      </c>
      <c r="F1021" t="s">
        <v>186</v>
      </c>
      <c r="H1021" t="s">
        <v>2139</v>
      </c>
      <c r="I1021" t="s">
        <v>141</v>
      </c>
      <c r="J1021" t="s">
        <v>116</v>
      </c>
      <c r="K1021" t="s">
        <v>63</v>
      </c>
      <c r="L1021" t="s">
        <v>2153</v>
      </c>
      <c r="AB1021" t="s">
        <v>158</v>
      </c>
      <c r="AC1021" t="s">
        <v>158</v>
      </c>
      <c r="AD1021" t="s">
        <v>158</v>
      </c>
      <c r="AE1021" t="s">
        <v>158</v>
      </c>
      <c r="AF1021" t="s">
        <v>158</v>
      </c>
      <c r="AG1021" t="s">
        <v>158</v>
      </c>
      <c r="AS1021" s="2">
        <v>44864.690200833327</v>
      </c>
      <c r="AT1021" t="s">
        <v>250</v>
      </c>
      <c r="AU1021" s="2">
        <v>44959.740352962966</v>
      </c>
      <c r="AV1021" t="s">
        <v>72</v>
      </c>
    </row>
    <row r="1022" spans="1:48" x14ac:dyDescent="0.25">
      <c r="A1022">
        <v>1024</v>
      </c>
      <c r="B1022" t="s">
        <v>2154</v>
      </c>
      <c r="C1022" s="2">
        <v>44864.691728935177</v>
      </c>
      <c r="D1022" s="2">
        <v>44864.693256585648</v>
      </c>
      <c r="E1022" t="s">
        <v>182</v>
      </c>
      <c r="F1022" t="s">
        <v>186</v>
      </c>
      <c r="H1022" t="s">
        <v>2139</v>
      </c>
      <c r="I1022" t="s">
        <v>158</v>
      </c>
      <c r="J1022" t="s">
        <v>116</v>
      </c>
      <c r="K1022" t="s">
        <v>115</v>
      </c>
      <c r="AB1022" t="s">
        <v>158</v>
      </c>
      <c r="AC1022" t="s">
        <v>158</v>
      </c>
      <c r="AD1022" t="s">
        <v>158</v>
      </c>
      <c r="AE1022" t="s">
        <v>158</v>
      </c>
      <c r="AF1022" t="s">
        <v>158</v>
      </c>
      <c r="AG1022" t="s">
        <v>158</v>
      </c>
      <c r="AS1022" s="2">
        <v>44864.693281134263</v>
      </c>
      <c r="AT1022" t="s">
        <v>250</v>
      </c>
      <c r="AU1022" s="2">
        <v>44959.740356041657</v>
      </c>
      <c r="AV1022" t="s">
        <v>72</v>
      </c>
    </row>
    <row r="1023" spans="1:48" x14ac:dyDescent="0.25">
      <c r="A1023">
        <v>1025</v>
      </c>
      <c r="B1023" t="s">
        <v>2155</v>
      </c>
      <c r="C1023" s="2">
        <v>44864.692854791683</v>
      </c>
      <c r="D1023" s="2">
        <v>44864.694728194459</v>
      </c>
      <c r="E1023" t="s">
        <v>155</v>
      </c>
      <c r="F1023" t="s">
        <v>156</v>
      </c>
      <c r="H1023" t="s">
        <v>2139</v>
      </c>
      <c r="I1023" t="s">
        <v>297</v>
      </c>
      <c r="J1023" t="s">
        <v>116</v>
      </c>
      <c r="K1023" t="s">
        <v>63</v>
      </c>
      <c r="L1023" t="s">
        <v>2156</v>
      </c>
      <c r="AB1023" t="s">
        <v>158</v>
      </c>
      <c r="AC1023" t="s">
        <v>158</v>
      </c>
      <c r="AD1023" t="s">
        <v>158</v>
      </c>
      <c r="AE1023" t="s">
        <v>158</v>
      </c>
      <c r="AF1023" t="s">
        <v>158</v>
      </c>
      <c r="AG1023" t="s">
        <v>158</v>
      </c>
      <c r="AS1023" s="2">
        <v>44864.694791921313</v>
      </c>
      <c r="AT1023" t="s">
        <v>250</v>
      </c>
      <c r="AU1023" s="2">
        <v>44959.74036087963</v>
      </c>
      <c r="AV1023" t="s">
        <v>72</v>
      </c>
    </row>
    <row r="1024" spans="1:48" x14ac:dyDescent="0.25">
      <c r="A1024">
        <v>1026</v>
      </c>
      <c r="B1024" t="s">
        <v>2157</v>
      </c>
      <c r="C1024" s="2">
        <v>44864.695577106482</v>
      </c>
      <c r="D1024" s="2">
        <v>44864.697337835649</v>
      </c>
      <c r="E1024" t="s">
        <v>182</v>
      </c>
      <c r="F1024" t="s">
        <v>186</v>
      </c>
      <c r="H1024" t="s">
        <v>2139</v>
      </c>
      <c r="I1024" t="s">
        <v>158</v>
      </c>
      <c r="J1024" t="s">
        <v>116</v>
      </c>
      <c r="K1024" t="s">
        <v>63</v>
      </c>
      <c r="L1024" t="s">
        <v>1271</v>
      </c>
      <c r="AB1024" t="s">
        <v>158</v>
      </c>
      <c r="AC1024" t="s">
        <v>158</v>
      </c>
      <c r="AD1024" t="s">
        <v>158</v>
      </c>
      <c r="AE1024" t="s">
        <v>158</v>
      </c>
      <c r="AF1024" t="s">
        <v>158</v>
      </c>
      <c r="AG1024" t="s">
        <v>158</v>
      </c>
      <c r="AS1024" s="2">
        <v>44864.697363090279</v>
      </c>
      <c r="AT1024" t="s">
        <v>250</v>
      </c>
      <c r="AU1024" s="2">
        <v>44959.740364166668</v>
      </c>
      <c r="AV1024" t="s">
        <v>72</v>
      </c>
    </row>
    <row r="1025" spans="1:48" x14ac:dyDescent="0.25">
      <c r="A1025">
        <v>1027</v>
      </c>
      <c r="B1025" t="s">
        <v>2158</v>
      </c>
      <c r="C1025" s="2">
        <v>44864.695624756947</v>
      </c>
      <c r="D1025" s="2">
        <v>44864.699009421303</v>
      </c>
      <c r="E1025" t="s">
        <v>155</v>
      </c>
      <c r="F1025" t="s">
        <v>156</v>
      </c>
      <c r="H1025" t="s">
        <v>2139</v>
      </c>
      <c r="I1025" t="s">
        <v>158</v>
      </c>
      <c r="J1025" t="s">
        <v>116</v>
      </c>
      <c r="K1025" t="s">
        <v>115</v>
      </c>
      <c r="L1025" t="s">
        <v>2159</v>
      </c>
      <c r="AB1025" t="s">
        <v>158</v>
      </c>
      <c r="AC1025" t="s">
        <v>158</v>
      </c>
      <c r="AD1025" t="s">
        <v>158</v>
      </c>
      <c r="AE1025" t="s">
        <v>158</v>
      </c>
      <c r="AF1025" t="s">
        <v>158</v>
      </c>
      <c r="AG1025" t="s">
        <v>158</v>
      </c>
      <c r="AS1025" s="2">
        <v>44864.699099976853</v>
      </c>
      <c r="AT1025" t="s">
        <v>250</v>
      </c>
      <c r="AU1025" s="2">
        <v>44959.740368009261</v>
      </c>
      <c r="AV1025" t="s">
        <v>72</v>
      </c>
    </row>
    <row r="1026" spans="1:48" x14ac:dyDescent="0.25">
      <c r="A1026">
        <v>1028</v>
      </c>
      <c r="B1026" t="s">
        <v>2160</v>
      </c>
      <c r="C1026" s="2">
        <v>44864.698772662043</v>
      </c>
      <c r="D1026" s="2">
        <v>44864.700080219911</v>
      </c>
      <c r="E1026" t="s">
        <v>182</v>
      </c>
      <c r="F1026" t="s">
        <v>186</v>
      </c>
      <c r="H1026" t="s">
        <v>2139</v>
      </c>
      <c r="I1026" t="s">
        <v>141</v>
      </c>
      <c r="J1026" t="s">
        <v>115</v>
      </c>
      <c r="K1026" t="s">
        <v>63</v>
      </c>
      <c r="AB1026" t="s">
        <v>158</v>
      </c>
      <c r="AC1026" t="s">
        <v>158</v>
      </c>
      <c r="AD1026" t="s">
        <v>158</v>
      </c>
      <c r="AE1026" t="s">
        <v>158</v>
      </c>
      <c r="AF1026" t="s">
        <v>158</v>
      </c>
      <c r="AG1026" t="s">
        <v>158</v>
      </c>
      <c r="AS1026" s="2">
        <v>44864.700125277777</v>
      </c>
      <c r="AT1026" t="s">
        <v>250</v>
      </c>
      <c r="AU1026" s="2">
        <v>44959.740371342603</v>
      </c>
      <c r="AV1026" t="s">
        <v>72</v>
      </c>
    </row>
    <row r="1027" spans="1:48" x14ac:dyDescent="0.25">
      <c r="A1027">
        <v>1029</v>
      </c>
      <c r="B1027" t="s">
        <v>2161</v>
      </c>
      <c r="C1027" s="2">
        <v>44864.70160980324</v>
      </c>
      <c r="D1027" s="2">
        <v>44864.703241967603</v>
      </c>
      <c r="E1027" t="s">
        <v>182</v>
      </c>
      <c r="F1027" t="s">
        <v>186</v>
      </c>
      <c r="H1027" t="s">
        <v>2139</v>
      </c>
      <c r="I1027" t="s">
        <v>158</v>
      </c>
      <c r="J1027" t="s">
        <v>115</v>
      </c>
      <c r="K1027" t="s">
        <v>63</v>
      </c>
      <c r="AB1027" t="s">
        <v>158</v>
      </c>
      <c r="AC1027" t="s">
        <v>158</v>
      </c>
      <c r="AD1027" t="s">
        <v>158</v>
      </c>
      <c r="AE1027" t="s">
        <v>158</v>
      </c>
      <c r="AF1027" t="s">
        <v>158</v>
      </c>
      <c r="AG1027" t="s">
        <v>158</v>
      </c>
      <c r="AS1027" s="2">
        <v>44864.70326628472</v>
      </c>
      <c r="AT1027" t="s">
        <v>250</v>
      </c>
      <c r="AU1027" s="2">
        <v>44959.740374351852</v>
      </c>
      <c r="AV1027" t="s">
        <v>72</v>
      </c>
    </row>
    <row r="1028" spans="1:48" x14ac:dyDescent="0.25">
      <c r="A1028">
        <v>1030</v>
      </c>
      <c r="B1028" t="s">
        <v>2162</v>
      </c>
      <c r="C1028" s="2">
        <v>44864.704766284733</v>
      </c>
      <c r="D1028" s="2">
        <v>44864.705912233803</v>
      </c>
      <c r="E1028" t="s">
        <v>182</v>
      </c>
      <c r="F1028" t="s">
        <v>186</v>
      </c>
      <c r="H1028" t="s">
        <v>2139</v>
      </c>
      <c r="I1028" t="s">
        <v>158</v>
      </c>
      <c r="J1028" t="s">
        <v>115</v>
      </c>
      <c r="K1028" t="s">
        <v>63</v>
      </c>
      <c r="AB1028" t="s">
        <v>158</v>
      </c>
      <c r="AC1028" t="s">
        <v>158</v>
      </c>
      <c r="AD1028" t="s">
        <v>158</v>
      </c>
      <c r="AE1028" t="s">
        <v>158</v>
      </c>
      <c r="AF1028" t="s">
        <v>158</v>
      </c>
      <c r="AG1028" t="s">
        <v>158</v>
      </c>
      <c r="AS1028" s="2">
        <v>44864.705642800916</v>
      </c>
      <c r="AT1028" t="s">
        <v>250</v>
      </c>
      <c r="AU1028" s="2">
        <v>44959.740377361108</v>
      </c>
      <c r="AV1028" t="s">
        <v>72</v>
      </c>
    </row>
    <row r="1029" spans="1:48" x14ac:dyDescent="0.25">
      <c r="A1029">
        <v>1031</v>
      </c>
      <c r="B1029" t="s">
        <v>2163</v>
      </c>
      <c r="C1029" s="2">
        <v>44864.701009780103</v>
      </c>
      <c r="D1029" s="2">
        <v>44864.705911319441</v>
      </c>
      <c r="E1029" t="s">
        <v>155</v>
      </c>
      <c r="F1029" t="s">
        <v>186</v>
      </c>
      <c r="H1029" t="s">
        <v>2139</v>
      </c>
      <c r="I1029" t="s">
        <v>141</v>
      </c>
      <c r="J1029" t="s">
        <v>63</v>
      </c>
      <c r="K1029" t="s">
        <v>116</v>
      </c>
      <c r="M1029" t="s">
        <v>1089</v>
      </c>
      <c r="N1029" t="s">
        <v>135</v>
      </c>
      <c r="O1029" t="s">
        <v>92</v>
      </c>
      <c r="P1029" t="s">
        <v>1255</v>
      </c>
      <c r="Q1029" s="2">
        <v>45658.25</v>
      </c>
      <c r="S1029" t="s">
        <v>349</v>
      </c>
      <c r="U1029" t="s">
        <v>2164</v>
      </c>
      <c r="V1029" t="s">
        <v>165</v>
      </c>
      <c r="W1029" t="s">
        <v>80</v>
      </c>
      <c r="X1029" t="s">
        <v>109</v>
      </c>
      <c r="Y1029" t="s">
        <v>640</v>
      </c>
      <c r="AB1029" t="s">
        <v>158</v>
      </c>
      <c r="AC1029" t="s">
        <v>158</v>
      </c>
      <c r="AD1029" t="s">
        <v>158</v>
      </c>
      <c r="AE1029" t="s">
        <v>158</v>
      </c>
      <c r="AF1029" t="s">
        <v>158</v>
      </c>
      <c r="AG1029" t="s">
        <v>158</v>
      </c>
      <c r="AR1029" t="s">
        <v>2165</v>
      </c>
      <c r="AS1029" s="2">
        <v>44864.705950324067</v>
      </c>
      <c r="AT1029" t="s">
        <v>250</v>
      </c>
      <c r="AU1029" s="2">
        <v>44959.740380208343</v>
      </c>
      <c r="AV1029" t="s">
        <v>72</v>
      </c>
    </row>
    <row r="1030" spans="1:48" x14ac:dyDescent="0.25">
      <c r="A1030">
        <v>1032</v>
      </c>
      <c r="B1030" t="s">
        <v>2166</v>
      </c>
      <c r="C1030" s="2">
        <v>44864.723356493058</v>
      </c>
      <c r="D1030" s="2">
        <v>44864.72423931714</v>
      </c>
      <c r="E1030" t="s">
        <v>182</v>
      </c>
      <c r="F1030" t="s">
        <v>186</v>
      </c>
      <c r="H1030" t="s">
        <v>2167</v>
      </c>
      <c r="I1030" t="s">
        <v>158</v>
      </c>
      <c r="J1030" t="s">
        <v>115</v>
      </c>
      <c r="K1030" t="s">
        <v>116</v>
      </c>
      <c r="AB1030" t="s">
        <v>158</v>
      </c>
      <c r="AC1030" t="s">
        <v>158</v>
      </c>
      <c r="AD1030" t="s">
        <v>158</v>
      </c>
      <c r="AE1030" t="s">
        <v>158</v>
      </c>
      <c r="AF1030" t="s">
        <v>158</v>
      </c>
      <c r="AG1030" t="s">
        <v>158</v>
      </c>
      <c r="AS1030" s="2">
        <v>44864.724490219909</v>
      </c>
      <c r="AT1030" t="s">
        <v>250</v>
      </c>
      <c r="AU1030" s="2">
        <v>44959.740382974538</v>
      </c>
      <c r="AV1030" t="s">
        <v>72</v>
      </c>
    </row>
    <row r="1031" spans="1:48" x14ac:dyDescent="0.25">
      <c r="A1031">
        <v>1033</v>
      </c>
      <c r="B1031" t="s">
        <v>2168</v>
      </c>
      <c r="C1031" s="2">
        <v>44864.725690462961</v>
      </c>
      <c r="D1031" s="2">
        <v>44864.726133356482</v>
      </c>
      <c r="E1031" t="s">
        <v>182</v>
      </c>
      <c r="F1031" t="s">
        <v>186</v>
      </c>
      <c r="H1031" t="s">
        <v>2167</v>
      </c>
      <c r="I1031" t="s">
        <v>158</v>
      </c>
      <c r="J1031" t="s">
        <v>115</v>
      </c>
      <c r="K1031" t="s">
        <v>115</v>
      </c>
      <c r="L1031" t="s">
        <v>2169</v>
      </c>
      <c r="AB1031" t="s">
        <v>158</v>
      </c>
      <c r="AC1031" t="s">
        <v>158</v>
      </c>
      <c r="AD1031" t="s">
        <v>158</v>
      </c>
      <c r="AE1031" t="s">
        <v>158</v>
      </c>
      <c r="AF1031" t="s">
        <v>158</v>
      </c>
      <c r="AG1031" t="s">
        <v>158</v>
      </c>
      <c r="AS1031" s="2">
        <v>44864.726189571767</v>
      </c>
      <c r="AT1031" t="s">
        <v>250</v>
      </c>
      <c r="AU1031" s="2">
        <v>44959.740386550933</v>
      </c>
      <c r="AV1031" t="s">
        <v>72</v>
      </c>
    </row>
    <row r="1032" spans="1:48" x14ac:dyDescent="0.25">
      <c r="A1032">
        <v>1034</v>
      </c>
      <c r="B1032" t="s">
        <v>2170</v>
      </c>
      <c r="C1032" s="2">
        <v>44864.726929583332</v>
      </c>
      <c r="D1032" s="2">
        <v>44864.727859722232</v>
      </c>
      <c r="E1032" t="s">
        <v>155</v>
      </c>
      <c r="F1032" t="s">
        <v>156</v>
      </c>
      <c r="H1032" t="s">
        <v>2167</v>
      </c>
      <c r="I1032" t="s">
        <v>158</v>
      </c>
      <c r="J1032" t="s">
        <v>63</v>
      </c>
      <c r="K1032" t="s">
        <v>116</v>
      </c>
      <c r="AB1032" t="s">
        <v>158</v>
      </c>
      <c r="AC1032" t="s">
        <v>158</v>
      </c>
      <c r="AD1032" t="s">
        <v>158</v>
      </c>
      <c r="AE1032" t="s">
        <v>158</v>
      </c>
      <c r="AF1032" t="s">
        <v>158</v>
      </c>
      <c r="AG1032" t="s">
        <v>158</v>
      </c>
      <c r="AS1032" s="2">
        <v>44864.727920925929</v>
      </c>
      <c r="AT1032" t="s">
        <v>250</v>
      </c>
      <c r="AU1032" s="2">
        <v>44959.740389386578</v>
      </c>
      <c r="AV1032" t="s">
        <v>72</v>
      </c>
    </row>
    <row r="1033" spans="1:48" x14ac:dyDescent="0.25">
      <c r="A1033">
        <v>1035</v>
      </c>
      <c r="B1033" t="s">
        <v>2171</v>
      </c>
      <c r="C1033" s="2">
        <v>44864.727324085638</v>
      </c>
      <c r="D1033" s="2">
        <v>44864.728108020827</v>
      </c>
      <c r="E1033" t="s">
        <v>182</v>
      </c>
      <c r="F1033" t="s">
        <v>186</v>
      </c>
      <c r="H1033" t="s">
        <v>2167</v>
      </c>
      <c r="I1033" t="s">
        <v>158</v>
      </c>
      <c r="J1033" t="s">
        <v>63</v>
      </c>
      <c r="K1033" t="s">
        <v>116</v>
      </c>
      <c r="AB1033" t="s">
        <v>158</v>
      </c>
      <c r="AC1033" t="s">
        <v>158</v>
      </c>
      <c r="AD1033" t="s">
        <v>158</v>
      </c>
      <c r="AE1033" t="s">
        <v>158</v>
      </c>
      <c r="AF1033" t="s">
        <v>158</v>
      </c>
      <c r="AG1033" t="s">
        <v>158</v>
      </c>
      <c r="AS1033" s="2">
        <v>44864.72813333333</v>
      </c>
      <c r="AT1033" t="s">
        <v>250</v>
      </c>
      <c r="AU1033" s="2">
        <v>44959.740392233798</v>
      </c>
      <c r="AV1033" t="s">
        <v>72</v>
      </c>
    </row>
    <row r="1034" spans="1:48" x14ac:dyDescent="0.25">
      <c r="A1034">
        <v>1036</v>
      </c>
      <c r="B1034" t="s">
        <v>2172</v>
      </c>
      <c r="C1034" s="2">
        <v>44864.72848513889</v>
      </c>
      <c r="D1034" s="2">
        <v>44864.729911030103</v>
      </c>
      <c r="E1034" t="s">
        <v>155</v>
      </c>
      <c r="F1034" t="s">
        <v>186</v>
      </c>
      <c r="H1034" t="s">
        <v>2167</v>
      </c>
      <c r="I1034" t="s">
        <v>158</v>
      </c>
      <c r="J1034" t="s">
        <v>63</v>
      </c>
      <c r="K1034" t="s">
        <v>116</v>
      </c>
      <c r="AB1034" t="s">
        <v>158</v>
      </c>
      <c r="AC1034" t="s">
        <v>158</v>
      </c>
      <c r="AD1034" t="s">
        <v>158</v>
      </c>
      <c r="AE1034" t="s">
        <v>158</v>
      </c>
      <c r="AF1034" t="s">
        <v>158</v>
      </c>
      <c r="AG1034" t="s">
        <v>158</v>
      </c>
      <c r="AS1034" s="2">
        <v>44864.729942280093</v>
      </c>
      <c r="AT1034" t="s">
        <v>250</v>
      </c>
      <c r="AU1034" s="2">
        <v>44959.740395138899</v>
      </c>
      <c r="AV1034" t="s">
        <v>72</v>
      </c>
    </row>
    <row r="1035" spans="1:48" x14ac:dyDescent="0.25">
      <c r="A1035">
        <v>1037</v>
      </c>
      <c r="B1035" t="s">
        <v>2173</v>
      </c>
      <c r="C1035" s="2">
        <v>44864.729560486106</v>
      </c>
      <c r="D1035" s="2">
        <v>44864.730376874999</v>
      </c>
      <c r="E1035" t="s">
        <v>182</v>
      </c>
      <c r="F1035" t="s">
        <v>186</v>
      </c>
      <c r="H1035" t="s">
        <v>2167</v>
      </c>
      <c r="I1035" t="s">
        <v>158</v>
      </c>
      <c r="J1035" t="s">
        <v>63</v>
      </c>
      <c r="K1035" t="s">
        <v>116</v>
      </c>
      <c r="AB1035" t="s">
        <v>158</v>
      </c>
      <c r="AC1035" t="s">
        <v>158</v>
      </c>
      <c r="AD1035" t="s">
        <v>158</v>
      </c>
      <c r="AE1035" t="s">
        <v>158</v>
      </c>
      <c r="AF1035" t="s">
        <v>158</v>
      </c>
      <c r="AG1035" t="s">
        <v>158</v>
      </c>
      <c r="AS1035" s="2">
        <v>44864.730402256937</v>
      </c>
      <c r="AT1035" t="s">
        <v>250</v>
      </c>
      <c r="AU1035" s="2">
        <v>44959.740399247683</v>
      </c>
      <c r="AV1035" t="s">
        <v>72</v>
      </c>
    </row>
    <row r="1036" spans="1:48" x14ac:dyDescent="0.25">
      <c r="A1036">
        <v>1038</v>
      </c>
      <c r="B1036" t="s">
        <v>2174</v>
      </c>
      <c r="C1036" s="2">
        <v>44864.731231967591</v>
      </c>
      <c r="D1036" s="2">
        <v>44864.731858483807</v>
      </c>
      <c r="E1036" t="s">
        <v>182</v>
      </c>
      <c r="F1036" t="s">
        <v>186</v>
      </c>
      <c r="H1036" t="s">
        <v>2167</v>
      </c>
      <c r="I1036" t="s">
        <v>176</v>
      </c>
      <c r="J1036" t="s">
        <v>116</v>
      </c>
      <c r="K1036" t="s">
        <v>115</v>
      </c>
      <c r="AB1036" t="s">
        <v>158</v>
      </c>
      <c r="AC1036" t="s">
        <v>158</v>
      </c>
      <c r="AD1036" t="s">
        <v>158</v>
      </c>
      <c r="AE1036" t="s">
        <v>158</v>
      </c>
      <c r="AF1036" t="s">
        <v>158</v>
      </c>
      <c r="AG1036" t="s">
        <v>158</v>
      </c>
      <c r="AS1036" s="2">
        <v>44864.731878726852</v>
      </c>
      <c r="AT1036" t="s">
        <v>250</v>
      </c>
      <c r="AU1036" s="2">
        <v>44959.740404479169</v>
      </c>
      <c r="AV1036" t="s">
        <v>72</v>
      </c>
    </row>
    <row r="1037" spans="1:48" x14ac:dyDescent="0.25">
      <c r="A1037">
        <v>1039</v>
      </c>
      <c r="B1037" t="s">
        <v>2175</v>
      </c>
      <c r="C1037" s="2">
        <v>44864.731394502312</v>
      </c>
      <c r="D1037" s="2">
        <v>44864.732979756947</v>
      </c>
      <c r="E1037" t="s">
        <v>155</v>
      </c>
      <c r="F1037" t="s">
        <v>186</v>
      </c>
      <c r="H1037" t="s">
        <v>2167</v>
      </c>
      <c r="I1037" t="s">
        <v>158</v>
      </c>
      <c r="J1037" t="s">
        <v>115</v>
      </c>
      <c r="K1037" t="s">
        <v>116</v>
      </c>
      <c r="AB1037" t="s">
        <v>158</v>
      </c>
      <c r="AC1037" t="s">
        <v>158</v>
      </c>
      <c r="AD1037" t="s">
        <v>158</v>
      </c>
      <c r="AE1037" t="s">
        <v>158</v>
      </c>
      <c r="AF1037" t="s">
        <v>158</v>
      </c>
      <c r="AG1037" t="s">
        <v>158</v>
      </c>
      <c r="AS1037" s="2">
        <v>44864.73301866898</v>
      </c>
      <c r="AT1037" t="s">
        <v>250</v>
      </c>
      <c r="AU1037" s="2">
        <v>44959.740408912046</v>
      </c>
      <c r="AV1037" t="s">
        <v>72</v>
      </c>
    </row>
    <row r="1038" spans="1:48" x14ac:dyDescent="0.25">
      <c r="A1038">
        <v>1040</v>
      </c>
      <c r="B1038" t="s">
        <v>2176</v>
      </c>
      <c r="C1038" s="2">
        <v>44864.734183460649</v>
      </c>
      <c r="D1038" s="2">
        <v>44864.734660729177</v>
      </c>
      <c r="E1038" t="s">
        <v>182</v>
      </c>
      <c r="F1038" t="s">
        <v>186</v>
      </c>
      <c r="H1038" t="s">
        <v>2167</v>
      </c>
      <c r="I1038" t="s">
        <v>158</v>
      </c>
      <c r="J1038" t="s">
        <v>115</v>
      </c>
      <c r="K1038" t="s">
        <v>116</v>
      </c>
      <c r="AB1038" t="s">
        <v>158</v>
      </c>
      <c r="AC1038" t="s">
        <v>158</v>
      </c>
      <c r="AD1038" t="s">
        <v>158</v>
      </c>
      <c r="AE1038" t="s">
        <v>158</v>
      </c>
      <c r="AF1038" t="s">
        <v>158</v>
      </c>
      <c r="AG1038" t="s">
        <v>158</v>
      </c>
      <c r="AS1038" s="2">
        <v>44864.734774918979</v>
      </c>
      <c r="AT1038" t="s">
        <v>250</v>
      </c>
      <c r="AU1038" s="2">
        <v>44959.740412291663</v>
      </c>
      <c r="AV1038" t="s">
        <v>72</v>
      </c>
    </row>
    <row r="1039" spans="1:48" x14ac:dyDescent="0.25">
      <c r="A1039">
        <v>1041</v>
      </c>
      <c r="B1039" t="s">
        <v>2177</v>
      </c>
      <c r="C1039" s="2">
        <v>44864.735020671287</v>
      </c>
      <c r="D1039" s="2">
        <v>44864.737093379626</v>
      </c>
      <c r="E1039" t="s">
        <v>155</v>
      </c>
      <c r="F1039" t="s">
        <v>186</v>
      </c>
      <c r="H1039" t="s">
        <v>2167</v>
      </c>
      <c r="I1039" t="s">
        <v>158</v>
      </c>
      <c r="J1039" t="s">
        <v>116</v>
      </c>
      <c r="K1039" t="s">
        <v>116</v>
      </c>
      <c r="L1039" t="s">
        <v>2178</v>
      </c>
      <c r="AB1039" t="s">
        <v>158</v>
      </c>
      <c r="AC1039" t="s">
        <v>158</v>
      </c>
      <c r="AD1039" t="s">
        <v>158</v>
      </c>
      <c r="AE1039" t="s">
        <v>158</v>
      </c>
      <c r="AF1039" t="s">
        <v>158</v>
      </c>
      <c r="AG1039" t="s">
        <v>158</v>
      </c>
      <c r="AS1039" s="2">
        <v>44864.737128356479</v>
      </c>
      <c r="AT1039" t="s">
        <v>250</v>
      </c>
      <c r="AU1039" s="2">
        <v>44959.740415393528</v>
      </c>
      <c r="AV1039" t="s">
        <v>72</v>
      </c>
    </row>
    <row r="1040" spans="1:48" x14ac:dyDescent="0.25">
      <c r="A1040">
        <v>1042</v>
      </c>
      <c r="B1040" t="s">
        <v>2179</v>
      </c>
      <c r="C1040" s="2">
        <v>44864.735897997693</v>
      </c>
      <c r="D1040" s="2">
        <v>44864.737209004626</v>
      </c>
      <c r="E1040" t="s">
        <v>182</v>
      </c>
      <c r="F1040" t="s">
        <v>186</v>
      </c>
      <c r="H1040" t="s">
        <v>2167</v>
      </c>
      <c r="I1040" t="s">
        <v>158</v>
      </c>
      <c r="J1040" t="s">
        <v>116</v>
      </c>
      <c r="K1040" t="s">
        <v>116</v>
      </c>
      <c r="AB1040" t="s">
        <v>158</v>
      </c>
      <c r="AC1040" t="s">
        <v>158</v>
      </c>
      <c r="AD1040" t="s">
        <v>158</v>
      </c>
      <c r="AE1040" t="s">
        <v>158</v>
      </c>
      <c r="AF1040" t="s">
        <v>158</v>
      </c>
      <c r="AG1040" t="s">
        <v>158</v>
      </c>
      <c r="AS1040" s="2">
        <v>44864.737247523153</v>
      </c>
      <c r="AT1040" t="s">
        <v>250</v>
      </c>
      <c r="AU1040" s="2">
        <v>44959.740418217603</v>
      </c>
      <c r="AV1040" t="s">
        <v>72</v>
      </c>
    </row>
    <row r="1041" spans="1:48" x14ac:dyDescent="0.25">
      <c r="A1041">
        <v>1043</v>
      </c>
      <c r="B1041" t="s">
        <v>2180</v>
      </c>
      <c r="C1041" s="2">
        <v>44864.737664780092</v>
      </c>
      <c r="D1041" s="2">
        <v>44864.738824976848</v>
      </c>
      <c r="E1041" t="s">
        <v>182</v>
      </c>
      <c r="F1041" t="s">
        <v>186</v>
      </c>
      <c r="H1041" t="s">
        <v>2167</v>
      </c>
      <c r="I1041" t="s">
        <v>158</v>
      </c>
      <c r="J1041" t="s">
        <v>115</v>
      </c>
      <c r="K1041" t="s">
        <v>116</v>
      </c>
      <c r="AB1041" t="s">
        <v>158</v>
      </c>
      <c r="AC1041" t="s">
        <v>158</v>
      </c>
      <c r="AD1041" t="s">
        <v>158</v>
      </c>
      <c r="AE1041" t="s">
        <v>158</v>
      </c>
      <c r="AF1041" t="s">
        <v>158</v>
      </c>
      <c r="AG1041" t="s">
        <v>158</v>
      </c>
      <c r="AS1041" s="2">
        <v>44864.738849317138</v>
      </c>
      <c r="AT1041" t="s">
        <v>250</v>
      </c>
      <c r="AU1041" s="2">
        <v>44959.740421168979</v>
      </c>
      <c r="AV1041" t="s">
        <v>72</v>
      </c>
    </row>
    <row r="1042" spans="1:48" x14ac:dyDescent="0.25">
      <c r="A1042">
        <v>1044</v>
      </c>
      <c r="B1042" t="s">
        <v>2181</v>
      </c>
      <c r="C1042" s="2">
        <v>44864.739698981481</v>
      </c>
      <c r="D1042" s="2">
        <v>44864.740501215289</v>
      </c>
      <c r="E1042" t="s">
        <v>182</v>
      </c>
      <c r="F1042" t="s">
        <v>186</v>
      </c>
      <c r="H1042" t="s">
        <v>2167</v>
      </c>
      <c r="I1042" t="s">
        <v>158</v>
      </c>
      <c r="J1042" t="s">
        <v>115</v>
      </c>
      <c r="K1042" t="s">
        <v>116</v>
      </c>
      <c r="AB1042" t="s">
        <v>158</v>
      </c>
      <c r="AC1042" t="s">
        <v>158</v>
      </c>
      <c r="AD1042" t="s">
        <v>158</v>
      </c>
      <c r="AE1042" t="s">
        <v>158</v>
      </c>
      <c r="AF1042" t="s">
        <v>158</v>
      </c>
      <c r="AG1042" t="s">
        <v>158</v>
      </c>
      <c r="AS1042" s="2">
        <v>44864.74052644676</v>
      </c>
      <c r="AT1042" t="s">
        <v>250</v>
      </c>
      <c r="AU1042" s="2">
        <v>44959.740424178242</v>
      </c>
      <c r="AV1042" t="s">
        <v>72</v>
      </c>
    </row>
    <row r="1043" spans="1:48" x14ac:dyDescent="0.25">
      <c r="A1043">
        <v>1045</v>
      </c>
      <c r="B1043" t="s">
        <v>2182</v>
      </c>
      <c r="C1043" s="2">
        <v>44864.740857777782</v>
      </c>
      <c r="D1043" s="2">
        <v>44864.741354965277</v>
      </c>
      <c r="E1043" t="s">
        <v>182</v>
      </c>
      <c r="F1043" t="s">
        <v>186</v>
      </c>
      <c r="H1043" t="s">
        <v>2167</v>
      </c>
      <c r="I1043" t="s">
        <v>158</v>
      </c>
      <c r="J1043" t="s">
        <v>63</v>
      </c>
      <c r="K1043" t="s">
        <v>115</v>
      </c>
      <c r="AB1043" t="s">
        <v>158</v>
      </c>
      <c r="AC1043" t="s">
        <v>158</v>
      </c>
      <c r="AD1043" t="s">
        <v>158</v>
      </c>
      <c r="AE1043" t="s">
        <v>158</v>
      </c>
      <c r="AF1043" t="s">
        <v>158</v>
      </c>
      <c r="AG1043" t="s">
        <v>158</v>
      </c>
      <c r="AS1043" s="2">
        <v>44864.741368101852</v>
      </c>
      <c r="AT1043" t="s">
        <v>250</v>
      </c>
      <c r="AU1043" s="2">
        <v>44959.740427453697</v>
      </c>
      <c r="AV1043" t="s">
        <v>72</v>
      </c>
    </row>
    <row r="1044" spans="1:48" x14ac:dyDescent="0.25">
      <c r="A1044">
        <v>1046</v>
      </c>
      <c r="B1044" t="s">
        <v>2183</v>
      </c>
      <c r="C1044" s="2">
        <v>44864.740291793983</v>
      </c>
      <c r="D1044" s="2">
        <v>44864.74160465278</v>
      </c>
      <c r="E1044" t="s">
        <v>155</v>
      </c>
      <c r="F1044" t="s">
        <v>156</v>
      </c>
      <c r="H1044" t="s">
        <v>2167</v>
      </c>
      <c r="I1044" t="s">
        <v>158</v>
      </c>
      <c r="J1044" t="s">
        <v>115</v>
      </c>
      <c r="K1044" t="s">
        <v>116</v>
      </c>
      <c r="AB1044" t="s">
        <v>158</v>
      </c>
      <c r="AC1044" t="s">
        <v>158</v>
      </c>
      <c r="AD1044" t="s">
        <v>158</v>
      </c>
      <c r="AE1044" t="s">
        <v>158</v>
      </c>
      <c r="AF1044" t="s">
        <v>158</v>
      </c>
      <c r="AG1044" t="s">
        <v>158</v>
      </c>
      <c r="AS1044" s="2">
        <v>44864.741814849527</v>
      </c>
      <c r="AT1044" t="s">
        <v>250</v>
      </c>
      <c r="AU1044" s="2">
        <v>44959.740430381942</v>
      </c>
      <c r="AV1044" t="s">
        <v>72</v>
      </c>
    </row>
    <row r="1045" spans="1:48" x14ac:dyDescent="0.25">
      <c r="A1045">
        <v>1047</v>
      </c>
      <c r="B1045" t="s">
        <v>2184</v>
      </c>
      <c r="C1045" s="2">
        <v>44864.742325196763</v>
      </c>
      <c r="D1045" s="2">
        <v>44864.742640636578</v>
      </c>
      <c r="E1045" t="s">
        <v>182</v>
      </c>
      <c r="F1045" t="s">
        <v>186</v>
      </c>
      <c r="H1045" t="s">
        <v>2185</v>
      </c>
      <c r="I1045" t="s">
        <v>158</v>
      </c>
      <c r="J1045" t="s">
        <v>115</v>
      </c>
      <c r="K1045" t="s">
        <v>63</v>
      </c>
      <c r="AB1045" t="s">
        <v>158</v>
      </c>
      <c r="AC1045" t="s">
        <v>158</v>
      </c>
      <c r="AD1045" t="s">
        <v>158</v>
      </c>
      <c r="AE1045" t="s">
        <v>158</v>
      </c>
      <c r="AF1045" t="s">
        <v>158</v>
      </c>
      <c r="AG1045" t="s">
        <v>158</v>
      </c>
      <c r="AS1045" s="2">
        <v>44864.742664375</v>
      </c>
      <c r="AT1045" t="s">
        <v>250</v>
      </c>
      <c r="AU1045" s="2">
        <v>44959.740433182873</v>
      </c>
      <c r="AV1045" t="s">
        <v>72</v>
      </c>
    </row>
    <row r="1046" spans="1:48" x14ac:dyDescent="0.25">
      <c r="A1046">
        <v>1048</v>
      </c>
      <c r="B1046" t="s">
        <v>2186</v>
      </c>
      <c r="C1046" s="2">
        <v>44864.74380822917</v>
      </c>
      <c r="D1046" s="2">
        <v>44864.744723009258</v>
      </c>
      <c r="E1046" t="s">
        <v>182</v>
      </c>
      <c r="F1046" t="s">
        <v>186</v>
      </c>
      <c r="H1046" t="s">
        <v>2185</v>
      </c>
      <c r="I1046" t="s">
        <v>158</v>
      </c>
      <c r="J1046" t="s">
        <v>63</v>
      </c>
      <c r="K1046" t="s">
        <v>63</v>
      </c>
      <c r="AB1046" t="s">
        <v>158</v>
      </c>
      <c r="AC1046" t="s">
        <v>158</v>
      </c>
      <c r="AD1046" t="s">
        <v>158</v>
      </c>
      <c r="AE1046" t="s">
        <v>158</v>
      </c>
      <c r="AF1046" t="s">
        <v>158</v>
      </c>
      <c r="AG1046" t="s">
        <v>158</v>
      </c>
      <c r="AS1046" s="2">
        <v>44864.744402002318</v>
      </c>
      <c r="AT1046" t="s">
        <v>250</v>
      </c>
      <c r="AU1046" s="2">
        <v>44959.740435833337</v>
      </c>
      <c r="AV1046" t="s">
        <v>72</v>
      </c>
    </row>
    <row r="1047" spans="1:48" x14ac:dyDescent="0.25">
      <c r="A1047">
        <v>1049</v>
      </c>
      <c r="B1047" t="s">
        <v>2187</v>
      </c>
      <c r="C1047" s="2">
        <v>44864.742725034732</v>
      </c>
      <c r="D1047" s="2">
        <v>44864.744477187502</v>
      </c>
      <c r="E1047" t="s">
        <v>155</v>
      </c>
      <c r="F1047" t="s">
        <v>186</v>
      </c>
      <c r="H1047" t="s">
        <v>2167</v>
      </c>
      <c r="I1047" t="s">
        <v>158</v>
      </c>
      <c r="J1047" t="s">
        <v>116</v>
      </c>
      <c r="K1047" t="s">
        <v>116</v>
      </c>
      <c r="AB1047" t="s">
        <v>158</v>
      </c>
      <c r="AC1047" t="s">
        <v>158</v>
      </c>
      <c r="AD1047" t="s">
        <v>158</v>
      </c>
      <c r="AE1047" t="s">
        <v>158</v>
      </c>
      <c r="AF1047" t="s">
        <v>158</v>
      </c>
      <c r="AG1047" t="s">
        <v>158</v>
      </c>
      <c r="AS1047" s="2">
        <v>44864.744518506937</v>
      </c>
      <c r="AT1047" t="s">
        <v>250</v>
      </c>
      <c r="AU1047" s="2">
        <v>44959.740439166657</v>
      </c>
      <c r="AV1047" t="s">
        <v>72</v>
      </c>
    </row>
    <row r="1048" spans="1:48" x14ac:dyDescent="0.25">
      <c r="A1048">
        <v>1050</v>
      </c>
      <c r="B1048" t="s">
        <v>2188</v>
      </c>
      <c r="C1048" s="2">
        <v>44864.745969108793</v>
      </c>
      <c r="D1048" s="2">
        <v>44864.74649553241</v>
      </c>
      <c r="E1048" t="s">
        <v>182</v>
      </c>
      <c r="F1048" t="s">
        <v>186</v>
      </c>
      <c r="H1048" t="s">
        <v>2185</v>
      </c>
      <c r="I1048" t="s">
        <v>158</v>
      </c>
      <c r="J1048" t="s">
        <v>115</v>
      </c>
      <c r="K1048" t="s">
        <v>115</v>
      </c>
      <c r="AB1048" t="s">
        <v>158</v>
      </c>
      <c r="AC1048" t="s">
        <v>158</v>
      </c>
      <c r="AD1048" t="s">
        <v>158</v>
      </c>
      <c r="AE1048" t="s">
        <v>158</v>
      </c>
      <c r="AF1048" t="s">
        <v>158</v>
      </c>
      <c r="AG1048" t="s">
        <v>158</v>
      </c>
      <c r="AS1048" s="2">
        <v>44864.747484155087</v>
      </c>
      <c r="AT1048" t="s">
        <v>250</v>
      </c>
      <c r="AU1048" s="2">
        <v>44959.740443483803</v>
      </c>
      <c r="AV1048" t="s">
        <v>72</v>
      </c>
    </row>
    <row r="1049" spans="1:48" x14ac:dyDescent="0.25">
      <c r="A1049">
        <v>1051</v>
      </c>
      <c r="B1049" t="s">
        <v>2189</v>
      </c>
      <c r="C1049" s="2">
        <v>44864.746954479167</v>
      </c>
      <c r="D1049" s="2">
        <v>44864.747432766213</v>
      </c>
      <c r="E1049" t="s">
        <v>182</v>
      </c>
      <c r="F1049" t="s">
        <v>186</v>
      </c>
      <c r="H1049" t="s">
        <v>2185</v>
      </c>
      <c r="I1049" t="s">
        <v>158</v>
      </c>
      <c r="J1049" t="s">
        <v>63</v>
      </c>
      <c r="K1049" t="s">
        <v>115</v>
      </c>
      <c r="AB1049" t="s">
        <v>158</v>
      </c>
      <c r="AC1049" t="s">
        <v>158</v>
      </c>
      <c r="AD1049" t="s">
        <v>158</v>
      </c>
      <c r="AE1049" t="s">
        <v>158</v>
      </c>
      <c r="AF1049" t="s">
        <v>158</v>
      </c>
      <c r="AG1049" t="s">
        <v>158</v>
      </c>
      <c r="AS1049" s="2">
        <v>44864.747497395831</v>
      </c>
      <c r="AT1049" t="s">
        <v>250</v>
      </c>
      <c r="AU1049" s="2">
        <v>44959.740447465287</v>
      </c>
      <c r="AV1049" t="s">
        <v>72</v>
      </c>
    </row>
    <row r="1050" spans="1:48" x14ac:dyDescent="0.25">
      <c r="A1050">
        <v>1052</v>
      </c>
      <c r="B1050" t="s">
        <v>2190</v>
      </c>
      <c r="C1050" s="2">
        <v>44864.748097685188</v>
      </c>
      <c r="D1050" s="2">
        <v>44864.749328148151</v>
      </c>
      <c r="E1050" t="s">
        <v>182</v>
      </c>
      <c r="F1050" t="s">
        <v>186</v>
      </c>
      <c r="H1050" t="s">
        <v>2185</v>
      </c>
      <c r="I1050" t="s">
        <v>158</v>
      </c>
      <c r="J1050" t="s">
        <v>115</v>
      </c>
      <c r="K1050" t="s">
        <v>115</v>
      </c>
      <c r="M1050" t="s">
        <v>1033</v>
      </c>
      <c r="N1050" t="s">
        <v>128</v>
      </c>
      <c r="O1050" t="s">
        <v>63</v>
      </c>
      <c r="P1050" t="s">
        <v>64</v>
      </c>
      <c r="Q1050" s="2">
        <v>45658.25</v>
      </c>
      <c r="R1050" t="s">
        <v>123</v>
      </c>
      <c r="U1050" t="s">
        <v>71</v>
      </c>
      <c r="V1050" t="s">
        <v>85</v>
      </c>
      <c r="W1050" t="s">
        <v>80</v>
      </c>
      <c r="X1050" t="s">
        <v>109</v>
      </c>
      <c r="Y1050" t="s">
        <v>87</v>
      </c>
      <c r="Z1050" t="s">
        <v>2191</v>
      </c>
      <c r="AB1050" t="s">
        <v>158</v>
      </c>
      <c r="AC1050" t="s">
        <v>158</v>
      </c>
      <c r="AD1050" t="s">
        <v>158</v>
      </c>
      <c r="AE1050" t="s">
        <v>158</v>
      </c>
      <c r="AF1050" t="s">
        <v>158</v>
      </c>
      <c r="AG1050" t="s">
        <v>158</v>
      </c>
      <c r="AS1050" s="2">
        <v>44864.749352511571</v>
      </c>
      <c r="AT1050" t="s">
        <v>250</v>
      </c>
      <c r="AU1050" s="2">
        <v>44959.740451273137</v>
      </c>
      <c r="AV1050" t="s">
        <v>72</v>
      </c>
    </row>
    <row r="1051" spans="1:48" x14ac:dyDescent="0.25">
      <c r="A1051">
        <v>1053</v>
      </c>
      <c r="B1051" t="s">
        <v>2192</v>
      </c>
      <c r="C1051" s="2">
        <v>44864.748337627323</v>
      </c>
      <c r="D1051" s="2">
        <v>44864.749385636584</v>
      </c>
      <c r="E1051" t="s">
        <v>155</v>
      </c>
      <c r="F1051" t="s">
        <v>156</v>
      </c>
      <c r="H1051" t="s">
        <v>2167</v>
      </c>
      <c r="I1051" t="s">
        <v>158</v>
      </c>
      <c r="J1051" t="s">
        <v>63</v>
      </c>
      <c r="K1051" t="s">
        <v>116</v>
      </c>
      <c r="AB1051" t="s">
        <v>158</v>
      </c>
      <c r="AC1051" t="s">
        <v>158</v>
      </c>
      <c r="AD1051" t="s">
        <v>158</v>
      </c>
      <c r="AE1051" t="s">
        <v>158</v>
      </c>
      <c r="AF1051" t="s">
        <v>158</v>
      </c>
      <c r="AG1051" t="s">
        <v>158</v>
      </c>
      <c r="AS1051" s="2">
        <v>44864.749557835647</v>
      </c>
      <c r="AT1051" t="s">
        <v>250</v>
      </c>
      <c r="AU1051" s="2">
        <v>44959.740453923609</v>
      </c>
      <c r="AV1051" t="s">
        <v>72</v>
      </c>
    </row>
    <row r="1052" spans="1:48" x14ac:dyDescent="0.25">
      <c r="A1052">
        <v>1054</v>
      </c>
      <c r="B1052" t="s">
        <v>2193</v>
      </c>
      <c r="C1052" s="2">
        <v>44864.75128679398</v>
      </c>
      <c r="D1052" s="2">
        <v>44864.752535937499</v>
      </c>
      <c r="E1052" t="s">
        <v>155</v>
      </c>
      <c r="F1052" t="s">
        <v>156</v>
      </c>
      <c r="H1052" t="s">
        <v>2167</v>
      </c>
      <c r="I1052" t="s">
        <v>158</v>
      </c>
      <c r="J1052" t="s">
        <v>63</v>
      </c>
      <c r="K1052" t="s">
        <v>63</v>
      </c>
      <c r="L1052" t="s">
        <v>2194</v>
      </c>
      <c r="AB1052" t="s">
        <v>158</v>
      </c>
      <c r="AC1052" t="s">
        <v>158</v>
      </c>
      <c r="AD1052" t="s">
        <v>158</v>
      </c>
      <c r="AE1052" t="s">
        <v>158</v>
      </c>
      <c r="AF1052" t="s">
        <v>158</v>
      </c>
      <c r="AG1052" t="s">
        <v>158</v>
      </c>
      <c r="AS1052" s="2">
        <v>44864.752695868046</v>
      </c>
      <c r="AT1052" t="s">
        <v>250</v>
      </c>
      <c r="AU1052" s="2">
        <v>44959.740456874999</v>
      </c>
      <c r="AV1052" t="s">
        <v>72</v>
      </c>
    </row>
    <row r="1053" spans="1:48" x14ac:dyDescent="0.25">
      <c r="A1053">
        <v>1055</v>
      </c>
      <c r="B1053" t="s">
        <v>2195</v>
      </c>
      <c r="C1053" s="2">
        <v>44864.753782824067</v>
      </c>
      <c r="D1053" s="2">
        <v>44864.757267696768</v>
      </c>
      <c r="E1053" t="s">
        <v>155</v>
      </c>
      <c r="F1053" t="s">
        <v>186</v>
      </c>
      <c r="H1053" t="s">
        <v>2167</v>
      </c>
      <c r="I1053" t="s">
        <v>158</v>
      </c>
      <c r="J1053" t="s">
        <v>63</v>
      </c>
      <c r="K1053" t="s">
        <v>115</v>
      </c>
      <c r="M1053" t="s">
        <v>2196</v>
      </c>
      <c r="N1053" t="s">
        <v>62</v>
      </c>
      <c r="O1053" t="s">
        <v>78</v>
      </c>
      <c r="P1053" t="s">
        <v>64</v>
      </c>
      <c r="Q1053" s="2">
        <v>44562.25</v>
      </c>
      <c r="V1053" t="s">
        <v>85</v>
      </c>
      <c r="W1053" t="s">
        <v>69</v>
      </c>
      <c r="X1053" t="s">
        <v>109</v>
      </c>
      <c r="Y1053" t="s">
        <v>71</v>
      </c>
      <c r="AB1053" t="s">
        <v>158</v>
      </c>
      <c r="AC1053" t="s">
        <v>158</v>
      </c>
      <c r="AD1053" t="s">
        <v>158</v>
      </c>
      <c r="AE1053" t="s">
        <v>158</v>
      </c>
      <c r="AF1053" t="s">
        <v>158</v>
      </c>
      <c r="AG1053" t="s">
        <v>158</v>
      </c>
      <c r="AR1053" t="s">
        <v>2197</v>
      </c>
      <c r="AS1053" s="2">
        <v>44864.75730159723</v>
      </c>
      <c r="AT1053" t="s">
        <v>250</v>
      </c>
      <c r="AU1053" s="2">
        <v>44959.740460324072</v>
      </c>
      <c r="AV1053" t="s">
        <v>72</v>
      </c>
    </row>
    <row r="1054" spans="1:48" x14ac:dyDescent="0.25">
      <c r="A1054">
        <v>1056</v>
      </c>
      <c r="B1054" t="s">
        <v>2198</v>
      </c>
      <c r="C1054" s="2">
        <v>44864.782775844913</v>
      </c>
      <c r="D1054" s="2">
        <v>44864.783734467594</v>
      </c>
      <c r="E1054" t="s">
        <v>182</v>
      </c>
      <c r="F1054" t="s">
        <v>186</v>
      </c>
      <c r="H1054" t="s">
        <v>2199</v>
      </c>
      <c r="I1054" t="s">
        <v>146</v>
      </c>
      <c r="J1054" t="s">
        <v>115</v>
      </c>
      <c r="K1054" t="s">
        <v>116</v>
      </c>
      <c r="AB1054" t="s">
        <v>158</v>
      </c>
      <c r="AC1054" t="s">
        <v>158</v>
      </c>
      <c r="AD1054" t="s">
        <v>158</v>
      </c>
      <c r="AE1054" t="s">
        <v>158</v>
      </c>
      <c r="AF1054" t="s">
        <v>158</v>
      </c>
      <c r="AG1054" t="s">
        <v>158</v>
      </c>
      <c r="AS1054" s="2">
        <v>44864.783809745371</v>
      </c>
      <c r="AT1054" t="s">
        <v>250</v>
      </c>
      <c r="AU1054" s="2">
        <v>44959.740463078713</v>
      </c>
      <c r="AV1054" t="s">
        <v>72</v>
      </c>
    </row>
    <row r="1055" spans="1:48" x14ac:dyDescent="0.25">
      <c r="A1055">
        <v>1057</v>
      </c>
      <c r="B1055" t="s">
        <v>2200</v>
      </c>
      <c r="C1055" s="2">
        <v>44864.7840115625</v>
      </c>
      <c r="D1055" s="2">
        <v>44864.785500150472</v>
      </c>
      <c r="E1055" t="s">
        <v>155</v>
      </c>
      <c r="F1055" t="s">
        <v>156</v>
      </c>
      <c r="H1055" t="s">
        <v>2199</v>
      </c>
      <c r="I1055" t="s">
        <v>158</v>
      </c>
      <c r="J1055" t="s">
        <v>115</v>
      </c>
      <c r="K1055" t="s">
        <v>116</v>
      </c>
      <c r="AB1055" t="s">
        <v>158</v>
      </c>
      <c r="AC1055" t="s">
        <v>158</v>
      </c>
      <c r="AD1055" t="s">
        <v>158</v>
      </c>
      <c r="AE1055" t="s">
        <v>158</v>
      </c>
      <c r="AF1055" t="s">
        <v>158</v>
      </c>
      <c r="AG1055" t="s">
        <v>158</v>
      </c>
      <c r="AS1055" s="2">
        <v>44864.785580578697</v>
      </c>
      <c r="AT1055" t="s">
        <v>250</v>
      </c>
      <c r="AU1055" s="2">
        <v>44959.740465740739</v>
      </c>
      <c r="AV1055" t="s">
        <v>72</v>
      </c>
    </row>
    <row r="1056" spans="1:48" x14ac:dyDescent="0.25">
      <c r="A1056">
        <v>1058</v>
      </c>
      <c r="B1056" t="s">
        <v>2201</v>
      </c>
      <c r="C1056" s="2">
        <v>44864.786044421293</v>
      </c>
      <c r="D1056" s="2">
        <v>44864.787021238422</v>
      </c>
      <c r="E1056" t="s">
        <v>182</v>
      </c>
      <c r="F1056" t="s">
        <v>186</v>
      </c>
      <c r="H1056" t="s">
        <v>2199</v>
      </c>
      <c r="I1056" t="s">
        <v>158</v>
      </c>
      <c r="J1056" t="s">
        <v>116</v>
      </c>
      <c r="K1056" t="s">
        <v>116</v>
      </c>
      <c r="AB1056" t="s">
        <v>158</v>
      </c>
      <c r="AC1056" t="s">
        <v>158</v>
      </c>
      <c r="AD1056" t="s">
        <v>158</v>
      </c>
      <c r="AE1056" t="s">
        <v>158</v>
      </c>
      <c r="AF1056" t="s">
        <v>158</v>
      </c>
      <c r="AG1056" t="s">
        <v>158</v>
      </c>
      <c r="AS1056" s="2">
        <v>44864.787045868063</v>
      </c>
      <c r="AT1056" t="s">
        <v>250</v>
      </c>
      <c r="AU1056" s="2">
        <v>44959.740468645832</v>
      </c>
      <c r="AV1056" t="s">
        <v>72</v>
      </c>
    </row>
    <row r="1057" spans="1:48" x14ac:dyDescent="0.25">
      <c r="A1057">
        <v>1059</v>
      </c>
      <c r="B1057" t="s">
        <v>2202</v>
      </c>
      <c r="C1057" s="2">
        <v>44864.787846030093</v>
      </c>
      <c r="D1057" s="2">
        <v>44864.78854415509</v>
      </c>
      <c r="E1057" t="s">
        <v>182</v>
      </c>
      <c r="F1057" t="s">
        <v>186</v>
      </c>
      <c r="H1057" t="s">
        <v>2199</v>
      </c>
      <c r="I1057" t="s">
        <v>146</v>
      </c>
      <c r="J1057" t="s">
        <v>116</v>
      </c>
      <c r="K1057" t="s">
        <v>116</v>
      </c>
      <c r="AB1057" t="s">
        <v>158</v>
      </c>
      <c r="AC1057" t="s">
        <v>158</v>
      </c>
      <c r="AD1057" t="s">
        <v>158</v>
      </c>
      <c r="AE1057" t="s">
        <v>158</v>
      </c>
      <c r="AF1057" t="s">
        <v>158</v>
      </c>
      <c r="AG1057" t="s">
        <v>158</v>
      </c>
      <c r="AS1057" s="2">
        <v>44864.788571041667</v>
      </c>
      <c r="AT1057" t="s">
        <v>250</v>
      </c>
      <c r="AU1057" s="2">
        <v>44959.740472025464</v>
      </c>
      <c r="AV1057" t="s">
        <v>72</v>
      </c>
    </row>
    <row r="1058" spans="1:48" x14ac:dyDescent="0.25">
      <c r="A1058">
        <v>1060</v>
      </c>
      <c r="B1058" t="s">
        <v>2203</v>
      </c>
      <c r="C1058" s="2">
        <v>44864.787223900457</v>
      </c>
      <c r="D1058" s="2">
        <v>44864.788867395837</v>
      </c>
      <c r="E1058" t="s">
        <v>155</v>
      </c>
      <c r="F1058" t="s">
        <v>156</v>
      </c>
      <c r="H1058" t="s">
        <v>2204</v>
      </c>
      <c r="I1058" t="s">
        <v>158</v>
      </c>
      <c r="J1058" t="s">
        <v>116</v>
      </c>
      <c r="K1058" t="s">
        <v>116</v>
      </c>
      <c r="AB1058" t="s">
        <v>158</v>
      </c>
      <c r="AC1058" t="s">
        <v>158</v>
      </c>
      <c r="AD1058" t="s">
        <v>158</v>
      </c>
      <c r="AE1058" t="s">
        <v>158</v>
      </c>
      <c r="AF1058" t="s">
        <v>158</v>
      </c>
      <c r="AG1058" t="s">
        <v>158</v>
      </c>
      <c r="AS1058" s="2">
        <v>44864.788922928237</v>
      </c>
      <c r="AT1058" t="s">
        <v>250</v>
      </c>
      <c r="AU1058" s="2">
        <v>44959.740475451399</v>
      </c>
      <c r="AV1058" t="s">
        <v>72</v>
      </c>
    </row>
    <row r="1059" spans="1:48" x14ac:dyDescent="0.25">
      <c r="A1059">
        <v>1061</v>
      </c>
      <c r="B1059" t="s">
        <v>2205</v>
      </c>
      <c r="C1059" s="2">
        <v>44864.789628310187</v>
      </c>
      <c r="D1059" s="2">
        <v>44864.790659224527</v>
      </c>
      <c r="E1059" t="s">
        <v>182</v>
      </c>
      <c r="F1059" t="s">
        <v>186</v>
      </c>
      <c r="H1059" t="s">
        <v>2199</v>
      </c>
      <c r="I1059" t="s">
        <v>158</v>
      </c>
      <c r="J1059" t="s">
        <v>116</v>
      </c>
      <c r="K1059" t="s">
        <v>116</v>
      </c>
      <c r="AB1059" t="s">
        <v>158</v>
      </c>
      <c r="AC1059" t="s">
        <v>158</v>
      </c>
      <c r="AD1059" t="s">
        <v>158</v>
      </c>
      <c r="AE1059" t="s">
        <v>158</v>
      </c>
      <c r="AF1059" t="s">
        <v>158</v>
      </c>
      <c r="AG1059" t="s">
        <v>158</v>
      </c>
      <c r="AS1059" s="2">
        <v>44864.790687743058</v>
      </c>
      <c r="AT1059" t="s">
        <v>250</v>
      </c>
      <c r="AU1059" s="2">
        <v>44959.740478576387</v>
      </c>
      <c r="AV1059" t="s">
        <v>72</v>
      </c>
    </row>
    <row r="1060" spans="1:48" x14ac:dyDescent="0.25">
      <c r="A1060">
        <v>1062</v>
      </c>
      <c r="B1060" t="s">
        <v>2206</v>
      </c>
      <c r="C1060" s="2">
        <v>44864.790848009259</v>
      </c>
      <c r="D1060" s="2">
        <v>44864.792582905087</v>
      </c>
      <c r="E1060" t="s">
        <v>155</v>
      </c>
      <c r="F1060" t="s">
        <v>186</v>
      </c>
      <c r="H1060" t="s">
        <v>2204</v>
      </c>
      <c r="I1060" t="s">
        <v>158</v>
      </c>
      <c r="J1060" t="s">
        <v>116</v>
      </c>
      <c r="K1060" t="s">
        <v>116</v>
      </c>
      <c r="AB1060" t="s">
        <v>158</v>
      </c>
      <c r="AC1060" t="s">
        <v>158</v>
      </c>
      <c r="AD1060" t="s">
        <v>158</v>
      </c>
      <c r="AE1060" t="s">
        <v>158</v>
      </c>
      <c r="AF1060" t="s">
        <v>158</v>
      </c>
      <c r="AG1060" t="s">
        <v>158</v>
      </c>
      <c r="AS1060" s="2">
        <v>44864.792618495369</v>
      </c>
      <c r="AT1060" t="s">
        <v>250</v>
      </c>
      <c r="AU1060" s="2">
        <v>44959.740481990739</v>
      </c>
      <c r="AV1060" t="s">
        <v>72</v>
      </c>
    </row>
    <row r="1061" spans="1:48" x14ac:dyDescent="0.25">
      <c r="A1061">
        <v>1063</v>
      </c>
      <c r="B1061" t="s">
        <v>2207</v>
      </c>
      <c r="C1061" s="2">
        <v>44864.792459861113</v>
      </c>
      <c r="D1061" s="2">
        <v>44864.793475810176</v>
      </c>
      <c r="E1061" t="s">
        <v>182</v>
      </c>
      <c r="F1061" t="s">
        <v>186</v>
      </c>
      <c r="H1061" t="s">
        <v>2199</v>
      </c>
      <c r="I1061" t="s">
        <v>141</v>
      </c>
      <c r="J1061" t="s">
        <v>116</v>
      </c>
      <c r="K1061" t="s">
        <v>116</v>
      </c>
      <c r="L1061" t="s">
        <v>2208</v>
      </c>
      <c r="AB1061" t="s">
        <v>158</v>
      </c>
      <c r="AC1061" t="s">
        <v>158</v>
      </c>
      <c r="AD1061" t="s">
        <v>158</v>
      </c>
      <c r="AE1061" t="s">
        <v>158</v>
      </c>
      <c r="AF1061" t="s">
        <v>158</v>
      </c>
      <c r="AG1061" t="s">
        <v>158</v>
      </c>
      <c r="AS1061" s="2">
        <v>44864.793505879628</v>
      </c>
      <c r="AT1061" t="s">
        <v>250</v>
      </c>
      <c r="AU1061" s="2">
        <v>44959.740484872687</v>
      </c>
      <c r="AV1061" t="s">
        <v>72</v>
      </c>
    </row>
    <row r="1062" spans="1:48" x14ac:dyDescent="0.25">
      <c r="A1062">
        <v>1064</v>
      </c>
      <c r="B1062" t="s">
        <v>2209</v>
      </c>
      <c r="C1062" s="2">
        <v>44864.795627002313</v>
      </c>
      <c r="D1062" s="2">
        <v>44864.7966326389</v>
      </c>
      <c r="E1062" t="s">
        <v>182</v>
      </c>
      <c r="F1062" t="s">
        <v>186</v>
      </c>
      <c r="H1062" t="s">
        <v>2199</v>
      </c>
      <c r="I1062" t="s">
        <v>158</v>
      </c>
      <c r="J1062" t="s">
        <v>116</v>
      </c>
      <c r="K1062" t="s">
        <v>116</v>
      </c>
      <c r="AB1062" t="s">
        <v>158</v>
      </c>
      <c r="AC1062" t="s">
        <v>158</v>
      </c>
      <c r="AD1062" t="s">
        <v>158</v>
      </c>
      <c r="AE1062" t="s">
        <v>158</v>
      </c>
      <c r="AF1062" t="s">
        <v>158</v>
      </c>
      <c r="AG1062" t="s">
        <v>158</v>
      </c>
      <c r="AS1062" s="2">
        <v>44864.796657233797</v>
      </c>
      <c r="AT1062" t="s">
        <v>250</v>
      </c>
      <c r="AU1062" s="2">
        <v>44959.740487777781</v>
      </c>
      <c r="AV1062" t="s">
        <v>72</v>
      </c>
    </row>
    <row r="1063" spans="1:48" x14ac:dyDescent="0.25">
      <c r="A1063">
        <v>1065</v>
      </c>
      <c r="B1063" t="s">
        <v>2210</v>
      </c>
      <c r="C1063" s="2">
        <v>44864.7956819213</v>
      </c>
      <c r="D1063" s="2">
        <v>44864.799965358798</v>
      </c>
      <c r="E1063" t="s">
        <v>155</v>
      </c>
      <c r="F1063" t="s">
        <v>156</v>
      </c>
      <c r="H1063" t="s">
        <v>2204</v>
      </c>
      <c r="I1063" t="s">
        <v>158</v>
      </c>
      <c r="J1063" t="s">
        <v>116</v>
      </c>
      <c r="K1063" t="s">
        <v>116</v>
      </c>
      <c r="L1063" t="s">
        <v>2211</v>
      </c>
      <c r="AB1063" t="s">
        <v>158</v>
      </c>
      <c r="AC1063" t="s">
        <v>158</v>
      </c>
      <c r="AD1063" t="s">
        <v>158</v>
      </c>
      <c r="AE1063" t="s">
        <v>158</v>
      </c>
      <c r="AF1063" t="s">
        <v>158</v>
      </c>
      <c r="AG1063" t="s">
        <v>158</v>
      </c>
      <c r="AS1063" s="2">
        <v>44864.798383993053</v>
      </c>
      <c r="AT1063" t="s">
        <v>250</v>
      </c>
      <c r="AU1063" s="2">
        <v>44959.740491006953</v>
      </c>
      <c r="AV1063" t="s">
        <v>72</v>
      </c>
    </row>
    <row r="1064" spans="1:48" x14ac:dyDescent="0.25">
      <c r="A1064">
        <v>1066</v>
      </c>
      <c r="B1064" t="s">
        <v>2212</v>
      </c>
      <c r="C1064" s="2">
        <v>44864.797907523149</v>
      </c>
      <c r="D1064" s="2">
        <v>44864.799051886577</v>
      </c>
      <c r="E1064" t="s">
        <v>182</v>
      </c>
      <c r="F1064" t="s">
        <v>186</v>
      </c>
      <c r="H1064" t="s">
        <v>2199</v>
      </c>
      <c r="I1064" t="s">
        <v>146</v>
      </c>
      <c r="J1064" t="s">
        <v>116</v>
      </c>
      <c r="K1064" t="s">
        <v>116</v>
      </c>
      <c r="L1064" t="s">
        <v>2213</v>
      </c>
      <c r="AB1064" t="s">
        <v>158</v>
      </c>
      <c r="AC1064" t="s">
        <v>158</v>
      </c>
      <c r="AD1064" t="s">
        <v>158</v>
      </c>
      <c r="AE1064" t="s">
        <v>158</v>
      </c>
      <c r="AF1064" t="s">
        <v>158</v>
      </c>
      <c r="AG1064" t="s">
        <v>158</v>
      </c>
      <c r="AS1064" s="2">
        <v>44864.799079942131</v>
      </c>
      <c r="AT1064" t="s">
        <v>250</v>
      </c>
      <c r="AU1064" s="2">
        <v>44959.740494479163</v>
      </c>
      <c r="AV1064" t="s">
        <v>72</v>
      </c>
    </row>
    <row r="1065" spans="1:48" x14ac:dyDescent="0.25">
      <c r="A1065">
        <v>1067</v>
      </c>
      <c r="B1065" t="s">
        <v>2214</v>
      </c>
      <c r="C1065" s="2">
        <v>44864.800090879631</v>
      </c>
      <c r="D1065" s="2">
        <v>44864.803907303241</v>
      </c>
      <c r="E1065" t="s">
        <v>155</v>
      </c>
      <c r="F1065" t="s">
        <v>156</v>
      </c>
      <c r="H1065" t="s">
        <v>2204</v>
      </c>
      <c r="I1065" t="s">
        <v>158</v>
      </c>
      <c r="M1065" t="s">
        <v>2215</v>
      </c>
      <c r="N1065" t="s">
        <v>235</v>
      </c>
      <c r="O1065" t="s">
        <v>92</v>
      </c>
      <c r="P1065" t="s">
        <v>64</v>
      </c>
      <c r="Q1065" s="2">
        <v>45292.25</v>
      </c>
      <c r="V1065" t="s">
        <v>85</v>
      </c>
      <c r="W1065" t="s">
        <v>80</v>
      </c>
      <c r="X1065" t="s">
        <v>109</v>
      </c>
      <c r="Y1065" t="s">
        <v>2216</v>
      </c>
      <c r="AB1065" t="s">
        <v>158</v>
      </c>
      <c r="AC1065" t="s">
        <v>158</v>
      </c>
      <c r="AD1065" t="s">
        <v>158</v>
      </c>
      <c r="AE1065" t="s">
        <v>158</v>
      </c>
      <c r="AF1065" t="s">
        <v>158</v>
      </c>
      <c r="AG1065" t="s">
        <v>158</v>
      </c>
      <c r="AR1065" t="s">
        <v>2217</v>
      </c>
      <c r="AS1065" s="2">
        <v>44864.803971261572</v>
      </c>
      <c r="AT1065" t="s">
        <v>250</v>
      </c>
      <c r="AU1065" s="2">
        <v>44959.740497245381</v>
      </c>
      <c r="AV1065" t="s">
        <v>72</v>
      </c>
    </row>
    <row r="1066" spans="1:48" x14ac:dyDescent="0.25">
      <c r="A1066">
        <v>1068</v>
      </c>
      <c r="B1066" t="s">
        <v>2218</v>
      </c>
      <c r="C1066" s="2">
        <v>44864.80241866898</v>
      </c>
      <c r="D1066" s="2">
        <v>44864.804571435183</v>
      </c>
      <c r="E1066" t="s">
        <v>182</v>
      </c>
      <c r="F1066" t="s">
        <v>186</v>
      </c>
      <c r="H1066" t="s">
        <v>2199</v>
      </c>
      <c r="I1066" t="s">
        <v>141</v>
      </c>
      <c r="J1066" t="s">
        <v>116</v>
      </c>
      <c r="K1066" t="s">
        <v>116</v>
      </c>
      <c r="M1066" t="s">
        <v>105</v>
      </c>
      <c r="N1066" t="s">
        <v>235</v>
      </c>
      <c r="O1066" t="s">
        <v>63</v>
      </c>
      <c r="P1066" t="s">
        <v>2219</v>
      </c>
      <c r="Q1066" s="2">
        <v>44927.25</v>
      </c>
      <c r="R1066" t="s">
        <v>123</v>
      </c>
      <c r="U1066" t="s">
        <v>71</v>
      </c>
      <c r="V1066" t="s">
        <v>165</v>
      </c>
      <c r="W1066" t="s">
        <v>254</v>
      </c>
      <c r="X1066" t="s">
        <v>70</v>
      </c>
      <c r="Y1066" t="s">
        <v>1172</v>
      </c>
      <c r="Z1066" t="s">
        <v>2220</v>
      </c>
      <c r="AB1066" t="s">
        <v>158</v>
      </c>
      <c r="AC1066" t="s">
        <v>158</v>
      </c>
      <c r="AD1066" t="s">
        <v>158</v>
      </c>
      <c r="AE1066" t="s">
        <v>158</v>
      </c>
      <c r="AF1066" t="s">
        <v>158</v>
      </c>
      <c r="AG1066" t="s">
        <v>158</v>
      </c>
      <c r="AR1066" t="s">
        <v>2221</v>
      </c>
      <c r="AS1066" s="2">
        <v>44864.804603391203</v>
      </c>
      <c r="AT1066" t="s">
        <v>250</v>
      </c>
      <c r="AU1066" s="2">
        <v>44959.740500416658</v>
      </c>
      <c r="AV1066" t="s">
        <v>72</v>
      </c>
    </row>
    <row r="1067" spans="1:48" x14ac:dyDescent="0.25">
      <c r="A1067">
        <v>1069</v>
      </c>
      <c r="B1067" t="s">
        <v>2222</v>
      </c>
      <c r="C1067" s="2">
        <v>44864.543480266213</v>
      </c>
      <c r="D1067" s="2">
        <v>44864.555854571758</v>
      </c>
      <c r="E1067" t="s">
        <v>716</v>
      </c>
      <c r="F1067" t="s">
        <v>717</v>
      </c>
      <c r="G1067" t="s">
        <v>384</v>
      </c>
      <c r="H1067" t="s">
        <v>2223</v>
      </c>
      <c r="I1067" t="s">
        <v>158</v>
      </c>
      <c r="M1067" t="s">
        <v>2224</v>
      </c>
      <c r="N1067" t="s">
        <v>128</v>
      </c>
      <c r="O1067" t="s">
        <v>98</v>
      </c>
      <c r="Q1067" s="2">
        <v>46388.25</v>
      </c>
      <c r="S1067" t="s">
        <v>345</v>
      </c>
      <c r="U1067" t="s">
        <v>2225</v>
      </c>
      <c r="V1067" t="s">
        <v>165</v>
      </c>
      <c r="W1067" t="s">
        <v>94</v>
      </c>
      <c r="X1067" t="s">
        <v>70</v>
      </c>
      <c r="Y1067" t="s">
        <v>71</v>
      </c>
      <c r="Z1067" t="s">
        <v>2226</v>
      </c>
      <c r="AB1067" t="s">
        <v>158</v>
      </c>
      <c r="AC1067" t="s">
        <v>158</v>
      </c>
      <c r="AD1067" t="s">
        <v>158</v>
      </c>
      <c r="AE1067" t="s">
        <v>158</v>
      </c>
      <c r="AF1067" t="s">
        <v>158</v>
      </c>
      <c r="AG1067" t="s">
        <v>158</v>
      </c>
      <c r="AS1067" s="2">
        <v>44865.896753472232</v>
      </c>
      <c r="AT1067" t="s">
        <v>722</v>
      </c>
      <c r="AU1067" s="2">
        <v>44959.740503229157</v>
      </c>
      <c r="AV1067" t="s">
        <v>72</v>
      </c>
    </row>
    <row r="1068" spans="1:48" x14ac:dyDescent="0.25">
      <c r="A1068">
        <v>1070</v>
      </c>
      <c r="B1068" t="s">
        <v>2227</v>
      </c>
      <c r="C1068" s="2">
        <v>44864.587235266197</v>
      </c>
      <c r="D1068" s="2">
        <v>44864.589845092603</v>
      </c>
      <c r="E1068" t="s">
        <v>716</v>
      </c>
      <c r="F1068" t="s">
        <v>717</v>
      </c>
      <c r="G1068" t="s">
        <v>384</v>
      </c>
      <c r="H1068" t="s">
        <v>2228</v>
      </c>
      <c r="I1068" t="s">
        <v>158</v>
      </c>
      <c r="M1068" t="s">
        <v>2229</v>
      </c>
      <c r="N1068" t="s">
        <v>128</v>
      </c>
      <c r="O1068" t="s">
        <v>98</v>
      </c>
      <c r="Q1068" s="2">
        <v>45292.25</v>
      </c>
      <c r="S1068" t="s">
        <v>345</v>
      </c>
      <c r="U1068" t="s">
        <v>2230</v>
      </c>
      <c r="V1068" t="s">
        <v>165</v>
      </c>
      <c r="W1068" t="s">
        <v>94</v>
      </c>
      <c r="X1068" t="s">
        <v>70</v>
      </c>
      <c r="Y1068" t="s">
        <v>1172</v>
      </c>
      <c r="Z1068" t="s">
        <v>2231</v>
      </c>
      <c r="AB1068" t="s">
        <v>158</v>
      </c>
      <c r="AC1068" t="s">
        <v>158</v>
      </c>
      <c r="AD1068" t="s">
        <v>158</v>
      </c>
      <c r="AE1068" t="s">
        <v>158</v>
      </c>
      <c r="AF1068" t="s">
        <v>158</v>
      </c>
      <c r="AG1068" t="s">
        <v>158</v>
      </c>
      <c r="AS1068" s="2">
        <v>44865.896767534723</v>
      </c>
      <c r="AT1068" t="s">
        <v>722</v>
      </c>
      <c r="AU1068" s="2">
        <v>44959.740506412039</v>
      </c>
      <c r="AV1068" t="s">
        <v>72</v>
      </c>
    </row>
    <row r="1069" spans="1:48" x14ac:dyDescent="0.25">
      <c r="A1069">
        <v>1071</v>
      </c>
      <c r="B1069" t="s">
        <v>2232</v>
      </c>
      <c r="C1069" s="2">
        <v>44864.59941771991</v>
      </c>
      <c r="D1069" s="2">
        <v>44864.629692812501</v>
      </c>
      <c r="E1069" t="s">
        <v>716</v>
      </c>
      <c r="F1069" t="s">
        <v>717</v>
      </c>
      <c r="G1069" t="s">
        <v>384</v>
      </c>
      <c r="H1069" t="s">
        <v>2233</v>
      </c>
      <c r="I1069" t="s">
        <v>158</v>
      </c>
      <c r="M1069" t="s">
        <v>2234</v>
      </c>
      <c r="N1069" t="s">
        <v>128</v>
      </c>
      <c r="O1069" t="s">
        <v>98</v>
      </c>
      <c r="Q1069" s="2">
        <v>45292.25</v>
      </c>
      <c r="S1069" t="s">
        <v>470</v>
      </c>
      <c r="U1069" t="s">
        <v>2225</v>
      </c>
      <c r="V1069" t="s">
        <v>165</v>
      </c>
      <c r="W1069" t="s">
        <v>94</v>
      </c>
      <c r="X1069" t="s">
        <v>70</v>
      </c>
      <c r="Y1069" t="s">
        <v>71</v>
      </c>
      <c r="Z1069" t="s">
        <v>2235</v>
      </c>
      <c r="AB1069" t="s">
        <v>158</v>
      </c>
      <c r="AC1069" t="s">
        <v>158</v>
      </c>
      <c r="AD1069" t="s">
        <v>158</v>
      </c>
      <c r="AE1069" t="s">
        <v>158</v>
      </c>
      <c r="AF1069" t="s">
        <v>158</v>
      </c>
      <c r="AG1069" t="s">
        <v>158</v>
      </c>
      <c r="AS1069" s="2">
        <v>44865.896779456023</v>
      </c>
      <c r="AT1069" t="s">
        <v>722</v>
      </c>
      <c r="AU1069" s="2">
        <v>44959.740509247677</v>
      </c>
      <c r="AV1069" t="s">
        <v>72</v>
      </c>
    </row>
    <row r="1070" spans="1:48" x14ac:dyDescent="0.25">
      <c r="A1070">
        <v>1072</v>
      </c>
      <c r="B1070" t="s">
        <v>2236</v>
      </c>
      <c r="C1070" s="2">
        <v>44864.644749074083</v>
      </c>
      <c r="D1070" s="2">
        <v>44864.668208692128</v>
      </c>
      <c r="E1070" t="s">
        <v>716</v>
      </c>
      <c r="F1070" t="s">
        <v>717</v>
      </c>
      <c r="G1070" t="s">
        <v>384</v>
      </c>
      <c r="H1070" t="s">
        <v>465</v>
      </c>
      <c r="I1070" t="s">
        <v>158</v>
      </c>
      <c r="M1070" t="s">
        <v>2237</v>
      </c>
      <c r="N1070" t="s">
        <v>128</v>
      </c>
      <c r="O1070" t="s">
        <v>98</v>
      </c>
      <c r="Q1070" s="2">
        <v>45658.25</v>
      </c>
      <c r="S1070" t="s">
        <v>470</v>
      </c>
      <c r="U1070" t="s">
        <v>2225</v>
      </c>
      <c r="V1070" t="s">
        <v>165</v>
      </c>
      <c r="W1070" t="s">
        <v>94</v>
      </c>
      <c r="X1070" t="s">
        <v>70</v>
      </c>
      <c r="Y1070" t="s">
        <v>71</v>
      </c>
      <c r="Z1070" t="s">
        <v>1466</v>
      </c>
      <c r="AB1070" t="s">
        <v>158</v>
      </c>
      <c r="AC1070" t="s">
        <v>158</v>
      </c>
      <c r="AD1070" t="s">
        <v>158</v>
      </c>
      <c r="AE1070" t="s">
        <v>158</v>
      </c>
      <c r="AF1070" t="s">
        <v>158</v>
      </c>
      <c r="AG1070" t="s">
        <v>158</v>
      </c>
      <c r="AS1070" s="2">
        <v>44865.896793657397</v>
      </c>
      <c r="AT1070" t="s">
        <v>722</v>
      </c>
      <c r="AU1070" s="2">
        <v>44959.74051187501</v>
      </c>
      <c r="AV1070" t="s">
        <v>72</v>
      </c>
    </row>
    <row r="1071" spans="1:48" x14ac:dyDescent="0.25">
      <c r="A1071">
        <v>1073</v>
      </c>
      <c r="B1071" t="s">
        <v>2238</v>
      </c>
      <c r="C1071" s="2">
        <v>44864.671887743047</v>
      </c>
      <c r="D1071" s="2">
        <v>44864.672722650474</v>
      </c>
      <c r="E1071" t="s">
        <v>716</v>
      </c>
      <c r="F1071" t="s">
        <v>717</v>
      </c>
      <c r="G1071" t="s">
        <v>384</v>
      </c>
      <c r="H1071" t="s">
        <v>467</v>
      </c>
      <c r="I1071" t="s">
        <v>158</v>
      </c>
      <c r="M1071" t="s">
        <v>2239</v>
      </c>
      <c r="N1071" t="s">
        <v>128</v>
      </c>
      <c r="O1071" t="s">
        <v>98</v>
      </c>
      <c r="Q1071" s="2">
        <v>45658.25</v>
      </c>
      <c r="V1071" t="s">
        <v>165</v>
      </c>
      <c r="W1071" t="s">
        <v>86</v>
      </c>
      <c r="X1071" t="s">
        <v>70</v>
      </c>
      <c r="Y1071" t="s">
        <v>71</v>
      </c>
      <c r="Z1071" t="s">
        <v>734</v>
      </c>
      <c r="AB1071" t="s">
        <v>158</v>
      </c>
      <c r="AC1071" t="s">
        <v>158</v>
      </c>
      <c r="AD1071" t="s">
        <v>158</v>
      </c>
      <c r="AE1071" t="s">
        <v>158</v>
      </c>
      <c r="AF1071" t="s">
        <v>158</v>
      </c>
      <c r="AG1071" t="s">
        <v>158</v>
      </c>
      <c r="AS1071" s="2">
        <v>44865.896809166683</v>
      </c>
      <c r="AT1071" t="s">
        <v>722</v>
      </c>
      <c r="AU1071" s="2">
        <v>44959.740514884259</v>
      </c>
      <c r="AV1071" t="s">
        <v>72</v>
      </c>
    </row>
    <row r="1072" spans="1:48" x14ac:dyDescent="0.25">
      <c r="A1072">
        <v>1074</v>
      </c>
      <c r="B1072" t="s">
        <v>2240</v>
      </c>
      <c r="C1072" s="2">
        <v>44864.710462164352</v>
      </c>
      <c r="D1072" s="2">
        <v>44864.712725694437</v>
      </c>
      <c r="E1072" t="s">
        <v>716</v>
      </c>
      <c r="F1072" t="s">
        <v>717</v>
      </c>
      <c r="G1072" t="s">
        <v>384</v>
      </c>
      <c r="H1072" t="s">
        <v>2241</v>
      </c>
      <c r="I1072" t="s">
        <v>158</v>
      </c>
      <c r="M1072" t="s">
        <v>2237</v>
      </c>
      <c r="N1072" t="s">
        <v>128</v>
      </c>
      <c r="O1072" t="s">
        <v>98</v>
      </c>
      <c r="Q1072" s="2">
        <v>45658.25</v>
      </c>
      <c r="S1072" t="s">
        <v>345</v>
      </c>
      <c r="V1072" t="s">
        <v>165</v>
      </c>
      <c r="W1072" t="s">
        <v>94</v>
      </c>
      <c r="X1072" t="s">
        <v>70</v>
      </c>
      <c r="Y1072" t="s">
        <v>71</v>
      </c>
      <c r="Z1072" t="s">
        <v>734</v>
      </c>
      <c r="AB1072" t="s">
        <v>158</v>
      </c>
      <c r="AC1072" t="s">
        <v>158</v>
      </c>
      <c r="AD1072" t="s">
        <v>158</v>
      </c>
      <c r="AE1072" t="s">
        <v>158</v>
      </c>
      <c r="AF1072" t="s">
        <v>158</v>
      </c>
      <c r="AG1072" t="s">
        <v>158</v>
      </c>
      <c r="AS1072" s="2">
        <v>44865.896823553237</v>
      </c>
      <c r="AT1072" t="s">
        <v>722</v>
      </c>
      <c r="AU1072" s="2">
        <v>44959.740518055558</v>
      </c>
      <c r="AV1072" t="s">
        <v>72</v>
      </c>
    </row>
    <row r="1073" spans="1:48" x14ac:dyDescent="0.25">
      <c r="A1073">
        <v>1075</v>
      </c>
      <c r="B1073" t="s">
        <v>2242</v>
      </c>
      <c r="C1073" s="2">
        <v>44864.692770844907</v>
      </c>
      <c r="D1073" s="2">
        <v>44864.712855937498</v>
      </c>
      <c r="E1073" t="s">
        <v>716</v>
      </c>
      <c r="F1073" t="s">
        <v>717</v>
      </c>
      <c r="G1073" t="s">
        <v>384</v>
      </c>
      <c r="H1073" t="s">
        <v>453</v>
      </c>
      <c r="I1073" t="s">
        <v>158</v>
      </c>
      <c r="M1073" t="s">
        <v>2237</v>
      </c>
      <c r="N1073" t="s">
        <v>128</v>
      </c>
      <c r="O1073" t="s">
        <v>98</v>
      </c>
      <c r="Q1073" s="2">
        <v>45658.25</v>
      </c>
      <c r="S1073" t="s">
        <v>345</v>
      </c>
      <c r="V1073" t="s">
        <v>165</v>
      </c>
      <c r="W1073" t="s">
        <v>94</v>
      </c>
      <c r="X1073" t="s">
        <v>70</v>
      </c>
      <c r="Y1073" t="s">
        <v>71</v>
      </c>
      <c r="Z1073" t="s">
        <v>734</v>
      </c>
      <c r="AB1073" t="s">
        <v>158</v>
      </c>
      <c r="AC1073" t="s">
        <v>158</v>
      </c>
      <c r="AD1073" t="s">
        <v>158</v>
      </c>
      <c r="AE1073" t="s">
        <v>158</v>
      </c>
      <c r="AF1073" t="s">
        <v>158</v>
      </c>
      <c r="AG1073" t="s">
        <v>158</v>
      </c>
      <c r="AS1073" s="2">
        <v>44865.896837534718</v>
      </c>
      <c r="AT1073" t="s">
        <v>722</v>
      </c>
      <c r="AU1073" s="2">
        <v>44959.740520763888</v>
      </c>
      <c r="AV1073" t="s">
        <v>72</v>
      </c>
    </row>
    <row r="1074" spans="1:48" x14ac:dyDescent="0.25">
      <c r="A1074">
        <v>1076</v>
      </c>
      <c r="B1074" t="s">
        <v>2243</v>
      </c>
      <c r="C1074" s="2">
        <v>44864.8056158912</v>
      </c>
      <c r="D1074" s="2">
        <v>44864.817624629628</v>
      </c>
      <c r="E1074" t="s">
        <v>716</v>
      </c>
      <c r="F1074" t="s">
        <v>717</v>
      </c>
      <c r="G1074" t="s">
        <v>384</v>
      </c>
      <c r="H1074" t="s">
        <v>2244</v>
      </c>
      <c r="I1074" t="s">
        <v>158</v>
      </c>
      <c r="M1074" t="s">
        <v>1858</v>
      </c>
      <c r="N1074" t="s">
        <v>235</v>
      </c>
      <c r="O1074" t="s">
        <v>98</v>
      </c>
      <c r="Q1074" s="2">
        <v>44927.25</v>
      </c>
      <c r="S1074" t="s">
        <v>2245</v>
      </c>
      <c r="V1074" t="s">
        <v>165</v>
      </c>
      <c r="W1074" t="s">
        <v>254</v>
      </c>
      <c r="X1074" t="s">
        <v>70</v>
      </c>
      <c r="Y1074" t="s">
        <v>71</v>
      </c>
      <c r="Z1074" t="s">
        <v>2246</v>
      </c>
      <c r="AB1074" t="s">
        <v>158</v>
      </c>
      <c r="AC1074" t="s">
        <v>158</v>
      </c>
      <c r="AD1074" t="s">
        <v>158</v>
      </c>
      <c r="AE1074" t="s">
        <v>158</v>
      </c>
      <c r="AF1074" t="s">
        <v>158</v>
      </c>
      <c r="AG1074" t="s">
        <v>158</v>
      </c>
      <c r="AS1074" s="2">
        <v>44865.896850833327</v>
      </c>
      <c r="AT1074" t="s">
        <v>722</v>
      </c>
      <c r="AU1074" s="2">
        <v>44959.740525231478</v>
      </c>
      <c r="AV1074" t="s">
        <v>72</v>
      </c>
    </row>
    <row r="1075" spans="1:48" x14ac:dyDescent="0.25">
      <c r="A1075">
        <v>1077</v>
      </c>
      <c r="B1075" t="s">
        <v>2247</v>
      </c>
      <c r="C1075" s="2">
        <v>44865.572008020827</v>
      </c>
      <c r="D1075" s="2">
        <v>44865.727836053251</v>
      </c>
      <c r="E1075" t="s">
        <v>716</v>
      </c>
      <c r="F1075" t="s">
        <v>717</v>
      </c>
      <c r="G1075" t="s">
        <v>384</v>
      </c>
      <c r="H1075" t="s">
        <v>2248</v>
      </c>
      <c r="I1075" t="s">
        <v>158</v>
      </c>
      <c r="M1075" t="s">
        <v>2249</v>
      </c>
      <c r="N1075" t="s">
        <v>135</v>
      </c>
      <c r="O1075" t="s">
        <v>98</v>
      </c>
      <c r="Q1075" s="2">
        <v>46388.25</v>
      </c>
      <c r="U1075" t="s">
        <v>720</v>
      </c>
      <c r="V1075" t="s">
        <v>108</v>
      </c>
      <c r="W1075" t="s">
        <v>254</v>
      </c>
      <c r="X1075" t="s">
        <v>70</v>
      </c>
      <c r="Y1075" t="s">
        <v>1176</v>
      </c>
      <c r="Z1075" t="s">
        <v>2250</v>
      </c>
      <c r="AB1075" t="s">
        <v>158</v>
      </c>
      <c r="AC1075" t="s">
        <v>158</v>
      </c>
      <c r="AD1075" t="s">
        <v>158</v>
      </c>
      <c r="AE1075" t="s">
        <v>158</v>
      </c>
      <c r="AF1075" t="s">
        <v>158</v>
      </c>
      <c r="AG1075" t="s">
        <v>158</v>
      </c>
      <c r="AS1075" s="2">
        <v>44865.896863819442</v>
      </c>
      <c r="AT1075" t="s">
        <v>722</v>
      </c>
      <c r="AU1075" s="2">
        <v>44959.740529027767</v>
      </c>
      <c r="AV1075" t="s">
        <v>72</v>
      </c>
    </row>
    <row r="1076" spans="1:48" x14ac:dyDescent="0.25">
      <c r="A1076">
        <v>1078</v>
      </c>
      <c r="B1076" t="s">
        <v>2251</v>
      </c>
      <c r="C1076" s="2">
        <v>44865.731263668982</v>
      </c>
      <c r="D1076" s="2">
        <v>44865.775375381942</v>
      </c>
      <c r="E1076" t="s">
        <v>716</v>
      </c>
      <c r="F1076" t="s">
        <v>717</v>
      </c>
      <c r="G1076" t="s">
        <v>384</v>
      </c>
      <c r="H1076" t="s">
        <v>252</v>
      </c>
      <c r="I1076" t="s">
        <v>158</v>
      </c>
      <c r="M1076" t="s">
        <v>164</v>
      </c>
      <c r="N1076" t="s">
        <v>128</v>
      </c>
      <c r="O1076" t="s">
        <v>78</v>
      </c>
      <c r="Q1076" s="2">
        <v>45292.25</v>
      </c>
      <c r="U1076" t="s">
        <v>720</v>
      </c>
      <c r="V1076" t="s">
        <v>68</v>
      </c>
      <c r="W1076" t="s">
        <v>80</v>
      </c>
      <c r="X1076" t="s">
        <v>70</v>
      </c>
      <c r="Y1076" t="s">
        <v>2252</v>
      </c>
      <c r="Z1076" t="s">
        <v>2253</v>
      </c>
      <c r="AB1076" t="s">
        <v>158</v>
      </c>
      <c r="AC1076" t="s">
        <v>158</v>
      </c>
      <c r="AD1076" t="s">
        <v>158</v>
      </c>
      <c r="AE1076" t="s">
        <v>158</v>
      </c>
      <c r="AF1076" t="s">
        <v>158</v>
      </c>
      <c r="AG1076" t="s">
        <v>158</v>
      </c>
      <c r="AS1076" s="2">
        <v>44865.896877280087</v>
      </c>
      <c r="AT1076" t="s">
        <v>722</v>
      </c>
      <c r="AU1076" s="2">
        <v>44959.740532118063</v>
      </c>
      <c r="AV1076" t="s">
        <v>72</v>
      </c>
    </row>
    <row r="1077" spans="1:48" x14ac:dyDescent="0.25">
      <c r="A1077">
        <v>1079</v>
      </c>
      <c r="B1077" t="s">
        <v>2254</v>
      </c>
      <c r="C1077" s="2">
        <v>44865.799800532397</v>
      </c>
      <c r="D1077" s="2">
        <v>44865.810395914363</v>
      </c>
      <c r="E1077" t="s">
        <v>716</v>
      </c>
      <c r="F1077" t="s">
        <v>717</v>
      </c>
      <c r="G1077" t="s">
        <v>384</v>
      </c>
      <c r="H1077" t="s">
        <v>173</v>
      </c>
      <c r="I1077" t="s">
        <v>158</v>
      </c>
      <c r="M1077" t="s">
        <v>2255</v>
      </c>
      <c r="N1077" t="s">
        <v>128</v>
      </c>
      <c r="O1077" t="s">
        <v>98</v>
      </c>
      <c r="Q1077" s="2">
        <v>46023.25</v>
      </c>
      <c r="S1077" t="s">
        <v>1848</v>
      </c>
      <c r="U1077" t="s">
        <v>1912</v>
      </c>
      <c r="V1077" t="s">
        <v>165</v>
      </c>
      <c r="W1077" t="s">
        <v>80</v>
      </c>
      <c r="X1077" t="s">
        <v>109</v>
      </c>
      <c r="Y1077" t="s">
        <v>71</v>
      </c>
      <c r="Z1077" t="s">
        <v>2256</v>
      </c>
      <c r="AB1077" t="s">
        <v>158</v>
      </c>
      <c r="AC1077" t="s">
        <v>158</v>
      </c>
      <c r="AD1077" t="s">
        <v>158</v>
      </c>
      <c r="AE1077" t="s">
        <v>158</v>
      </c>
      <c r="AF1077" t="s">
        <v>158</v>
      </c>
      <c r="AG1077" t="s">
        <v>158</v>
      </c>
      <c r="AS1077" s="2">
        <v>44865.896891307872</v>
      </c>
      <c r="AT1077" t="s">
        <v>722</v>
      </c>
      <c r="AU1077" s="2">
        <v>44959.740542615742</v>
      </c>
      <c r="AV1077" t="s">
        <v>72</v>
      </c>
    </row>
    <row r="1078" spans="1:48" x14ac:dyDescent="0.25">
      <c r="A1078">
        <v>1080</v>
      </c>
      <c r="B1078" t="s">
        <v>2257</v>
      </c>
      <c r="C1078" s="2">
        <v>44865.813815358793</v>
      </c>
      <c r="D1078" s="2">
        <v>44865.83205607639</v>
      </c>
      <c r="E1078" t="s">
        <v>716</v>
      </c>
      <c r="F1078" t="s">
        <v>717</v>
      </c>
      <c r="G1078" t="s">
        <v>384</v>
      </c>
      <c r="H1078" t="s">
        <v>60</v>
      </c>
      <c r="I1078" t="s">
        <v>158</v>
      </c>
      <c r="M1078" t="s">
        <v>2237</v>
      </c>
      <c r="N1078" t="s">
        <v>128</v>
      </c>
      <c r="O1078" t="s">
        <v>98</v>
      </c>
      <c r="Q1078" s="2">
        <v>45658.25</v>
      </c>
      <c r="S1078" t="s">
        <v>1848</v>
      </c>
      <c r="U1078" t="s">
        <v>2258</v>
      </c>
      <c r="V1078" t="s">
        <v>165</v>
      </c>
      <c r="W1078" t="s">
        <v>80</v>
      </c>
      <c r="X1078" t="s">
        <v>109</v>
      </c>
      <c r="Y1078" t="s">
        <v>71</v>
      </c>
      <c r="Z1078" t="s">
        <v>2259</v>
      </c>
      <c r="AB1078" t="s">
        <v>158</v>
      </c>
      <c r="AC1078" t="s">
        <v>158</v>
      </c>
      <c r="AD1078" t="s">
        <v>158</v>
      </c>
      <c r="AE1078" t="s">
        <v>158</v>
      </c>
      <c r="AF1078" t="s">
        <v>158</v>
      </c>
      <c r="AG1078" t="s">
        <v>158</v>
      </c>
      <c r="AS1078" s="2">
        <v>44865.89690324074</v>
      </c>
      <c r="AT1078" t="s">
        <v>722</v>
      </c>
      <c r="AU1078" s="2">
        <v>44959.740546423622</v>
      </c>
      <c r="AV1078" t="s">
        <v>72</v>
      </c>
    </row>
    <row r="1079" spans="1:48" x14ac:dyDescent="0.25">
      <c r="A1079">
        <v>1081</v>
      </c>
      <c r="B1079" t="s">
        <v>2260</v>
      </c>
      <c r="C1079" s="2">
        <v>44865.659210196762</v>
      </c>
      <c r="D1079" s="2">
        <v>44865.661325127323</v>
      </c>
      <c r="E1079" t="s">
        <v>170</v>
      </c>
      <c r="F1079" t="s">
        <v>171</v>
      </c>
      <c r="H1079" t="s">
        <v>2043</v>
      </c>
      <c r="I1079" t="s">
        <v>141</v>
      </c>
      <c r="J1079" t="s">
        <v>115</v>
      </c>
      <c r="K1079" t="s">
        <v>116</v>
      </c>
      <c r="AB1079" t="s">
        <v>158</v>
      </c>
      <c r="AC1079" t="s">
        <v>158</v>
      </c>
      <c r="AD1079" t="s">
        <v>158</v>
      </c>
      <c r="AE1079" t="s">
        <v>158</v>
      </c>
      <c r="AF1079" t="s">
        <v>158</v>
      </c>
      <c r="AG1079" t="s">
        <v>158</v>
      </c>
      <c r="AS1079" s="2">
        <v>44865.997078854183</v>
      </c>
      <c r="AT1079" t="s">
        <v>335</v>
      </c>
      <c r="AU1079" s="2">
        <v>44959.740550416667</v>
      </c>
      <c r="AV1079" t="s">
        <v>72</v>
      </c>
    </row>
    <row r="1080" spans="1:48" x14ac:dyDescent="0.25">
      <c r="A1080">
        <v>1082</v>
      </c>
      <c r="B1080" t="s">
        <v>2261</v>
      </c>
      <c r="C1080" s="2">
        <v>44865.662437418992</v>
      </c>
      <c r="D1080" s="2">
        <v>44865.664578750002</v>
      </c>
      <c r="E1080" t="s">
        <v>170</v>
      </c>
      <c r="F1080" t="s">
        <v>340</v>
      </c>
      <c r="H1080" t="s">
        <v>2043</v>
      </c>
      <c r="I1080" t="s">
        <v>158</v>
      </c>
      <c r="J1080" t="s">
        <v>115</v>
      </c>
      <c r="K1080" t="s">
        <v>116</v>
      </c>
      <c r="AB1080" t="s">
        <v>158</v>
      </c>
      <c r="AC1080" t="s">
        <v>158</v>
      </c>
      <c r="AD1080" t="s">
        <v>158</v>
      </c>
      <c r="AE1080" t="s">
        <v>158</v>
      </c>
      <c r="AF1080" t="s">
        <v>158</v>
      </c>
      <c r="AG1080" t="s">
        <v>158</v>
      </c>
      <c r="AS1080" s="2">
        <v>44865.997093344908</v>
      </c>
      <c r="AT1080" t="s">
        <v>335</v>
      </c>
      <c r="AU1080" s="2">
        <v>44959.74055603009</v>
      </c>
      <c r="AV1080" t="s">
        <v>72</v>
      </c>
    </row>
    <row r="1081" spans="1:48" x14ac:dyDescent="0.25">
      <c r="A1081">
        <v>1083</v>
      </c>
      <c r="B1081" t="s">
        <v>2262</v>
      </c>
      <c r="C1081" s="2">
        <v>44865.6660131713</v>
      </c>
      <c r="D1081" s="2">
        <v>44865.669165370367</v>
      </c>
      <c r="E1081" t="s">
        <v>170</v>
      </c>
      <c r="F1081" t="s">
        <v>340</v>
      </c>
      <c r="H1081" t="s">
        <v>2043</v>
      </c>
      <c r="I1081" t="s">
        <v>158</v>
      </c>
      <c r="J1081" t="s">
        <v>115</v>
      </c>
      <c r="K1081" t="s">
        <v>115</v>
      </c>
      <c r="AB1081" t="s">
        <v>158</v>
      </c>
      <c r="AC1081" t="s">
        <v>158</v>
      </c>
      <c r="AD1081" t="s">
        <v>158</v>
      </c>
      <c r="AE1081" t="s">
        <v>158</v>
      </c>
      <c r="AF1081" t="s">
        <v>158</v>
      </c>
      <c r="AG1081" t="s">
        <v>158</v>
      </c>
      <c r="AS1081" s="2">
        <v>44865.997104722221</v>
      </c>
      <c r="AT1081" t="s">
        <v>335</v>
      </c>
      <c r="AU1081" s="2">
        <v>44959.740559467602</v>
      </c>
      <c r="AV1081" t="s">
        <v>72</v>
      </c>
    </row>
    <row r="1082" spans="1:48" x14ac:dyDescent="0.25">
      <c r="A1082">
        <v>1084</v>
      </c>
      <c r="B1082" t="s">
        <v>2263</v>
      </c>
      <c r="C1082" s="2">
        <v>44865.670432685183</v>
      </c>
      <c r="D1082" s="2">
        <v>44865.671982638887</v>
      </c>
      <c r="E1082" t="s">
        <v>170</v>
      </c>
      <c r="F1082" t="s">
        <v>340</v>
      </c>
      <c r="H1082" t="s">
        <v>2043</v>
      </c>
      <c r="I1082" t="s">
        <v>141</v>
      </c>
      <c r="J1082" t="s">
        <v>115</v>
      </c>
      <c r="K1082" t="s">
        <v>116</v>
      </c>
      <c r="AB1082" t="s">
        <v>158</v>
      </c>
      <c r="AC1082" t="s">
        <v>158</v>
      </c>
      <c r="AD1082" t="s">
        <v>158</v>
      </c>
      <c r="AE1082" t="s">
        <v>158</v>
      </c>
      <c r="AF1082" t="s">
        <v>158</v>
      </c>
      <c r="AG1082" t="s">
        <v>158</v>
      </c>
      <c r="AS1082" s="2">
        <v>44865.997119398147</v>
      </c>
      <c r="AT1082" t="s">
        <v>335</v>
      </c>
      <c r="AU1082" s="2">
        <v>44959.740564525462</v>
      </c>
      <c r="AV1082" t="s">
        <v>72</v>
      </c>
    </row>
    <row r="1083" spans="1:48" x14ac:dyDescent="0.25">
      <c r="A1083">
        <v>1085</v>
      </c>
      <c r="B1083" t="s">
        <v>2264</v>
      </c>
      <c r="C1083" s="2">
        <v>44865.676702777782</v>
      </c>
      <c r="D1083" s="2">
        <v>44865.680327141206</v>
      </c>
      <c r="E1083" t="s">
        <v>170</v>
      </c>
      <c r="F1083" t="s">
        <v>340</v>
      </c>
      <c r="H1083" t="s">
        <v>2043</v>
      </c>
      <c r="I1083" t="s">
        <v>141</v>
      </c>
      <c r="J1083" t="s">
        <v>63</v>
      </c>
      <c r="K1083" t="s">
        <v>115</v>
      </c>
      <c r="AB1083" t="s">
        <v>158</v>
      </c>
      <c r="AC1083" t="s">
        <v>158</v>
      </c>
      <c r="AD1083" t="s">
        <v>158</v>
      </c>
      <c r="AE1083" t="s">
        <v>158</v>
      </c>
      <c r="AF1083" t="s">
        <v>158</v>
      </c>
      <c r="AG1083" t="s">
        <v>158</v>
      </c>
      <c r="AS1083" s="2">
        <v>44865.997137719918</v>
      </c>
      <c r="AT1083" t="s">
        <v>335</v>
      </c>
      <c r="AU1083" s="2">
        <v>44959.740567291657</v>
      </c>
      <c r="AV1083" t="s">
        <v>72</v>
      </c>
    </row>
    <row r="1084" spans="1:48" x14ac:dyDescent="0.25">
      <c r="A1084">
        <v>1086</v>
      </c>
      <c r="B1084" t="s">
        <v>2265</v>
      </c>
      <c r="C1084" s="2">
        <v>44865.684757199073</v>
      </c>
      <c r="D1084" s="2">
        <v>44865.686518692128</v>
      </c>
      <c r="E1084" t="s">
        <v>170</v>
      </c>
      <c r="F1084" t="s">
        <v>340</v>
      </c>
      <c r="H1084" t="s">
        <v>2043</v>
      </c>
      <c r="I1084" t="s">
        <v>158</v>
      </c>
      <c r="J1084" t="s">
        <v>115</v>
      </c>
      <c r="K1084" t="s">
        <v>115</v>
      </c>
      <c r="L1084" t="s">
        <v>2266</v>
      </c>
      <c r="AB1084" t="s">
        <v>158</v>
      </c>
      <c r="AC1084" t="s">
        <v>158</v>
      </c>
      <c r="AD1084" t="s">
        <v>158</v>
      </c>
      <c r="AE1084" t="s">
        <v>158</v>
      </c>
      <c r="AF1084" t="s">
        <v>158</v>
      </c>
      <c r="AG1084" t="s">
        <v>158</v>
      </c>
      <c r="AS1084" s="2">
        <v>44865.997151898147</v>
      </c>
      <c r="AT1084" t="s">
        <v>335</v>
      </c>
      <c r="AU1084" s="2">
        <v>44959.740569814807</v>
      </c>
      <c r="AV1084" t="s">
        <v>72</v>
      </c>
    </row>
    <row r="1085" spans="1:48" x14ac:dyDescent="0.25">
      <c r="A1085">
        <v>1087</v>
      </c>
      <c r="B1085" t="s">
        <v>2267</v>
      </c>
      <c r="C1085" s="2">
        <v>44865.688633206017</v>
      </c>
      <c r="D1085" s="2">
        <v>44865.69048568287</v>
      </c>
      <c r="E1085" t="s">
        <v>170</v>
      </c>
      <c r="F1085" t="s">
        <v>340</v>
      </c>
      <c r="H1085" t="s">
        <v>2043</v>
      </c>
      <c r="I1085" t="s">
        <v>158</v>
      </c>
      <c r="J1085" t="s">
        <v>63</v>
      </c>
      <c r="K1085" t="s">
        <v>116</v>
      </c>
      <c r="AB1085" t="s">
        <v>158</v>
      </c>
      <c r="AC1085" t="s">
        <v>158</v>
      </c>
      <c r="AD1085" t="s">
        <v>158</v>
      </c>
      <c r="AE1085" t="s">
        <v>158</v>
      </c>
      <c r="AF1085" t="s">
        <v>158</v>
      </c>
      <c r="AG1085" t="s">
        <v>158</v>
      </c>
      <c r="AS1085" s="2">
        <v>44865.997164884262</v>
      </c>
      <c r="AT1085" t="s">
        <v>335</v>
      </c>
      <c r="AU1085" s="2">
        <v>44959.740573368057</v>
      </c>
      <c r="AV1085" t="s">
        <v>72</v>
      </c>
    </row>
    <row r="1086" spans="1:48" x14ac:dyDescent="0.25">
      <c r="A1086">
        <v>1088</v>
      </c>
      <c r="B1086" t="s">
        <v>2268</v>
      </c>
      <c r="C1086" s="2">
        <v>44865.691844131943</v>
      </c>
      <c r="D1086" s="2">
        <v>44865.693904236112</v>
      </c>
      <c r="E1086" t="s">
        <v>170</v>
      </c>
      <c r="F1086" t="s">
        <v>340</v>
      </c>
      <c r="H1086" t="s">
        <v>2043</v>
      </c>
      <c r="I1086" t="s">
        <v>141</v>
      </c>
      <c r="J1086" t="s">
        <v>115</v>
      </c>
      <c r="K1086" t="s">
        <v>115</v>
      </c>
      <c r="AB1086" t="s">
        <v>158</v>
      </c>
      <c r="AC1086" t="s">
        <v>158</v>
      </c>
      <c r="AD1086" t="s">
        <v>158</v>
      </c>
      <c r="AE1086" t="s">
        <v>158</v>
      </c>
      <c r="AF1086" t="s">
        <v>158</v>
      </c>
      <c r="AG1086" t="s">
        <v>158</v>
      </c>
      <c r="AS1086" s="2">
        <v>44865.997175879638</v>
      </c>
      <c r="AT1086" t="s">
        <v>335</v>
      </c>
      <c r="AU1086" s="2">
        <v>44959.740576562501</v>
      </c>
      <c r="AV1086" t="s">
        <v>72</v>
      </c>
    </row>
    <row r="1087" spans="1:48" x14ac:dyDescent="0.25">
      <c r="A1087">
        <v>1089</v>
      </c>
      <c r="B1087" t="s">
        <v>2269</v>
      </c>
      <c r="C1087" s="2">
        <v>44865.695222812501</v>
      </c>
      <c r="D1087" s="2">
        <v>44865.697165763893</v>
      </c>
      <c r="E1087" t="s">
        <v>170</v>
      </c>
      <c r="F1087" t="s">
        <v>340</v>
      </c>
      <c r="H1087" t="s">
        <v>2043</v>
      </c>
      <c r="I1087" t="s">
        <v>158</v>
      </c>
      <c r="J1087" t="s">
        <v>115</v>
      </c>
      <c r="K1087" t="s">
        <v>115</v>
      </c>
      <c r="AB1087" t="s">
        <v>158</v>
      </c>
      <c r="AC1087" t="s">
        <v>158</v>
      </c>
      <c r="AD1087" t="s">
        <v>158</v>
      </c>
      <c r="AE1087" t="s">
        <v>158</v>
      </c>
      <c r="AF1087" t="s">
        <v>158</v>
      </c>
      <c r="AG1087" t="s">
        <v>158</v>
      </c>
      <c r="AS1087" s="2">
        <v>44865.997186400462</v>
      </c>
      <c r="AT1087" t="s">
        <v>335</v>
      </c>
      <c r="AU1087" s="2">
        <v>44959.740579386576</v>
      </c>
      <c r="AV1087" t="s">
        <v>72</v>
      </c>
    </row>
    <row r="1088" spans="1:48" x14ac:dyDescent="0.25">
      <c r="A1088">
        <v>1090</v>
      </c>
      <c r="B1088" t="s">
        <v>2270</v>
      </c>
      <c r="C1088" s="2">
        <v>44865.700694699073</v>
      </c>
      <c r="D1088" s="2">
        <v>44865.702227326386</v>
      </c>
      <c r="E1088" t="s">
        <v>170</v>
      </c>
      <c r="F1088" t="s">
        <v>340</v>
      </c>
      <c r="H1088" t="s">
        <v>2043</v>
      </c>
      <c r="I1088" t="s">
        <v>158</v>
      </c>
      <c r="J1088" t="s">
        <v>63</v>
      </c>
      <c r="K1088" t="s">
        <v>115</v>
      </c>
      <c r="AB1088" t="s">
        <v>158</v>
      </c>
      <c r="AC1088" t="s">
        <v>158</v>
      </c>
      <c r="AD1088" t="s">
        <v>158</v>
      </c>
      <c r="AE1088" t="s">
        <v>158</v>
      </c>
      <c r="AF1088" t="s">
        <v>158</v>
      </c>
      <c r="AG1088" t="s">
        <v>158</v>
      </c>
      <c r="AS1088" s="2">
        <v>44865.997196828706</v>
      </c>
      <c r="AT1088" t="s">
        <v>335</v>
      </c>
      <c r="AU1088" s="2">
        <v>44959.740582546307</v>
      </c>
      <c r="AV1088" t="s">
        <v>72</v>
      </c>
    </row>
    <row r="1089" spans="1:48" x14ac:dyDescent="0.25">
      <c r="A1089">
        <v>1091</v>
      </c>
      <c r="B1089" t="s">
        <v>2271</v>
      </c>
      <c r="C1089" s="2">
        <v>44865.708100428237</v>
      </c>
      <c r="D1089" s="2">
        <v>44865.710538761567</v>
      </c>
      <c r="E1089" t="s">
        <v>170</v>
      </c>
      <c r="F1089" t="s">
        <v>340</v>
      </c>
      <c r="H1089" t="s">
        <v>2043</v>
      </c>
      <c r="I1089" t="s">
        <v>146</v>
      </c>
      <c r="J1089" t="s">
        <v>115</v>
      </c>
      <c r="K1089" t="s">
        <v>115</v>
      </c>
      <c r="AB1089" t="s">
        <v>158</v>
      </c>
      <c r="AC1089" t="s">
        <v>158</v>
      </c>
      <c r="AD1089" t="s">
        <v>158</v>
      </c>
      <c r="AE1089" t="s">
        <v>158</v>
      </c>
      <c r="AF1089" t="s">
        <v>158</v>
      </c>
      <c r="AG1089" t="s">
        <v>158</v>
      </c>
      <c r="AR1089" t="s">
        <v>2272</v>
      </c>
      <c r="AS1089" s="2">
        <v>44865.997208472232</v>
      </c>
      <c r="AT1089" t="s">
        <v>335</v>
      </c>
      <c r="AU1089" s="2">
        <v>44959.740585335647</v>
      </c>
      <c r="AV1089" t="s">
        <v>72</v>
      </c>
    </row>
    <row r="1090" spans="1:48" x14ac:dyDescent="0.25">
      <c r="A1090">
        <v>1092</v>
      </c>
      <c r="B1090" t="s">
        <v>2273</v>
      </c>
      <c r="C1090" s="2">
        <v>44865.712408935193</v>
      </c>
      <c r="D1090" s="2">
        <v>44865.713600127317</v>
      </c>
      <c r="E1090" t="s">
        <v>170</v>
      </c>
      <c r="F1090" t="s">
        <v>340</v>
      </c>
      <c r="H1090" t="s">
        <v>2043</v>
      </c>
      <c r="I1090" t="s">
        <v>158</v>
      </c>
      <c r="J1090" t="s">
        <v>115</v>
      </c>
      <c r="K1090" t="s">
        <v>115</v>
      </c>
      <c r="AB1090" t="s">
        <v>158</v>
      </c>
      <c r="AC1090" t="s">
        <v>158</v>
      </c>
      <c r="AD1090" t="s">
        <v>158</v>
      </c>
      <c r="AE1090" t="s">
        <v>158</v>
      </c>
      <c r="AF1090" t="s">
        <v>158</v>
      </c>
      <c r="AG1090" t="s">
        <v>158</v>
      </c>
      <c r="AS1090" s="2">
        <v>44865.997219594909</v>
      </c>
      <c r="AT1090" t="s">
        <v>335</v>
      </c>
      <c r="AU1090" s="2">
        <v>44959.740588055553</v>
      </c>
      <c r="AV1090" t="s">
        <v>72</v>
      </c>
    </row>
    <row r="1091" spans="1:48" x14ac:dyDescent="0.25">
      <c r="A1091">
        <v>1093</v>
      </c>
      <c r="B1091" t="s">
        <v>2274</v>
      </c>
      <c r="C1091" s="2">
        <v>44865.716178148148</v>
      </c>
      <c r="D1091" s="2">
        <v>44865.717823460647</v>
      </c>
      <c r="E1091" t="s">
        <v>170</v>
      </c>
      <c r="F1091" t="s">
        <v>340</v>
      </c>
      <c r="H1091" t="s">
        <v>2043</v>
      </c>
      <c r="I1091" t="s">
        <v>141</v>
      </c>
      <c r="J1091" t="s">
        <v>115</v>
      </c>
      <c r="K1091" t="s">
        <v>115</v>
      </c>
      <c r="AB1091" t="s">
        <v>158</v>
      </c>
      <c r="AC1091" t="s">
        <v>158</v>
      </c>
      <c r="AD1091" t="s">
        <v>158</v>
      </c>
      <c r="AE1091" t="s">
        <v>158</v>
      </c>
      <c r="AF1091" t="s">
        <v>158</v>
      </c>
      <c r="AG1091" t="s">
        <v>158</v>
      </c>
      <c r="AS1091" s="2">
        <v>44865.997231851848</v>
      </c>
      <c r="AT1091" t="s">
        <v>335</v>
      </c>
      <c r="AU1091" s="2">
        <v>44959.740595289353</v>
      </c>
      <c r="AV1091" t="s">
        <v>72</v>
      </c>
    </row>
    <row r="1092" spans="1:48" x14ac:dyDescent="0.25">
      <c r="A1092">
        <v>1094</v>
      </c>
      <c r="B1092" t="s">
        <v>2275</v>
      </c>
      <c r="C1092" s="2">
        <v>44865.720927511567</v>
      </c>
      <c r="D1092" s="2">
        <v>44865.722428796304</v>
      </c>
      <c r="E1092" t="s">
        <v>170</v>
      </c>
      <c r="F1092" t="s">
        <v>340</v>
      </c>
      <c r="H1092" t="s">
        <v>2043</v>
      </c>
      <c r="I1092" t="s">
        <v>141</v>
      </c>
      <c r="J1092" t="s">
        <v>115</v>
      </c>
      <c r="K1092" t="s">
        <v>115</v>
      </c>
      <c r="AB1092" t="s">
        <v>158</v>
      </c>
      <c r="AC1092" t="s">
        <v>158</v>
      </c>
      <c r="AD1092" t="s">
        <v>158</v>
      </c>
      <c r="AE1092" t="s">
        <v>158</v>
      </c>
      <c r="AF1092" t="s">
        <v>158</v>
      </c>
      <c r="AG1092" t="s">
        <v>158</v>
      </c>
      <c r="AS1092" s="2">
        <v>44865.997242557867</v>
      </c>
      <c r="AT1092" t="s">
        <v>335</v>
      </c>
      <c r="AU1092" s="2">
        <v>44959.740598009259</v>
      </c>
      <c r="AV1092" t="s">
        <v>72</v>
      </c>
    </row>
    <row r="1093" spans="1:48" x14ac:dyDescent="0.25">
      <c r="A1093">
        <v>1095</v>
      </c>
      <c r="B1093" t="s">
        <v>2276</v>
      </c>
      <c r="C1093" s="2">
        <v>44865.723934618058</v>
      </c>
      <c r="D1093" s="2">
        <v>44865.725532719909</v>
      </c>
      <c r="E1093" t="s">
        <v>170</v>
      </c>
      <c r="F1093" t="s">
        <v>340</v>
      </c>
      <c r="H1093" t="s">
        <v>2043</v>
      </c>
      <c r="I1093" t="s">
        <v>141</v>
      </c>
      <c r="J1093" t="s">
        <v>115</v>
      </c>
      <c r="K1093" t="s">
        <v>115</v>
      </c>
      <c r="AB1093" t="s">
        <v>158</v>
      </c>
      <c r="AC1093" t="s">
        <v>158</v>
      </c>
      <c r="AD1093" t="s">
        <v>158</v>
      </c>
      <c r="AE1093" t="s">
        <v>158</v>
      </c>
      <c r="AF1093" t="s">
        <v>158</v>
      </c>
      <c r="AG1093" t="s">
        <v>158</v>
      </c>
      <c r="AS1093" s="2">
        <v>44865.997254131937</v>
      </c>
      <c r="AT1093" t="s">
        <v>335</v>
      </c>
      <c r="AU1093" s="2">
        <v>44959.740602719918</v>
      </c>
      <c r="AV1093" t="s">
        <v>72</v>
      </c>
    </row>
    <row r="1094" spans="1:48" x14ac:dyDescent="0.25">
      <c r="A1094">
        <v>1096</v>
      </c>
      <c r="B1094" t="s">
        <v>2277</v>
      </c>
      <c r="C1094" s="2">
        <v>44865.726883668976</v>
      </c>
      <c r="D1094" s="2">
        <v>44865.72891539352</v>
      </c>
      <c r="E1094" t="s">
        <v>170</v>
      </c>
      <c r="F1094" t="s">
        <v>340</v>
      </c>
      <c r="H1094" t="s">
        <v>2043</v>
      </c>
      <c r="I1094" t="s">
        <v>158</v>
      </c>
      <c r="J1094" t="s">
        <v>115</v>
      </c>
      <c r="K1094" t="s">
        <v>115</v>
      </c>
      <c r="AB1094" t="s">
        <v>158</v>
      </c>
      <c r="AC1094" t="s">
        <v>158</v>
      </c>
      <c r="AD1094" t="s">
        <v>158</v>
      </c>
      <c r="AE1094" t="s">
        <v>158</v>
      </c>
      <c r="AF1094" t="s">
        <v>158</v>
      </c>
      <c r="AG1094" t="s">
        <v>158</v>
      </c>
      <c r="AS1094" s="2">
        <v>44865.997264768521</v>
      </c>
      <c r="AT1094" t="s">
        <v>335</v>
      </c>
      <c r="AU1094" s="2">
        <v>44959.740607037027</v>
      </c>
      <c r="AV1094" t="s">
        <v>72</v>
      </c>
    </row>
    <row r="1095" spans="1:48" x14ac:dyDescent="0.25">
      <c r="A1095">
        <v>1097</v>
      </c>
      <c r="B1095" t="s">
        <v>2278</v>
      </c>
      <c r="C1095" s="2">
        <v>44865.731930104157</v>
      </c>
      <c r="D1095" s="2">
        <v>44865.733659745369</v>
      </c>
      <c r="E1095" t="s">
        <v>170</v>
      </c>
      <c r="F1095" t="s">
        <v>340</v>
      </c>
      <c r="H1095" t="s">
        <v>2043</v>
      </c>
      <c r="I1095" t="s">
        <v>158</v>
      </c>
      <c r="J1095" t="s">
        <v>115</v>
      </c>
      <c r="K1095" t="s">
        <v>115</v>
      </c>
      <c r="AB1095" t="s">
        <v>158</v>
      </c>
      <c r="AC1095" t="s">
        <v>158</v>
      </c>
      <c r="AD1095" t="s">
        <v>158</v>
      </c>
      <c r="AE1095" t="s">
        <v>158</v>
      </c>
      <c r="AF1095" t="s">
        <v>158</v>
      </c>
      <c r="AG1095" t="s">
        <v>158</v>
      </c>
      <c r="AS1095" s="2">
        <v>44865.997276886577</v>
      </c>
      <c r="AT1095" t="s">
        <v>335</v>
      </c>
      <c r="AU1095" s="2">
        <v>44959.74061015046</v>
      </c>
      <c r="AV1095" t="s">
        <v>72</v>
      </c>
    </row>
    <row r="1096" spans="1:48" x14ac:dyDescent="0.25">
      <c r="A1096">
        <v>1098</v>
      </c>
      <c r="B1096" t="s">
        <v>2279</v>
      </c>
      <c r="C1096" s="2">
        <v>44865.735187650462</v>
      </c>
      <c r="D1096" s="2">
        <v>44865.736924201388</v>
      </c>
      <c r="E1096" t="s">
        <v>170</v>
      </c>
      <c r="F1096" t="s">
        <v>340</v>
      </c>
      <c r="H1096" t="s">
        <v>2043</v>
      </c>
      <c r="I1096" t="s">
        <v>141</v>
      </c>
      <c r="J1096" t="s">
        <v>115</v>
      </c>
      <c r="K1096" t="s">
        <v>115</v>
      </c>
      <c r="AB1096" t="s">
        <v>158</v>
      </c>
      <c r="AC1096" t="s">
        <v>158</v>
      </c>
      <c r="AD1096" t="s">
        <v>158</v>
      </c>
      <c r="AE1096" t="s">
        <v>158</v>
      </c>
      <c r="AF1096" t="s">
        <v>158</v>
      </c>
      <c r="AG1096" t="s">
        <v>158</v>
      </c>
      <c r="AS1096" s="2">
        <v>44865.99729136574</v>
      </c>
      <c r="AT1096" t="s">
        <v>335</v>
      </c>
      <c r="AU1096" s="2">
        <v>44959.740613449067</v>
      </c>
      <c r="AV1096" t="s">
        <v>72</v>
      </c>
    </row>
    <row r="1097" spans="1:48" x14ac:dyDescent="0.25">
      <c r="A1097">
        <v>1099</v>
      </c>
      <c r="B1097" t="s">
        <v>2280</v>
      </c>
      <c r="C1097" s="2">
        <v>44865.738769398151</v>
      </c>
      <c r="D1097" s="2">
        <v>44865.741377881946</v>
      </c>
      <c r="E1097" t="s">
        <v>170</v>
      </c>
      <c r="F1097" t="s">
        <v>340</v>
      </c>
      <c r="H1097" t="s">
        <v>2043</v>
      </c>
      <c r="I1097" t="s">
        <v>141</v>
      </c>
      <c r="J1097" t="s">
        <v>63</v>
      </c>
      <c r="K1097" t="s">
        <v>115</v>
      </c>
      <c r="AB1097" t="s">
        <v>158</v>
      </c>
      <c r="AC1097" t="s">
        <v>158</v>
      </c>
      <c r="AD1097" t="s">
        <v>158</v>
      </c>
      <c r="AE1097" t="s">
        <v>158</v>
      </c>
      <c r="AF1097" t="s">
        <v>158</v>
      </c>
      <c r="AG1097" t="s">
        <v>158</v>
      </c>
      <c r="AS1097" s="2">
        <v>44865.997302858807</v>
      </c>
      <c r="AT1097" t="s">
        <v>335</v>
      </c>
      <c r="AU1097" s="2">
        <v>44959.74061645833</v>
      </c>
      <c r="AV1097" t="s">
        <v>72</v>
      </c>
    </row>
    <row r="1098" spans="1:48" x14ac:dyDescent="0.25">
      <c r="A1098">
        <v>1100</v>
      </c>
      <c r="B1098" t="s">
        <v>2281</v>
      </c>
      <c r="C1098" s="2">
        <v>44865.744568472219</v>
      </c>
      <c r="D1098" s="2">
        <v>44865.748985682869</v>
      </c>
      <c r="E1098" t="s">
        <v>170</v>
      </c>
      <c r="F1098" t="s">
        <v>340</v>
      </c>
      <c r="H1098" t="s">
        <v>2043</v>
      </c>
      <c r="I1098" t="s">
        <v>158</v>
      </c>
      <c r="J1098" t="s">
        <v>63</v>
      </c>
      <c r="K1098" t="s">
        <v>115</v>
      </c>
      <c r="M1098" t="s">
        <v>2282</v>
      </c>
      <c r="N1098" t="s">
        <v>235</v>
      </c>
      <c r="O1098" t="s">
        <v>63</v>
      </c>
      <c r="P1098" t="s">
        <v>64</v>
      </c>
      <c r="Q1098" s="2">
        <v>45658.25</v>
      </c>
      <c r="V1098" t="s">
        <v>85</v>
      </c>
      <c r="W1098" t="s">
        <v>80</v>
      </c>
      <c r="X1098" t="s">
        <v>109</v>
      </c>
      <c r="Y1098" t="s">
        <v>1107</v>
      </c>
      <c r="AB1098" t="s">
        <v>158</v>
      </c>
      <c r="AC1098" t="s">
        <v>158</v>
      </c>
      <c r="AD1098" t="s">
        <v>158</v>
      </c>
      <c r="AE1098" t="s">
        <v>158</v>
      </c>
      <c r="AF1098" t="s">
        <v>158</v>
      </c>
      <c r="AG1098" t="s">
        <v>158</v>
      </c>
      <c r="AS1098" s="2">
        <v>44865.997315555564</v>
      </c>
      <c r="AT1098" t="s">
        <v>335</v>
      </c>
      <c r="AU1098" s="2">
        <v>44959.740619641198</v>
      </c>
      <c r="AV1098" t="s">
        <v>72</v>
      </c>
    </row>
    <row r="1099" spans="1:48" x14ac:dyDescent="0.25">
      <c r="A1099">
        <v>1101</v>
      </c>
      <c r="B1099" t="s">
        <v>2283</v>
      </c>
      <c r="C1099" s="2">
        <v>44865.750317673614</v>
      </c>
      <c r="D1099" s="2">
        <v>44865.751348055557</v>
      </c>
      <c r="E1099" t="s">
        <v>170</v>
      </c>
      <c r="F1099" t="s">
        <v>340</v>
      </c>
      <c r="H1099" t="s">
        <v>2043</v>
      </c>
      <c r="I1099" t="s">
        <v>158</v>
      </c>
      <c r="J1099" t="s">
        <v>63</v>
      </c>
      <c r="K1099" t="s">
        <v>63</v>
      </c>
      <c r="AB1099" t="s">
        <v>158</v>
      </c>
      <c r="AC1099" t="s">
        <v>158</v>
      </c>
      <c r="AD1099" t="s">
        <v>158</v>
      </c>
      <c r="AE1099" t="s">
        <v>158</v>
      </c>
      <c r="AF1099" t="s">
        <v>158</v>
      </c>
      <c r="AG1099" t="s">
        <v>158</v>
      </c>
      <c r="AS1099" s="2">
        <v>44865.997329745369</v>
      </c>
      <c r="AT1099" t="s">
        <v>335</v>
      </c>
      <c r="AU1099" s="2">
        <v>44959.740622361111</v>
      </c>
      <c r="AV1099" t="s">
        <v>72</v>
      </c>
    </row>
    <row r="1100" spans="1:48" x14ac:dyDescent="0.25">
      <c r="A1100">
        <v>1102</v>
      </c>
      <c r="B1100" t="s">
        <v>2284</v>
      </c>
      <c r="C1100" s="2">
        <v>44865.777725914348</v>
      </c>
      <c r="D1100" s="2">
        <v>44865.779934583326</v>
      </c>
      <c r="E1100" t="s">
        <v>170</v>
      </c>
      <c r="F1100" t="s">
        <v>171</v>
      </c>
      <c r="H1100" t="s">
        <v>2043</v>
      </c>
      <c r="I1100" t="s">
        <v>158</v>
      </c>
      <c r="J1100" t="s">
        <v>63</v>
      </c>
      <c r="K1100" t="s">
        <v>115</v>
      </c>
      <c r="AB1100" t="s">
        <v>158</v>
      </c>
      <c r="AC1100" t="s">
        <v>158</v>
      </c>
      <c r="AD1100" t="s">
        <v>158</v>
      </c>
      <c r="AE1100" t="s">
        <v>158</v>
      </c>
      <c r="AF1100" t="s">
        <v>158</v>
      </c>
      <c r="AG1100" t="s">
        <v>158</v>
      </c>
      <c r="AS1100" s="2">
        <v>44865.997354050924</v>
      </c>
      <c r="AT1100" t="s">
        <v>335</v>
      </c>
      <c r="AU1100" s="2">
        <v>44959.740625196762</v>
      </c>
      <c r="AV1100" t="s">
        <v>72</v>
      </c>
    </row>
    <row r="1101" spans="1:48" x14ac:dyDescent="0.25">
      <c r="A1101">
        <v>1103</v>
      </c>
      <c r="B1101" t="s">
        <v>2285</v>
      </c>
      <c r="C1101" s="2">
        <v>44865.78256097222</v>
      </c>
      <c r="D1101" s="2">
        <v>44865.784654328701</v>
      </c>
      <c r="E1101" t="s">
        <v>170</v>
      </c>
      <c r="F1101" t="s">
        <v>340</v>
      </c>
      <c r="H1101" t="s">
        <v>2043</v>
      </c>
      <c r="I1101" t="s">
        <v>158</v>
      </c>
      <c r="J1101" t="s">
        <v>115</v>
      </c>
      <c r="K1101" t="s">
        <v>116</v>
      </c>
      <c r="AB1101" t="s">
        <v>158</v>
      </c>
      <c r="AC1101" t="s">
        <v>158</v>
      </c>
      <c r="AD1101" t="s">
        <v>158</v>
      </c>
      <c r="AE1101" t="s">
        <v>158</v>
      </c>
      <c r="AF1101" t="s">
        <v>158</v>
      </c>
      <c r="AG1101" t="s">
        <v>158</v>
      </c>
      <c r="AS1101" s="2">
        <v>44865.997368182871</v>
      </c>
      <c r="AT1101" t="s">
        <v>335</v>
      </c>
      <c r="AU1101" s="2">
        <v>44959.740628125001</v>
      </c>
      <c r="AV1101" t="s">
        <v>72</v>
      </c>
    </row>
    <row r="1102" spans="1:48" x14ac:dyDescent="0.25">
      <c r="A1102">
        <v>1104</v>
      </c>
      <c r="B1102" t="s">
        <v>2286</v>
      </c>
      <c r="C1102" s="2">
        <v>44865.786096620373</v>
      </c>
      <c r="D1102" s="2">
        <v>44865.787979745379</v>
      </c>
      <c r="E1102" t="s">
        <v>170</v>
      </c>
      <c r="F1102" t="s">
        <v>340</v>
      </c>
      <c r="H1102" t="s">
        <v>2043</v>
      </c>
      <c r="I1102" t="s">
        <v>158</v>
      </c>
      <c r="J1102" t="s">
        <v>63</v>
      </c>
      <c r="K1102" t="s">
        <v>115</v>
      </c>
      <c r="AB1102" t="s">
        <v>158</v>
      </c>
      <c r="AC1102" t="s">
        <v>158</v>
      </c>
      <c r="AD1102" t="s">
        <v>158</v>
      </c>
      <c r="AE1102" t="s">
        <v>158</v>
      </c>
      <c r="AF1102" t="s">
        <v>158</v>
      </c>
      <c r="AG1102" t="s">
        <v>158</v>
      </c>
      <c r="AS1102" s="2">
        <v>44865.997387997682</v>
      </c>
      <c r="AT1102" t="s">
        <v>335</v>
      </c>
      <c r="AU1102" s="2">
        <v>44959.740630590277</v>
      </c>
      <c r="AV1102" t="s">
        <v>72</v>
      </c>
    </row>
    <row r="1103" spans="1:48" x14ac:dyDescent="0.25">
      <c r="A1103">
        <v>1105</v>
      </c>
      <c r="B1103" t="s">
        <v>2287</v>
      </c>
      <c r="C1103" s="2">
        <v>44865.789401967602</v>
      </c>
      <c r="D1103" s="2">
        <v>44865.790865104173</v>
      </c>
      <c r="E1103" t="s">
        <v>170</v>
      </c>
      <c r="F1103" t="s">
        <v>340</v>
      </c>
      <c r="H1103" t="s">
        <v>2043</v>
      </c>
      <c r="I1103" t="s">
        <v>158</v>
      </c>
      <c r="J1103" t="s">
        <v>115</v>
      </c>
      <c r="K1103" t="s">
        <v>116</v>
      </c>
      <c r="AB1103" t="s">
        <v>158</v>
      </c>
      <c r="AC1103" t="s">
        <v>158</v>
      </c>
      <c r="AD1103" t="s">
        <v>158</v>
      </c>
      <c r="AE1103" t="s">
        <v>158</v>
      </c>
      <c r="AF1103" t="s">
        <v>158</v>
      </c>
      <c r="AG1103" t="s">
        <v>158</v>
      </c>
      <c r="AS1103" s="2">
        <v>44865.997400069442</v>
      </c>
      <c r="AT1103" t="s">
        <v>335</v>
      </c>
      <c r="AU1103" s="2">
        <v>44959.740633321759</v>
      </c>
      <c r="AV1103" t="s">
        <v>72</v>
      </c>
    </row>
    <row r="1104" spans="1:48" x14ac:dyDescent="0.25">
      <c r="A1104">
        <v>1106</v>
      </c>
      <c r="B1104" t="s">
        <v>2288</v>
      </c>
      <c r="C1104" s="2">
        <v>44865.793080439813</v>
      </c>
      <c r="D1104" s="2">
        <v>44865.794968692127</v>
      </c>
      <c r="E1104" t="s">
        <v>170</v>
      </c>
      <c r="F1104" t="s">
        <v>340</v>
      </c>
      <c r="H1104" t="s">
        <v>2043</v>
      </c>
      <c r="I1104" t="s">
        <v>158</v>
      </c>
      <c r="J1104" t="s">
        <v>115</v>
      </c>
      <c r="K1104" t="s">
        <v>115</v>
      </c>
      <c r="AB1104" t="s">
        <v>158</v>
      </c>
      <c r="AC1104" t="s">
        <v>158</v>
      </c>
      <c r="AD1104" t="s">
        <v>158</v>
      </c>
      <c r="AE1104" t="s">
        <v>158</v>
      </c>
      <c r="AF1104" t="s">
        <v>158</v>
      </c>
      <c r="AG1104" t="s">
        <v>158</v>
      </c>
      <c r="AS1104" s="2">
        <v>44865.997410648153</v>
      </c>
      <c r="AT1104" t="s">
        <v>335</v>
      </c>
      <c r="AU1104" s="2">
        <v>44959.740635879629</v>
      </c>
      <c r="AV1104" t="s">
        <v>72</v>
      </c>
    </row>
    <row r="1105" spans="1:48" x14ac:dyDescent="0.25">
      <c r="A1105">
        <v>1107</v>
      </c>
      <c r="B1105" t="s">
        <v>2289</v>
      </c>
      <c r="C1105" s="2">
        <v>44865.796522569442</v>
      </c>
      <c r="D1105" s="2">
        <v>44865.798265983787</v>
      </c>
      <c r="E1105" t="s">
        <v>170</v>
      </c>
      <c r="F1105" t="s">
        <v>340</v>
      </c>
      <c r="H1105" t="s">
        <v>2043</v>
      </c>
      <c r="I1105" t="s">
        <v>158</v>
      </c>
      <c r="J1105" t="s">
        <v>115</v>
      </c>
      <c r="K1105" t="s">
        <v>115</v>
      </c>
      <c r="AB1105" t="s">
        <v>158</v>
      </c>
      <c r="AC1105" t="s">
        <v>158</v>
      </c>
      <c r="AD1105" t="s">
        <v>158</v>
      </c>
      <c r="AE1105" t="s">
        <v>158</v>
      </c>
      <c r="AF1105" t="s">
        <v>158</v>
      </c>
      <c r="AG1105" t="s">
        <v>158</v>
      </c>
      <c r="AS1105" s="2">
        <v>44865.997424849527</v>
      </c>
      <c r="AT1105" t="s">
        <v>335</v>
      </c>
      <c r="AU1105" s="2">
        <v>44959.740638703697</v>
      </c>
      <c r="AV1105" t="s">
        <v>72</v>
      </c>
    </row>
    <row r="1106" spans="1:48" x14ac:dyDescent="0.25">
      <c r="A1106">
        <v>1108</v>
      </c>
      <c r="B1106" t="s">
        <v>2290</v>
      </c>
      <c r="C1106" s="2">
        <v>44865.800663136572</v>
      </c>
      <c r="D1106" s="2">
        <v>44865.802776597222</v>
      </c>
      <c r="E1106" t="s">
        <v>170</v>
      </c>
      <c r="F1106" t="s">
        <v>340</v>
      </c>
      <c r="H1106" t="s">
        <v>2043</v>
      </c>
      <c r="I1106" t="s">
        <v>158</v>
      </c>
      <c r="J1106" t="s">
        <v>115</v>
      </c>
      <c r="K1106" t="s">
        <v>116</v>
      </c>
      <c r="AB1106" t="s">
        <v>158</v>
      </c>
      <c r="AC1106" t="s">
        <v>158</v>
      </c>
      <c r="AD1106" t="s">
        <v>158</v>
      </c>
      <c r="AE1106" t="s">
        <v>158</v>
      </c>
      <c r="AF1106" t="s">
        <v>158</v>
      </c>
      <c r="AG1106" t="s">
        <v>158</v>
      </c>
      <c r="AS1106" s="2">
        <v>44865.997435763893</v>
      </c>
      <c r="AT1106" t="s">
        <v>335</v>
      </c>
      <c r="AU1106" s="2">
        <v>44959.740641342592</v>
      </c>
      <c r="AV1106" t="s">
        <v>72</v>
      </c>
    </row>
    <row r="1107" spans="1:48" x14ac:dyDescent="0.25">
      <c r="A1107">
        <v>1109</v>
      </c>
      <c r="B1107" t="s">
        <v>2291</v>
      </c>
      <c r="C1107" s="2">
        <v>44865.805903125001</v>
      </c>
      <c r="D1107" s="2">
        <v>44865.808624791673</v>
      </c>
      <c r="E1107" t="s">
        <v>170</v>
      </c>
      <c r="F1107" t="s">
        <v>340</v>
      </c>
      <c r="H1107" t="s">
        <v>2043</v>
      </c>
      <c r="I1107" t="s">
        <v>141</v>
      </c>
      <c r="J1107" t="s">
        <v>115</v>
      </c>
      <c r="K1107" t="s">
        <v>115</v>
      </c>
      <c r="AB1107" t="s">
        <v>158</v>
      </c>
      <c r="AC1107" t="s">
        <v>158</v>
      </c>
      <c r="AD1107" t="s">
        <v>158</v>
      </c>
      <c r="AE1107" t="s">
        <v>158</v>
      </c>
      <c r="AF1107" t="s">
        <v>158</v>
      </c>
      <c r="AG1107" t="s">
        <v>158</v>
      </c>
      <c r="AS1107" s="2">
        <v>44865.99744806713</v>
      </c>
      <c r="AT1107" t="s">
        <v>335</v>
      </c>
      <c r="AU1107" s="2">
        <v>44959.740644178237</v>
      </c>
      <c r="AV1107" t="s">
        <v>72</v>
      </c>
    </row>
    <row r="1108" spans="1:48" x14ac:dyDescent="0.25">
      <c r="A1108">
        <v>1110</v>
      </c>
      <c r="B1108" t="s">
        <v>2292</v>
      </c>
      <c r="C1108" s="2">
        <v>44865.810837187499</v>
      </c>
      <c r="D1108" s="2">
        <v>44865.812388854167</v>
      </c>
      <c r="E1108" t="s">
        <v>170</v>
      </c>
      <c r="F1108" t="s">
        <v>340</v>
      </c>
      <c r="H1108" t="s">
        <v>2043</v>
      </c>
      <c r="I1108" t="s">
        <v>141</v>
      </c>
      <c r="J1108" t="s">
        <v>115</v>
      </c>
      <c r="K1108" t="s">
        <v>115</v>
      </c>
      <c r="AB1108" t="s">
        <v>158</v>
      </c>
      <c r="AC1108" t="s">
        <v>158</v>
      </c>
      <c r="AD1108" t="s">
        <v>158</v>
      </c>
      <c r="AE1108" t="s">
        <v>158</v>
      </c>
      <c r="AF1108" t="s">
        <v>158</v>
      </c>
      <c r="AG1108" t="s">
        <v>158</v>
      </c>
      <c r="AS1108" s="2">
        <v>44865.997460960658</v>
      </c>
      <c r="AT1108" t="s">
        <v>335</v>
      </c>
      <c r="AU1108" s="2">
        <v>44959.740648356477</v>
      </c>
      <c r="AV1108" t="s">
        <v>72</v>
      </c>
    </row>
    <row r="1109" spans="1:48" x14ac:dyDescent="0.25">
      <c r="A1109">
        <v>1111</v>
      </c>
      <c r="B1109" t="s">
        <v>2293</v>
      </c>
      <c r="C1109" s="2">
        <v>44865.81506173611</v>
      </c>
      <c r="D1109" s="2">
        <v>44865.816413865738</v>
      </c>
      <c r="E1109" t="s">
        <v>170</v>
      </c>
      <c r="F1109" t="s">
        <v>340</v>
      </c>
      <c r="H1109" t="s">
        <v>2043</v>
      </c>
      <c r="I1109" t="s">
        <v>141</v>
      </c>
      <c r="J1109" t="s">
        <v>115</v>
      </c>
      <c r="K1109" t="s">
        <v>115</v>
      </c>
      <c r="AB1109" t="s">
        <v>158</v>
      </c>
      <c r="AC1109" t="s">
        <v>158</v>
      </c>
      <c r="AD1109" t="s">
        <v>158</v>
      </c>
      <c r="AE1109" t="s">
        <v>158</v>
      </c>
      <c r="AF1109" t="s">
        <v>158</v>
      </c>
      <c r="AG1109" t="s">
        <v>158</v>
      </c>
      <c r="AS1109" s="2">
        <v>44865.997473506941</v>
      </c>
      <c r="AT1109" t="s">
        <v>335</v>
      </c>
      <c r="AU1109" s="2">
        <v>44959.740651423614</v>
      </c>
      <c r="AV1109" t="s">
        <v>72</v>
      </c>
    </row>
    <row r="1110" spans="1:48" x14ac:dyDescent="0.25">
      <c r="A1110">
        <v>1112</v>
      </c>
      <c r="B1110" t="s">
        <v>2294</v>
      </c>
      <c r="C1110" s="2">
        <v>44865.818701180557</v>
      </c>
      <c r="D1110" s="2">
        <v>44865.820615937497</v>
      </c>
      <c r="E1110" t="s">
        <v>170</v>
      </c>
      <c r="F1110" t="s">
        <v>340</v>
      </c>
      <c r="H1110" t="s">
        <v>2043</v>
      </c>
      <c r="I1110" t="s">
        <v>158</v>
      </c>
      <c r="J1110" t="s">
        <v>115</v>
      </c>
      <c r="K1110" t="s">
        <v>115</v>
      </c>
      <c r="AB1110" t="s">
        <v>158</v>
      </c>
      <c r="AC1110" t="s">
        <v>158</v>
      </c>
      <c r="AD1110" t="s">
        <v>158</v>
      </c>
      <c r="AE1110" t="s">
        <v>158</v>
      </c>
      <c r="AF1110" t="s">
        <v>158</v>
      </c>
      <c r="AG1110" t="s">
        <v>158</v>
      </c>
      <c r="AS1110" s="2">
        <v>44865.99748391204</v>
      </c>
      <c r="AT1110" t="s">
        <v>335</v>
      </c>
      <c r="AU1110" s="2">
        <v>44959.740654317131</v>
      </c>
      <c r="AV1110" t="s">
        <v>72</v>
      </c>
    </row>
    <row r="1111" spans="1:48" x14ac:dyDescent="0.25">
      <c r="A1111">
        <v>1113</v>
      </c>
      <c r="B1111" t="s">
        <v>2295</v>
      </c>
      <c r="C1111" s="2">
        <v>44865.834337094908</v>
      </c>
      <c r="D1111" s="2">
        <v>44865.836080034722</v>
      </c>
      <c r="E1111" t="s">
        <v>170</v>
      </c>
      <c r="F1111" t="s">
        <v>340</v>
      </c>
      <c r="H1111" t="s">
        <v>2043</v>
      </c>
      <c r="I1111" t="s">
        <v>158</v>
      </c>
      <c r="J1111" t="s">
        <v>115</v>
      </c>
      <c r="K1111" t="s">
        <v>115</v>
      </c>
      <c r="AB1111" t="s">
        <v>158</v>
      </c>
      <c r="AC1111" t="s">
        <v>158</v>
      </c>
      <c r="AD1111" t="s">
        <v>158</v>
      </c>
      <c r="AE1111" t="s">
        <v>158</v>
      </c>
      <c r="AF1111" t="s">
        <v>158</v>
      </c>
      <c r="AG1111" t="s">
        <v>158</v>
      </c>
      <c r="AS1111" s="2">
        <v>44865.997494814823</v>
      </c>
      <c r="AT1111" t="s">
        <v>335</v>
      </c>
      <c r="AU1111" s="2">
        <v>44959.740657337963</v>
      </c>
      <c r="AV1111" t="s">
        <v>72</v>
      </c>
    </row>
    <row r="1112" spans="1:48" x14ac:dyDescent="0.25">
      <c r="A1112">
        <v>1114</v>
      </c>
      <c r="B1112" t="s">
        <v>2296</v>
      </c>
      <c r="C1112" s="2">
        <v>44865.839706770843</v>
      </c>
      <c r="D1112" s="2">
        <v>44865.841845092589</v>
      </c>
      <c r="E1112" t="s">
        <v>170</v>
      </c>
      <c r="F1112" t="s">
        <v>340</v>
      </c>
      <c r="H1112" t="s">
        <v>2043</v>
      </c>
      <c r="I1112" t="s">
        <v>158</v>
      </c>
      <c r="J1112" t="s">
        <v>115</v>
      </c>
      <c r="K1112" t="s">
        <v>115</v>
      </c>
      <c r="AB1112" t="s">
        <v>158</v>
      </c>
      <c r="AC1112" t="s">
        <v>158</v>
      </c>
      <c r="AD1112" t="s">
        <v>158</v>
      </c>
      <c r="AE1112" t="s">
        <v>158</v>
      </c>
      <c r="AF1112" t="s">
        <v>158</v>
      </c>
      <c r="AG1112" t="s">
        <v>158</v>
      </c>
      <c r="AS1112" s="2">
        <v>44865.997505277788</v>
      </c>
      <c r="AT1112" t="s">
        <v>335</v>
      </c>
      <c r="AU1112" s="2">
        <v>44959.740660046293</v>
      </c>
      <c r="AV1112" t="s">
        <v>72</v>
      </c>
    </row>
    <row r="1113" spans="1:48" x14ac:dyDescent="0.25">
      <c r="A1113">
        <v>1115</v>
      </c>
      <c r="B1113" t="s">
        <v>2297</v>
      </c>
      <c r="C1113" s="2">
        <v>44865.844534143529</v>
      </c>
      <c r="D1113" s="2">
        <v>44865.846165555573</v>
      </c>
      <c r="E1113" t="s">
        <v>170</v>
      </c>
      <c r="F1113" t="s">
        <v>340</v>
      </c>
      <c r="H1113" t="s">
        <v>2043</v>
      </c>
      <c r="I1113" t="s">
        <v>158</v>
      </c>
      <c r="J1113" t="s">
        <v>63</v>
      </c>
      <c r="K1113" t="s">
        <v>116</v>
      </c>
      <c r="AB1113" t="s">
        <v>158</v>
      </c>
      <c r="AC1113" t="s">
        <v>158</v>
      </c>
      <c r="AD1113" t="s">
        <v>158</v>
      </c>
      <c r="AE1113" t="s">
        <v>158</v>
      </c>
      <c r="AF1113" t="s">
        <v>158</v>
      </c>
      <c r="AG1113" t="s">
        <v>158</v>
      </c>
      <c r="AS1113" s="2">
        <v>44865.997515567127</v>
      </c>
      <c r="AT1113" t="s">
        <v>335</v>
      </c>
      <c r="AU1113" s="2">
        <v>44959.740662812503</v>
      </c>
      <c r="AV1113" t="s">
        <v>72</v>
      </c>
    </row>
    <row r="1114" spans="1:48" x14ac:dyDescent="0.25">
      <c r="A1114">
        <v>1116</v>
      </c>
      <c r="B1114" t="s">
        <v>2298</v>
      </c>
      <c r="C1114" s="2">
        <v>44865.847908773147</v>
      </c>
      <c r="D1114" s="2">
        <v>44865.849475127317</v>
      </c>
      <c r="E1114" t="s">
        <v>170</v>
      </c>
      <c r="F1114" t="s">
        <v>340</v>
      </c>
      <c r="H1114" t="s">
        <v>2043</v>
      </c>
      <c r="I1114" t="s">
        <v>297</v>
      </c>
      <c r="J1114" t="s">
        <v>116</v>
      </c>
      <c r="K1114" t="s">
        <v>115</v>
      </c>
      <c r="AB1114" t="s">
        <v>158</v>
      </c>
      <c r="AC1114" t="s">
        <v>158</v>
      </c>
      <c r="AD1114" t="s">
        <v>158</v>
      </c>
      <c r="AE1114" t="s">
        <v>158</v>
      </c>
      <c r="AF1114" t="s">
        <v>158</v>
      </c>
      <c r="AG1114" t="s">
        <v>158</v>
      </c>
      <c r="AS1114" s="2">
        <v>44865.997527013889</v>
      </c>
      <c r="AT1114" t="s">
        <v>335</v>
      </c>
      <c r="AU1114" s="2">
        <v>44959.740666226862</v>
      </c>
      <c r="AV1114" t="s">
        <v>72</v>
      </c>
    </row>
    <row r="1115" spans="1:48" x14ac:dyDescent="0.25">
      <c r="A1115">
        <v>1117</v>
      </c>
      <c r="B1115" t="s">
        <v>2299</v>
      </c>
      <c r="C1115" s="2">
        <v>44865.851033275459</v>
      </c>
      <c r="D1115" s="2">
        <v>44865.852772731479</v>
      </c>
      <c r="E1115" t="s">
        <v>170</v>
      </c>
      <c r="F1115" t="s">
        <v>340</v>
      </c>
      <c r="H1115" t="s">
        <v>2043</v>
      </c>
      <c r="I1115" t="s">
        <v>158</v>
      </c>
      <c r="J1115" t="s">
        <v>115</v>
      </c>
      <c r="K1115" t="s">
        <v>115</v>
      </c>
      <c r="AB1115" t="s">
        <v>158</v>
      </c>
      <c r="AC1115" t="s">
        <v>158</v>
      </c>
      <c r="AD1115" t="s">
        <v>158</v>
      </c>
      <c r="AE1115" t="s">
        <v>158</v>
      </c>
      <c r="AF1115" t="s">
        <v>158</v>
      </c>
      <c r="AG1115" t="s">
        <v>158</v>
      </c>
      <c r="AS1115" s="2">
        <v>44865.997541145844</v>
      </c>
      <c r="AT1115" t="s">
        <v>335</v>
      </c>
      <c r="AU1115" s="2">
        <v>44959.740669085659</v>
      </c>
      <c r="AV1115" t="s">
        <v>72</v>
      </c>
    </row>
    <row r="1116" spans="1:48" x14ac:dyDescent="0.25">
      <c r="A1116">
        <v>1118</v>
      </c>
      <c r="B1116" t="s">
        <v>2300</v>
      </c>
      <c r="C1116" s="2">
        <v>44865.855480601851</v>
      </c>
      <c r="D1116" s="2">
        <v>44865.857154490739</v>
      </c>
      <c r="E1116" t="s">
        <v>170</v>
      </c>
      <c r="F1116" t="s">
        <v>340</v>
      </c>
      <c r="H1116" t="s">
        <v>2043</v>
      </c>
      <c r="I1116" t="s">
        <v>158</v>
      </c>
      <c r="J1116" t="s">
        <v>63</v>
      </c>
      <c r="K1116" t="s">
        <v>115</v>
      </c>
      <c r="AB1116" t="s">
        <v>158</v>
      </c>
      <c r="AC1116" t="s">
        <v>158</v>
      </c>
      <c r="AD1116" t="s">
        <v>158</v>
      </c>
      <c r="AE1116" t="s">
        <v>158</v>
      </c>
      <c r="AF1116" t="s">
        <v>158</v>
      </c>
      <c r="AG1116" t="s">
        <v>158</v>
      </c>
      <c r="AS1116" s="2">
        <v>44865.997552893517</v>
      </c>
      <c r="AT1116" t="s">
        <v>335</v>
      </c>
      <c r="AU1116" s="2">
        <v>44959.740671932879</v>
      </c>
      <c r="AV1116" t="s">
        <v>72</v>
      </c>
    </row>
    <row r="1117" spans="1:48" x14ac:dyDescent="0.25">
      <c r="A1117">
        <v>1119</v>
      </c>
      <c r="B1117" t="s">
        <v>2301</v>
      </c>
      <c r="C1117" s="2">
        <v>44865.859261793979</v>
      </c>
      <c r="D1117" s="2">
        <v>44865.862164108803</v>
      </c>
      <c r="E1117" t="s">
        <v>170</v>
      </c>
      <c r="F1117" t="s">
        <v>340</v>
      </c>
      <c r="H1117" t="s">
        <v>2043</v>
      </c>
      <c r="I1117" t="s">
        <v>158</v>
      </c>
      <c r="J1117" t="s">
        <v>115</v>
      </c>
      <c r="K1117" t="s">
        <v>115</v>
      </c>
      <c r="AB1117" t="s">
        <v>158</v>
      </c>
      <c r="AC1117" t="s">
        <v>158</v>
      </c>
      <c r="AD1117" t="s">
        <v>158</v>
      </c>
      <c r="AE1117" t="s">
        <v>158</v>
      </c>
      <c r="AF1117" t="s">
        <v>158</v>
      </c>
      <c r="AG1117" t="s">
        <v>158</v>
      </c>
      <c r="AS1117" s="2">
        <v>44865.997563368073</v>
      </c>
      <c r="AT1117" t="s">
        <v>335</v>
      </c>
      <c r="AU1117" s="2">
        <v>44959.740674594897</v>
      </c>
      <c r="AV1117" t="s">
        <v>72</v>
      </c>
    </row>
    <row r="1118" spans="1:48" x14ac:dyDescent="0.25">
      <c r="A1118">
        <v>1120</v>
      </c>
      <c r="B1118" t="s">
        <v>2302</v>
      </c>
      <c r="C1118" s="2">
        <v>44865.865411273153</v>
      </c>
      <c r="D1118" s="2">
        <v>44865.867171238417</v>
      </c>
      <c r="E1118" t="s">
        <v>170</v>
      </c>
      <c r="F1118" t="s">
        <v>340</v>
      </c>
      <c r="H1118" t="s">
        <v>2043</v>
      </c>
      <c r="I1118" t="s">
        <v>158</v>
      </c>
      <c r="AB1118" t="s">
        <v>158</v>
      </c>
      <c r="AC1118" t="s">
        <v>158</v>
      </c>
      <c r="AD1118" t="s">
        <v>158</v>
      </c>
      <c r="AE1118" t="s">
        <v>158</v>
      </c>
      <c r="AF1118" t="s">
        <v>158</v>
      </c>
      <c r="AG1118" t="s">
        <v>158</v>
      </c>
      <c r="AS1118" s="2">
        <v>44865.99757363426</v>
      </c>
      <c r="AT1118" t="s">
        <v>335</v>
      </c>
      <c r="AU1118" s="2">
        <v>44959.740677546302</v>
      </c>
      <c r="AV1118" t="s">
        <v>72</v>
      </c>
    </row>
    <row r="1119" spans="1:48" x14ac:dyDescent="0.25">
      <c r="A1119">
        <v>1121</v>
      </c>
      <c r="B1119" t="s">
        <v>2303</v>
      </c>
      <c r="C1119" s="2">
        <v>44865.869502326394</v>
      </c>
      <c r="D1119" s="2">
        <v>44865.871423159719</v>
      </c>
      <c r="E1119" t="s">
        <v>170</v>
      </c>
      <c r="F1119" t="s">
        <v>340</v>
      </c>
      <c r="H1119" t="s">
        <v>2043</v>
      </c>
      <c r="I1119" t="s">
        <v>158</v>
      </c>
      <c r="J1119" t="s">
        <v>63</v>
      </c>
      <c r="K1119" t="s">
        <v>116</v>
      </c>
      <c r="AB1119" t="s">
        <v>158</v>
      </c>
      <c r="AC1119" t="s">
        <v>158</v>
      </c>
      <c r="AD1119" t="s">
        <v>158</v>
      </c>
      <c r="AE1119" t="s">
        <v>158</v>
      </c>
      <c r="AF1119" t="s">
        <v>158</v>
      </c>
      <c r="AG1119" t="s">
        <v>158</v>
      </c>
      <c r="AS1119" s="2">
        <v>44865.997584155091</v>
      </c>
      <c r="AT1119" t="s">
        <v>335</v>
      </c>
      <c r="AU1119" s="2">
        <v>44959.740680405092</v>
      </c>
      <c r="AV1119" t="s">
        <v>72</v>
      </c>
    </row>
    <row r="1120" spans="1:48" x14ac:dyDescent="0.25">
      <c r="A1120">
        <v>1122</v>
      </c>
      <c r="B1120" t="s">
        <v>2304</v>
      </c>
      <c r="C1120" s="2">
        <v>44865.87320037037</v>
      </c>
      <c r="D1120" s="2">
        <v>44865.874363888899</v>
      </c>
      <c r="E1120" t="s">
        <v>170</v>
      </c>
      <c r="F1120" t="s">
        <v>340</v>
      </c>
      <c r="H1120" t="s">
        <v>2043</v>
      </c>
      <c r="I1120" t="s">
        <v>158</v>
      </c>
      <c r="J1120" t="s">
        <v>63</v>
      </c>
      <c r="K1120" t="s">
        <v>116</v>
      </c>
      <c r="AB1120" t="s">
        <v>158</v>
      </c>
      <c r="AC1120" t="s">
        <v>158</v>
      </c>
      <c r="AD1120" t="s">
        <v>158</v>
      </c>
      <c r="AE1120" t="s">
        <v>158</v>
      </c>
      <c r="AF1120" t="s">
        <v>158</v>
      </c>
      <c r="AG1120" t="s">
        <v>158</v>
      </c>
      <c r="AS1120" s="2">
        <v>44865.99759550926</v>
      </c>
      <c r="AT1120" t="s">
        <v>335</v>
      </c>
      <c r="AU1120" s="2">
        <v>44959.740683206022</v>
      </c>
      <c r="AV1120" t="s">
        <v>72</v>
      </c>
    </row>
    <row r="1121" spans="1:48" x14ac:dyDescent="0.25">
      <c r="A1121">
        <v>1123</v>
      </c>
      <c r="B1121" t="s">
        <v>2305</v>
      </c>
      <c r="C1121" s="2">
        <v>44865.877286273149</v>
      </c>
      <c r="D1121" s="2">
        <v>44865.880238657417</v>
      </c>
      <c r="E1121" t="s">
        <v>170</v>
      </c>
      <c r="F1121" t="s">
        <v>340</v>
      </c>
      <c r="H1121" t="s">
        <v>2043</v>
      </c>
      <c r="I1121" t="s">
        <v>141</v>
      </c>
      <c r="J1121" t="s">
        <v>63</v>
      </c>
      <c r="K1121" t="s">
        <v>115</v>
      </c>
      <c r="M1121" t="s">
        <v>2306</v>
      </c>
      <c r="N1121" t="s">
        <v>235</v>
      </c>
      <c r="O1121" t="s">
        <v>92</v>
      </c>
      <c r="P1121" t="s">
        <v>64</v>
      </c>
      <c r="Q1121" s="2">
        <v>45658.25</v>
      </c>
      <c r="V1121" t="s">
        <v>85</v>
      </c>
      <c r="W1121" t="s">
        <v>94</v>
      </c>
      <c r="X1121" t="s">
        <v>109</v>
      </c>
      <c r="Y1121" t="s">
        <v>132</v>
      </c>
      <c r="AB1121" t="s">
        <v>158</v>
      </c>
      <c r="AC1121" t="s">
        <v>158</v>
      </c>
      <c r="AD1121" t="s">
        <v>158</v>
      </c>
      <c r="AE1121" t="s">
        <v>158</v>
      </c>
      <c r="AF1121" t="s">
        <v>158</v>
      </c>
      <c r="AG1121" t="s">
        <v>158</v>
      </c>
      <c r="AS1121" s="2">
        <v>44865.997605682867</v>
      </c>
      <c r="AT1121" t="s">
        <v>335</v>
      </c>
      <c r="AU1121" s="2">
        <v>44959.740687546313</v>
      </c>
      <c r="AV1121" t="s">
        <v>72</v>
      </c>
    </row>
    <row r="1122" spans="1:48" x14ac:dyDescent="0.25">
      <c r="A1122">
        <v>1124</v>
      </c>
      <c r="B1122" t="s">
        <v>2307</v>
      </c>
      <c r="C1122" s="2">
        <v>44864.564464050927</v>
      </c>
      <c r="D1122" s="2">
        <v>44864.613989108802</v>
      </c>
      <c r="E1122" t="s">
        <v>382</v>
      </c>
      <c r="F1122" t="s">
        <v>383</v>
      </c>
      <c r="G1122" t="s">
        <v>384</v>
      </c>
      <c r="H1122" t="s">
        <v>2308</v>
      </c>
      <c r="I1122" t="s">
        <v>158</v>
      </c>
      <c r="M1122" t="s">
        <v>2309</v>
      </c>
      <c r="N1122" t="s">
        <v>235</v>
      </c>
      <c r="O1122" t="s">
        <v>78</v>
      </c>
      <c r="P1122" t="s">
        <v>64</v>
      </c>
      <c r="Q1122" s="2">
        <v>45292.25</v>
      </c>
      <c r="V1122" t="s">
        <v>68</v>
      </c>
      <c r="W1122" t="s">
        <v>86</v>
      </c>
      <c r="X1122" t="s">
        <v>70</v>
      </c>
      <c r="Y1122" t="s">
        <v>71</v>
      </c>
      <c r="Z1122" t="s">
        <v>2310</v>
      </c>
      <c r="AB1122" t="s">
        <v>158</v>
      </c>
      <c r="AC1122" t="s">
        <v>158</v>
      </c>
      <c r="AD1122" t="s">
        <v>158</v>
      </c>
      <c r="AE1122" t="s">
        <v>158</v>
      </c>
      <c r="AF1122" t="s">
        <v>158</v>
      </c>
      <c r="AG1122" t="s">
        <v>158</v>
      </c>
      <c r="AS1122" s="2">
        <v>44866.005104733813</v>
      </c>
      <c r="AT1122" t="s">
        <v>388</v>
      </c>
      <c r="AU1122" s="2">
        <v>44959.740690138897</v>
      </c>
      <c r="AV1122" t="s">
        <v>72</v>
      </c>
    </row>
    <row r="1123" spans="1:48" x14ac:dyDescent="0.25">
      <c r="A1123">
        <v>1125</v>
      </c>
      <c r="B1123" t="s">
        <v>2311</v>
      </c>
      <c r="C1123" s="2">
        <v>44864.652686493057</v>
      </c>
      <c r="D1123" s="2">
        <v>44864.842954988417</v>
      </c>
      <c r="E1123" t="s">
        <v>382</v>
      </c>
      <c r="F1123" t="s">
        <v>383</v>
      </c>
      <c r="G1123" t="s">
        <v>384</v>
      </c>
      <c r="H1123" t="s">
        <v>2312</v>
      </c>
      <c r="I1123" t="s">
        <v>158</v>
      </c>
      <c r="M1123" t="s">
        <v>2313</v>
      </c>
      <c r="N1123" t="s">
        <v>135</v>
      </c>
      <c r="O1123" t="s">
        <v>78</v>
      </c>
      <c r="P1123" t="s">
        <v>1255</v>
      </c>
      <c r="Q1123" s="2">
        <v>44927.25</v>
      </c>
      <c r="V1123" t="s">
        <v>165</v>
      </c>
      <c r="W1123" t="s">
        <v>80</v>
      </c>
      <c r="X1123" t="s">
        <v>70</v>
      </c>
      <c r="Y1123" t="s">
        <v>71</v>
      </c>
      <c r="Z1123" t="s">
        <v>2314</v>
      </c>
      <c r="AB1123" t="s">
        <v>158</v>
      </c>
      <c r="AC1123" t="s">
        <v>158</v>
      </c>
      <c r="AD1123" t="s">
        <v>158</v>
      </c>
      <c r="AE1123" t="s">
        <v>158</v>
      </c>
      <c r="AF1123" t="s">
        <v>158</v>
      </c>
      <c r="AG1123" t="s">
        <v>158</v>
      </c>
      <c r="AS1123" s="2">
        <v>44866.005119131944</v>
      </c>
      <c r="AT1123" t="s">
        <v>388</v>
      </c>
      <c r="AU1123" s="2">
        <v>44959.740693738429</v>
      </c>
      <c r="AV1123" t="s">
        <v>72</v>
      </c>
    </row>
    <row r="1124" spans="1:48" x14ac:dyDescent="0.25">
      <c r="A1124">
        <v>1126</v>
      </c>
      <c r="B1124" t="s">
        <v>2315</v>
      </c>
      <c r="C1124" s="2">
        <v>44864.851590219907</v>
      </c>
      <c r="D1124" s="2">
        <v>44864.918931967593</v>
      </c>
      <c r="E1124" t="s">
        <v>382</v>
      </c>
      <c r="F1124" t="s">
        <v>383</v>
      </c>
      <c r="G1124" t="s">
        <v>384</v>
      </c>
      <c r="H1124" t="s">
        <v>2316</v>
      </c>
      <c r="I1124" t="s">
        <v>158</v>
      </c>
      <c r="M1124" t="s">
        <v>2313</v>
      </c>
      <c r="N1124" t="s">
        <v>135</v>
      </c>
      <c r="O1124" t="s">
        <v>78</v>
      </c>
      <c r="P1124" t="s">
        <v>64</v>
      </c>
      <c r="Q1124" s="2">
        <v>44927.25</v>
      </c>
      <c r="V1124" t="s">
        <v>165</v>
      </c>
      <c r="W1124" t="s">
        <v>86</v>
      </c>
      <c r="X1124" t="s">
        <v>70</v>
      </c>
      <c r="Y1124" t="s">
        <v>71</v>
      </c>
      <c r="Z1124" t="s">
        <v>2317</v>
      </c>
      <c r="AB1124" t="s">
        <v>158</v>
      </c>
      <c r="AC1124" t="s">
        <v>158</v>
      </c>
      <c r="AD1124" t="s">
        <v>158</v>
      </c>
      <c r="AE1124" t="s">
        <v>158</v>
      </c>
      <c r="AF1124" t="s">
        <v>158</v>
      </c>
      <c r="AG1124" t="s">
        <v>158</v>
      </c>
      <c r="AS1124" s="2">
        <v>44866.005125034717</v>
      </c>
      <c r="AT1124" t="s">
        <v>388</v>
      </c>
      <c r="AU1124" s="2">
        <v>44959.740696504632</v>
      </c>
      <c r="AV1124" t="s">
        <v>72</v>
      </c>
    </row>
    <row r="1125" spans="1:48" x14ac:dyDescent="0.25">
      <c r="A1125">
        <v>1127</v>
      </c>
      <c r="B1125" t="s">
        <v>2318</v>
      </c>
      <c r="C1125" s="2">
        <v>44865.559271944447</v>
      </c>
      <c r="D1125" s="2">
        <v>44865.570207442128</v>
      </c>
      <c r="E1125" t="s">
        <v>382</v>
      </c>
      <c r="F1125" t="s">
        <v>383</v>
      </c>
      <c r="G1125" t="s">
        <v>384</v>
      </c>
      <c r="H1125" t="s">
        <v>2319</v>
      </c>
      <c r="I1125" t="s">
        <v>158</v>
      </c>
      <c r="M1125" t="s">
        <v>2320</v>
      </c>
      <c r="N1125" t="s">
        <v>135</v>
      </c>
      <c r="O1125" t="s">
        <v>78</v>
      </c>
      <c r="P1125" t="s">
        <v>64</v>
      </c>
      <c r="Q1125" s="2">
        <v>45658.25</v>
      </c>
      <c r="V1125" t="s">
        <v>165</v>
      </c>
      <c r="W1125" t="s">
        <v>86</v>
      </c>
      <c r="X1125" t="s">
        <v>70</v>
      </c>
      <c r="Y1125" t="s">
        <v>71</v>
      </c>
      <c r="Z1125" t="s">
        <v>2321</v>
      </c>
      <c r="AB1125" t="s">
        <v>158</v>
      </c>
      <c r="AC1125" t="s">
        <v>158</v>
      </c>
      <c r="AD1125" t="s">
        <v>158</v>
      </c>
      <c r="AE1125" t="s">
        <v>158</v>
      </c>
      <c r="AF1125" t="s">
        <v>158</v>
      </c>
      <c r="AG1125" t="s">
        <v>158</v>
      </c>
      <c r="AS1125" s="2">
        <v>44866.005130115736</v>
      </c>
      <c r="AT1125" t="s">
        <v>388</v>
      </c>
      <c r="AU1125" s="2">
        <v>44959.740699305563</v>
      </c>
      <c r="AV1125" t="s">
        <v>72</v>
      </c>
    </row>
    <row r="1126" spans="1:48" x14ac:dyDescent="0.25">
      <c r="A1126">
        <v>1128</v>
      </c>
      <c r="B1126" t="s">
        <v>2322</v>
      </c>
      <c r="C1126" s="2">
        <v>44865.618278449067</v>
      </c>
      <c r="D1126" s="2">
        <v>44865.69456625</v>
      </c>
      <c r="E1126" t="s">
        <v>382</v>
      </c>
      <c r="F1126" t="s">
        <v>383</v>
      </c>
      <c r="G1126" t="s">
        <v>384</v>
      </c>
      <c r="H1126" t="s">
        <v>2319</v>
      </c>
      <c r="I1126" t="s">
        <v>158</v>
      </c>
      <c r="M1126" t="s">
        <v>2323</v>
      </c>
      <c r="N1126" t="s">
        <v>135</v>
      </c>
      <c r="O1126" t="s">
        <v>63</v>
      </c>
      <c r="P1126" t="s">
        <v>1255</v>
      </c>
      <c r="Q1126" s="2">
        <v>44927.25</v>
      </c>
      <c r="V1126" t="s">
        <v>165</v>
      </c>
      <c r="W1126" t="s">
        <v>86</v>
      </c>
      <c r="X1126" t="s">
        <v>70</v>
      </c>
      <c r="Y1126" t="s">
        <v>71</v>
      </c>
      <c r="Z1126" t="s">
        <v>2324</v>
      </c>
      <c r="AB1126" t="s">
        <v>158</v>
      </c>
      <c r="AC1126" t="s">
        <v>158</v>
      </c>
      <c r="AD1126" t="s">
        <v>158</v>
      </c>
      <c r="AE1126" t="s">
        <v>158</v>
      </c>
      <c r="AF1126" t="s">
        <v>158</v>
      </c>
      <c r="AG1126" t="s">
        <v>158</v>
      </c>
      <c r="AS1126" s="2">
        <v>44866.005135590283</v>
      </c>
      <c r="AT1126" t="s">
        <v>388</v>
      </c>
      <c r="AU1126" s="2">
        <v>44959.740701828698</v>
      </c>
      <c r="AV1126" t="s">
        <v>72</v>
      </c>
    </row>
    <row r="1127" spans="1:48" x14ac:dyDescent="0.25">
      <c r="A1127">
        <v>1129</v>
      </c>
      <c r="B1127" t="s">
        <v>2325</v>
      </c>
      <c r="C1127" s="2">
        <v>44865.702951134263</v>
      </c>
      <c r="D1127" s="2">
        <v>44865.713418240739</v>
      </c>
      <c r="E1127" t="s">
        <v>382</v>
      </c>
      <c r="F1127" t="s">
        <v>383</v>
      </c>
      <c r="G1127" t="s">
        <v>384</v>
      </c>
      <c r="H1127" t="s">
        <v>2326</v>
      </c>
      <c r="I1127" t="s">
        <v>158</v>
      </c>
      <c r="M1127" t="s">
        <v>2327</v>
      </c>
      <c r="N1127" t="s">
        <v>235</v>
      </c>
      <c r="O1127" t="s">
        <v>63</v>
      </c>
      <c r="P1127" t="s">
        <v>64</v>
      </c>
      <c r="Q1127" s="2">
        <v>44927.25</v>
      </c>
      <c r="V1127" t="s">
        <v>79</v>
      </c>
      <c r="W1127" t="s">
        <v>94</v>
      </c>
      <c r="X1127" t="s">
        <v>70</v>
      </c>
      <c r="Y1127" t="s">
        <v>71</v>
      </c>
      <c r="Z1127" t="s">
        <v>2328</v>
      </c>
      <c r="AB1127" t="s">
        <v>158</v>
      </c>
      <c r="AC1127" t="s">
        <v>158</v>
      </c>
      <c r="AD1127" t="s">
        <v>158</v>
      </c>
      <c r="AE1127" t="s">
        <v>158</v>
      </c>
      <c r="AF1127" t="s">
        <v>158</v>
      </c>
      <c r="AG1127" t="s">
        <v>158</v>
      </c>
      <c r="AS1127" s="2">
        <v>44866.005140868052</v>
      </c>
      <c r="AT1127" t="s">
        <v>388</v>
      </c>
      <c r="AU1127" s="2">
        <v>44959.740704976852</v>
      </c>
      <c r="AV1127" t="s">
        <v>72</v>
      </c>
    </row>
    <row r="1128" spans="1:48" x14ac:dyDescent="0.25">
      <c r="A1128">
        <v>1130</v>
      </c>
      <c r="B1128" t="s">
        <v>2329</v>
      </c>
      <c r="C1128" s="2">
        <v>44865.79115996528</v>
      </c>
      <c r="D1128" s="2">
        <v>44865.824983923609</v>
      </c>
      <c r="E1128" t="s">
        <v>382</v>
      </c>
      <c r="F1128" t="s">
        <v>383</v>
      </c>
      <c r="G1128" t="s">
        <v>384</v>
      </c>
      <c r="H1128" t="s">
        <v>2330</v>
      </c>
      <c r="I1128" t="s">
        <v>158</v>
      </c>
      <c r="M1128" t="s">
        <v>2331</v>
      </c>
      <c r="N1128" t="s">
        <v>135</v>
      </c>
      <c r="O1128" t="s">
        <v>78</v>
      </c>
      <c r="P1128" t="s">
        <v>1255</v>
      </c>
      <c r="Q1128" s="2">
        <v>45658.25</v>
      </c>
      <c r="V1128" t="s">
        <v>68</v>
      </c>
      <c r="W1128" t="s">
        <v>94</v>
      </c>
      <c r="X1128" t="s">
        <v>70</v>
      </c>
      <c r="Y1128" t="s">
        <v>71</v>
      </c>
      <c r="Z1128" t="s">
        <v>2332</v>
      </c>
      <c r="AB1128" t="s">
        <v>158</v>
      </c>
      <c r="AC1128" t="s">
        <v>158</v>
      </c>
      <c r="AD1128" t="s">
        <v>158</v>
      </c>
      <c r="AE1128" t="s">
        <v>158</v>
      </c>
      <c r="AF1128" t="s">
        <v>158</v>
      </c>
      <c r="AG1128" t="s">
        <v>158</v>
      </c>
      <c r="AS1128" s="2">
        <v>44866.005144976851</v>
      </c>
      <c r="AT1128" t="s">
        <v>388</v>
      </c>
      <c r="AU1128" s="2">
        <v>44959.740708703714</v>
      </c>
      <c r="AV1128" t="s">
        <v>72</v>
      </c>
    </row>
    <row r="1129" spans="1:48" x14ac:dyDescent="0.25">
      <c r="A1129">
        <v>1131</v>
      </c>
      <c r="B1129" t="s">
        <v>2333</v>
      </c>
      <c r="C1129" s="2">
        <v>44865.858116643518</v>
      </c>
      <c r="D1129" s="2">
        <v>44865.918512581018</v>
      </c>
      <c r="E1129" t="s">
        <v>382</v>
      </c>
      <c r="F1129" t="s">
        <v>383</v>
      </c>
      <c r="G1129" t="s">
        <v>384</v>
      </c>
      <c r="H1129" t="s">
        <v>2334</v>
      </c>
      <c r="I1129" t="s">
        <v>158</v>
      </c>
      <c r="M1129" t="s">
        <v>2335</v>
      </c>
      <c r="N1129" t="s">
        <v>135</v>
      </c>
      <c r="O1129" t="s">
        <v>92</v>
      </c>
      <c r="Q1129" s="2">
        <v>45658.25</v>
      </c>
      <c r="V1129" t="s">
        <v>165</v>
      </c>
      <c r="W1129" t="s">
        <v>86</v>
      </c>
      <c r="X1129" t="s">
        <v>70</v>
      </c>
      <c r="Y1129" t="s">
        <v>2336</v>
      </c>
      <c r="Z1129" t="s">
        <v>2337</v>
      </c>
      <c r="AB1129" t="s">
        <v>158</v>
      </c>
      <c r="AC1129" t="s">
        <v>158</v>
      </c>
      <c r="AD1129" t="s">
        <v>158</v>
      </c>
      <c r="AE1129" t="s">
        <v>158</v>
      </c>
      <c r="AF1129" t="s">
        <v>158</v>
      </c>
      <c r="AG1129" t="s">
        <v>158</v>
      </c>
      <c r="AS1129" s="2">
        <v>44866.005149293982</v>
      </c>
      <c r="AT1129" t="s">
        <v>388</v>
      </c>
      <c r="AU1129" s="2">
        <v>44959.740713935193</v>
      </c>
      <c r="AV1129" t="s">
        <v>72</v>
      </c>
    </row>
    <row r="1130" spans="1:48" x14ac:dyDescent="0.25">
      <c r="A1130">
        <v>1132</v>
      </c>
      <c r="B1130" t="s">
        <v>2338</v>
      </c>
      <c r="C1130" s="2">
        <v>44865.902384328707</v>
      </c>
      <c r="D1130" s="2">
        <v>44865.929977488428</v>
      </c>
      <c r="E1130" t="s">
        <v>382</v>
      </c>
      <c r="F1130" t="s">
        <v>383</v>
      </c>
      <c r="G1130" t="s">
        <v>384</v>
      </c>
      <c r="H1130" t="s">
        <v>2339</v>
      </c>
      <c r="I1130" t="s">
        <v>158</v>
      </c>
      <c r="M1130" t="s">
        <v>164</v>
      </c>
      <c r="N1130" t="s">
        <v>135</v>
      </c>
      <c r="O1130" t="s">
        <v>78</v>
      </c>
      <c r="P1130" t="s">
        <v>1255</v>
      </c>
      <c r="Q1130" s="2">
        <v>45292.25</v>
      </c>
      <c r="V1130" t="s">
        <v>79</v>
      </c>
      <c r="W1130" t="s">
        <v>86</v>
      </c>
      <c r="X1130" t="s">
        <v>70</v>
      </c>
      <c r="Y1130" t="s">
        <v>71</v>
      </c>
      <c r="Z1130" t="s">
        <v>2340</v>
      </c>
      <c r="AB1130" t="s">
        <v>158</v>
      </c>
      <c r="AC1130" t="s">
        <v>158</v>
      </c>
      <c r="AD1130" t="s">
        <v>158</v>
      </c>
      <c r="AE1130" t="s">
        <v>158</v>
      </c>
      <c r="AF1130" t="s">
        <v>158</v>
      </c>
      <c r="AG1130" t="s">
        <v>158</v>
      </c>
      <c r="AS1130" s="2">
        <v>44866.005153495367</v>
      </c>
      <c r="AT1130" t="s">
        <v>388</v>
      </c>
      <c r="AU1130" s="2">
        <v>44959.740718518529</v>
      </c>
      <c r="AV1130" t="s">
        <v>72</v>
      </c>
    </row>
    <row r="1131" spans="1:48" x14ac:dyDescent="0.25">
      <c r="A1131">
        <v>1133</v>
      </c>
      <c r="B1131" t="s">
        <v>2341</v>
      </c>
      <c r="C1131" s="2">
        <v>44867.551016030091</v>
      </c>
      <c r="D1131" s="2">
        <v>44867.553466296296</v>
      </c>
      <c r="E1131" t="s">
        <v>155</v>
      </c>
      <c r="F1131" t="s">
        <v>156</v>
      </c>
      <c r="H1131" t="s">
        <v>2342</v>
      </c>
      <c r="I1131" t="s">
        <v>158</v>
      </c>
      <c r="J1131" t="s">
        <v>116</v>
      </c>
      <c r="K1131" t="s">
        <v>116</v>
      </c>
      <c r="AB1131" t="s">
        <v>158</v>
      </c>
      <c r="AC1131" t="s">
        <v>158</v>
      </c>
      <c r="AD1131" t="s">
        <v>158</v>
      </c>
      <c r="AE1131" t="s">
        <v>158</v>
      </c>
      <c r="AF1131" t="s">
        <v>158</v>
      </c>
      <c r="AG1131" t="s">
        <v>158</v>
      </c>
      <c r="AS1131" s="2">
        <v>44867.578071990742</v>
      </c>
      <c r="AT1131" t="s">
        <v>250</v>
      </c>
      <c r="AU1131" s="2">
        <v>44959.74072134259</v>
      </c>
      <c r="AV1131" t="s">
        <v>72</v>
      </c>
    </row>
    <row r="1132" spans="1:48" x14ac:dyDescent="0.25">
      <c r="A1132">
        <v>1134</v>
      </c>
      <c r="B1132" t="s">
        <v>2343</v>
      </c>
      <c r="C1132" s="2">
        <v>44867.554893842593</v>
      </c>
      <c r="D1132" s="2">
        <v>44867.564219467589</v>
      </c>
      <c r="E1132" t="s">
        <v>155</v>
      </c>
      <c r="F1132" t="s">
        <v>186</v>
      </c>
      <c r="H1132" t="s">
        <v>2342</v>
      </c>
      <c r="I1132" t="s">
        <v>158</v>
      </c>
      <c r="J1132" t="s">
        <v>116</v>
      </c>
      <c r="K1132" t="s">
        <v>116</v>
      </c>
      <c r="AB1132" t="s">
        <v>158</v>
      </c>
      <c r="AC1132" t="s">
        <v>158</v>
      </c>
      <c r="AD1132" t="s">
        <v>158</v>
      </c>
      <c r="AE1132" t="s">
        <v>158</v>
      </c>
      <c r="AF1132" t="s">
        <v>158</v>
      </c>
      <c r="AG1132" t="s">
        <v>158</v>
      </c>
      <c r="AS1132" s="2">
        <v>44867.57808900463</v>
      </c>
      <c r="AT1132" t="s">
        <v>250</v>
      </c>
      <c r="AU1132" s="2">
        <v>44959.740724374999</v>
      </c>
      <c r="AV1132" t="s">
        <v>72</v>
      </c>
    </row>
    <row r="1133" spans="1:48" x14ac:dyDescent="0.25">
      <c r="A1133">
        <v>1135</v>
      </c>
      <c r="B1133" t="s">
        <v>2344</v>
      </c>
      <c r="C1133" s="2">
        <v>44867.561828298611</v>
      </c>
      <c r="D1133" s="2">
        <v>44867.563957685183</v>
      </c>
      <c r="E1133" t="s">
        <v>155</v>
      </c>
      <c r="F1133" t="s">
        <v>186</v>
      </c>
      <c r="H1133" t="s">
        <v>2342</v>
      </c>
      <c r="I1133" t="s">
        <v>158</v>
      </c>
      <c r="J1133" t="s">
        <v>116</v>
      </c>
      <c r="K1133" t="s">
        <v>116</v>
      </c>
      <c r="AB1133" t="s">
        <v>158</v>
      </c>
      <c r="AC1133" t="s">
        <v>158</v>
      </c>
      <c r="AD1133" t="s">
        <v>158</v>
      </c>
      <c r="AE1133" t="s">
        <v>158</v>
      </c>
      <c r="AF1133" t="s">
        <v>158</v>
      </c>
      <c r="AG1133" t="s">
        <v>158</v>
      </c>
      <c r="AS1133" s="2">
        <v>44867.578097824073</v>
      </c>
      <c r="AT1133" t="s">
        <v>250</v>
      </c>
      <c r="AU1133" s="2">
        <v>44959.740727060183</v>
      </c>
      <c r="AV1133" t="s">
        <v>72</v>
      </c>
    </row>
    <row r="1134" spans="1:48" x14ac:dyDescent="0.25">
      <c r="A1134">
        <v>1136</v>
      </c>
      <c r="B1134" t="s">
        <v>2345</v>
      </c>
      <c r="C1134" s="2">
        <v>44867.566664733793</v>
      </c>
      <c r="D1134" s="2">
        <v>44867.569420694454</v>
      </c>
      <c r="E1134" t="s">
        <v>155</v>
      </c>
      <c r="F1134" t="s">
        <v>186</v>
      </c>
      <c r="H1134" t="s">
        <v>2342</v>
      </c>
      <c r="I1134" t="s">
        <v>141</v>
      </c>
      <c r="J1134" t="s">
        <v>116</v>
      </c>
      <c r="K1134" t="s">
        <v>115</v>
      </c>
      <c r="AB1134" t="s">
        <v>158</v>
      </c>
      <c r="AC1134" t="s">
        <v>158</v>
      </c>
      <c r="AD1134" t="s">
        <v>158</v>
      </c>
      <c r="AE1134" t="s">
        <v>158</v>
      </c>
      <c r="AF1134" t="s">
        <v>158</v>
      </c>
      <c r="AG1134" t="s">
        <v>158</v>
      </c>
      <c r="AS1134" s="2">
        <v>44867.578110173621</v>
      </c>
      <c r="AT1134" t="s">
        <v>250</v>
      </c>
      <c r="AU1134" s="2">
        <v>44959.740730081023</v>
      </c>
      <c r="AV1134" t="s">
        <v>72</v>
      </c>
    </row>
    <row r="1135" spans="1:48" x14ac:dyDescent="0.25">
      <c r="A1135">
        <v>1137</v>
      </c>
      <c r="B1135" t="s">
        <v>2346</v>
      </c>
      <c r="C1135" s="2">
        <v>44867.573620266201</v>
      </c>
      <c r="D1135" s="2">
        <v>44867.57728528935</v>
      </c>
      <c r="E1135" t="s">
        <v>155</v>
      </c>
      <c r="F1135" t="s">
        <v>156</v>
      </c>
      <c r="H1135" t="s">
        <v>2342</v>
      </c>
      <c r="I1135" t="s">
        <v>158</v>
      </c>
      <c r="J1135" t="s">
        <v>116</v>
      </c>
      <c r="K1135" t="s">
        <v>116</v>
      </c>
      <c r="AB1135" t="s">
        <v>158</v>
      </c>
      <c r="AC1135" t="s">
        <v>158</v>
      </c>
      <c r="AD1135" t="s">
        <v>158</v>
      </c>
      <c r="AE1135" t="s">
        <v>158</v>
      </c>
      <c r="AF1135" t="s">
        <v>158</v>
      </c>
      <c r="AG1135" t="s">
        <v>158</v>
      </c>
      <c r="AS1135" s="2">
        <v>44867.578273055573</v>
      </c>
      <c r="AT1135" t="s">
        <v>250</v>
      </c>
      <c r="AU1135" s="2">
        <v>44959.740732708327</v>
      </c>
      <c r="AV1135" t="s">
        <v>72</v>
      </c>
    </row>
    <row r="1136" spans="1:48" x14ac:dyDescent="0.25">
      <c r="A1136">
        <v>1138</v>
      </c>
      <c r="B1136" t="s">
        <v>2347</v>
      </c>
      <c r="C1136" s="2">
        <v>44867.579452708327</v>
      </c>
      <c r="D1136" s="2">
        <v>44867.582416180558</v>
      </c>
      <c r="E1136" t="s">
        <v>155</v>
      </c>
      <c r="F1136" t="s">
        <v>186</v>
      </c>
      <c r="H1136" t="s">
        <v>2342</v>
      </c>
      <c r="I1136" t="s">
        <v>158</v>
      </c>
      <c r="J1136" t="s">
        <v>115</v>
      </c>
      <c r="K1136" t="s">
        <v>116</v>
      </c>
      <c r="AB1136" t="s">
        <v>158</v>
      </c>
      <c r="AC1136" t="s">
        <v>158</v>
      </c>
      <c r="AD1136" t="s">
        <v>158</v>
      </c>
      <c r="AE1136" t="s">
        <v>158</v>
      </c>
      <c r="AF1136" t="s">
        <v>158</v>
      </c>
      <c r="AG1136" t="s">
        <v>158</v>
      </c>
      <c r="AS1136" s="2">
        <v>44867.582751365742</v>
      </c>
      <c r="AT1136" t="s">
        <v>250</v>
      </c>
      <c r="AU1136" s="2">
        <v>44959.740736018517</v>
      </c>
      <c r="AV1136" t="s">
        <v>72</v>
      </c>
    </row>
    <row r="1137" spans="1:48" x14ac:dyDescent="0.25">
      <c r="A1137">
        <v>1139</v>
      </c>
      <c r="B1137" t="s">
        <v>2348</v>
      </c>
      <c r="C1137" s="2">
        <v>44867.554390023157</v>
      </c>
      <c r="D1137" s="2">
        <v>44867.554756064812</v>
      </c>
      <c r="E1137" t="s">
        <v>182</v>
      </c>
      <c r="F1137" t="s">
        <v>186</v>
      </c>
      <c r="H1137" t="s">
        <v>2342</v>
      </c>
      <c r="I1137" t="s">
        <v>158</v>
      </c>
      <c r="J1137" t="s">
        <v>63</v>
      </c>
      <c r="K1137" t="s">
        <v>116</v>
      </c>
      <c r="AB1137" t="s">
        <v>158</v>
      </c>
      <c r="AC1137" t="s">
        <v>158</v>
      </c>
      <c r="AD1137" t="s">
        <v>158</v>
      </c>
      <c r="AE1137" t="s">
        <v>158</v>
      </c>
      <c r="AF1137" t="s">
        <v>158</v>
      </c>
      <c r="AG1137" t="s">
        <v>158</v>
      </c>
      <c r="AS1137" s="2">
        <v>44867.641932002312</v>
      </c>
      <c r="AT1137" t="s">
        <v>250</v>
      </c>
      <c r="AU1137" s="2">
        <v>44959.740741458343</v>
      </c>
      <c r="AV1137" t="s">
        <v>72</v>
      </c>
    </row>
    <row r="1138" spans="1:48" x14ac:dyDescent="0.25">
      <c r="A1138">
        <v>1140</v>
      </c>
      <c r="B1138" t="s">
        <v>2349</v>
      </c>
      <c r="C1138" s="2">
        <v>44867.555568298609</v>
      </c>
      <c r="D1138" s="2">
        <v>44867.556479525461</v>
      </c>
      <c r="E1138" t="s">
        <v>182</v>
      </c>
      <c r="F1138" t="s">
        <v>186</v>
      </c>
      <c r="H1138" t="s">
        <v>2342</v>
      </c>
      <c r="I1138" t="s">
        <v>158</v>
      </c>
      <c r="J1138" t="s">
        <v>63</v>
      </c>
      <c r="K1138" t="s">
        <v>116</v>
      </c>
      <c r="AB1138" t="s">
        <v>158</v>
      </c>
      <c r="AC1138" t="s">
        <v>158</v>
      </c>
      <c r="AD1138" t="s">
        <v>158</v>
      </c>
      <c r="AE1138" t="s">
        <v>158</v>
      </c>
      <c r="AF1138" t="s">
        <v>158</v>
      </c>
      <c r="AG1138" t="s">
        <v>158</v>
      </c>
      <c r="AS1138" s="2">
        <v>44867.64194616898</v>
      </c>
      <c r="AT1138" t="s">
        <v>250</v>
      </c>
      <c r="AU1138" s="2">
        <v>44959.740744490751</v>
      </c>
      <c r="AV1138" t="s">
        <v>72</v>
      </c>
    </row>
    <row r="1139" spans="1:48" x14ac:dyDescent="0.25">
      <c r="A1139">
        <v>1141</v>
      </c>
      <c r="B1139" t="s">
        <v>2350</v>
      </c>
      <c r="C1139" s="2">
        <v>44867.55773957177</v>
      </c>
      <c r="D1139" s="2">
        <v>44867.558916724527</v>
      </c>
      <c r="E1139" t="s">
        <v>182</v>
      </c>
      <c r="F1139" t="s">
        <v>186</v>
      </c>
      <c r="H1139" t="s">
        <v>2342</v>
      </c>
      <c r="I1139" t="s">
        <v>146</v>
      </c>
      <c r="J1139" t="s">
        <v>63</v>
      </c>
      <c r="K1139" t="s">
        <v>116</v>
      </c>
      <c r="L1139" t="s">
        <v>2351</v>
      </c>
      <c r="AB1139" t="s">
        <v>158</v>
      </c>
      <c r="AC1139" t="s">
        <v>158</v>
      </c>
      <c r="AD1139" t="s">
        <v>158</v>
      </c>
      <c r="AE1139" t="s">
        <v>158</v>
      </c>
      <c r="AF1139" t="s">
        <v>158</v>
      </c>
      <c r="AG1139" t="s">
        <v>158</v>
      </c>
      <c r="AS1139" s="2">
        <v>44867.641953831029</v>
      </c>
      <c r="AT1139" t="s">
        <v>250</v>
      </c>
      <c r="AU1139" s="2">
        <v>44959.740747442127</v>
      </c>
      <c r="AV1139" t="s">
        <v>72</v>
      </c>
    </row>
    <row r="1140" spans="1:48" x14ac:dyDescent="0.25">
      <c r="A1140">
        <v>1142</v>
      </c>
      <c r="B1140" t="s">
        <v>2352</v>
      </c>
      <c r="C1140" s="2">
        <v>44867.559795949077</v>
      </c>
      <c r="D1140" s="2">
        <v>44867.560458217587</v>
      </c>
      <c r="E1140" t="s">
        <v>182</v>
      </c>
      <c r="F1140" t="s">
        <v>186</v>
      </c>
      <c r="H1140" t="s">
        <v>2342</v>
      </c>
      <c r="I1140" t="s">
        <v>141</v>
      </c>
      <c r="J1140" t="s">
        <v>63</v>
      </c>
      <c r="K1140" t="s">
        <v>116</v>
      </c>
      <c r="AB1140" t="s">
        <v>158</v>
      </c>
      <c r="AC1140" t="s">
        <v>158</v>
      </c>
      <c r="AD1140" t="s">
        <v>158</v>
      </c>
      <c r="AE1140" t="s">
        <v>158</v>
      </c>
      <c r="AF1140" t="s">
        <v>158</v>
      </c>
      <c r="AG1140" t="s">
        <v>158</v>
      </c>
      <c r="AS1140" s="2">
        <v>44867.641960219917</v>
      </c>
      <c r="AT1140" t="s">
        <v>250</v>
      </c>
      <c r="AU1140" s="2">
        <v>44959.740750787038</v>
      </c>
      <c r="AV1140" t="s">
        <v>72</v>
      </c>
    </row>
    <row r="1141" spans="1:48" x14ac:dyDescent="0.25">
      <c r="A1141">
        <v>1143</v>
      </c>
      <c r="B1141" t="s">
        <v>2353</v>
      </c>
      <c r="C1141" s="2">
        <v>44867.561836597219</v>
      </c>
      <c r="D1141" s="2">
        <v>44867.562658958333</v>
      </c>
      <c r="E1141" t="s">
        <v>182</v>
      </c>
      <c r="F1141" t="s">
        <v>186</v>
      </c>
      <c r="H1141" t="s">
        <v>2342</v>
      </c>
      <c r="I1141" t="s">
        <v>158</v>
      </c>
      <c r="J1141" t="s">
        <v>115</v>
      </c>
      <c r="K1141" t="s">
        <v>116</v>
      </c>
      <c r="L1141" t="s">
        <v>2354</v>
      </c>
      <c r="AB1141" t="s">
        <v>158</v>
      </c>
      <c r="AC1141" t="s">
        <v>158</v>
      </c>
      <c r="AD1141" t="s">
        <v>158</v>
      </c>
      <c r="AE1141" t="s">
        <v>158</v>
      </c>
      <c r="AF1141" t="s">
        <v>158</v>
      </c>
      <c r="AG1141" t="s">
        <v>158</v>
      </c>
      <c r="AS1141" s="2">
        <v>44867.641966909723</v>
      </c>
      <c r="AT1141" t="s">
        <v>250</v>
      </c>
      <c r="AU1141" s="2">
        <v>44959.740754664352</v>
      </c>
      <c r="AV1141" t="s">
        <v>72</v>
      </c>
    </row>
    <row r="1142" spans="1:48" x14ac:dyDescent="0.25">
      <c r="A1142">
        <v>1144</v>
      </c>
      <c r="B1142" t="s">
        <v>2355</v>
      </c>
      <c r="C1142" s="2">
        <v>44867.563716296303</v>
      </c>
      <c r="D1142" s="2">
        <v>44867.565508379637</v>
      </c>
      <c r="E1142" t="s">
        <v>182</v>
      </c>
      <c r="F1142" t="s">
        <v>186</v>
      </c>
      <c r="H1142" t="s">
        <v>2342</v>
      </c>
      <c r="I1142" t="s">
        <v>158</v>
      </c>
      <c r="J1142" t="s">
        <v>63</v>
      </c>
      <c r="K1142" t="s">
        <v>115</v>
      </c>
      <c r="AB1142" t="s">
        <v>158</v>
      </c>
      <c r="AC1142" t="s">
        <v>158</v>
      </c>
      <c r="AD1142" t="s">
        <v>158</v>
      </c>
      <c r="AE1142" t="s">
        <v>158</v>
      </c>
      <c r="AF1142" t="s">
        <v>158</v>
      </c>
      <c r="AG1142" t="s">
        <v>158</v>
      </c>
      <c r="AS1142" s="2">
        <v>44867.641975057872</v>
      </c>
      <c r="AT1142" t="s">
        <v>250</v>
      </c>
      <c r="AU1142" s="2">
        <v>44959.740758344917</v>
      </c>
      <c r="AV1142" t="s">
        <v>72</v>
      </c>
    </row>
    <row r="1143" spans="1:48" x14ac:dyDescent="0.25">
      <c r="A1143">
        <v>1145</v>
      </c>
      <c r="B1143" t="s">
        <v>2356</v>
      </c>
      <c r="C1143" s="2">
        <v>44867.566960393517</v>
      </c>
      <c r="D1143" s="2">
        <v>44867.569492268529</v>
      </c>
      <c r="E1143" t="s">
        <v>182</v>
      </c>
      <c r="F1143" t="s">
        <v>186</v>
      </c>
      <c r="H1143" t="s">
        <v>2342</v>
      </c>
      <c r="I1143" t="s">
        <v>158</v>
      </c>
      <c r="J1143" t="s">
        <v>63</v>
      </c>
      <c r="K1143" t="s">
        <v>115</v>
      </c>
      <c r="L1143" t="s">
        <v>2357</v>
      </c>
      <c r="AB1143" t="s">
        <v>158</v>
      </c>
      <c r="AC1143" t="s">
        <v>158</v>
      </c>
      <c r="AD1143" t="s">
        <v>158</v>
      </c>
      <c r="AE1143" t="s">
        <v>158</v>
      </c>
      <c r="AF1143" t="s">
        <v>158</v>
      </c>
      <c r="AG1143" t="s">
        <v>158</v>
      </c>
      <c r="AS1143" s="2">
        <v>44867.641983935187</v>
      </c>
      <c r="AT1143" t="s">
        <v>250</v>
      </c>
      <c r="AU1143" s="2">
        <v>44959.740761296307</v>
      </c>
      <c r="AV1143" t="s">
        <v>72</v>
      </c>
    </row>
    <row r="1144" spans="1:48" x14ac:dyDescent="0.25">
      <c r="A1144">
        <v>1146</v>
      </c>
      <c r="B1144" t="s">
        <v>2358</v>
      </c>
      <c r="C1144" s="2">
        <v>44867.570676296287</v>
      </c>
      <c r="D1144" s="2">
        <v>44867.572460902767</v>
      </c>
      <c r="E1144" t="s">
        <v>182</v>
      </c>
      <c r="F1144" t="s">
        <v>186</v>
      </c>
      <c r="H1144" t="s">
        <v>2342</v>
      </c>
      <c r="I1144" t="s">
        <v>146</v>
      </c>
      <c r="J1144" t="s">
        <v>63</v>
      </c>
      <c r="K1144" t="s">
        <v>115</v>
      </c>
      <c r="AB1144" t="s">
        <v>158</v>
      </c>
      <c r="AC1144" t="s">
        <v>158</v>
      </c>
      <c r="AD1144" t="s">
        <v>158</v>
      </c>
      <c r="AE1144" t="s">
        <v>158</v>
      </c>
      <c r="AF1144" t="s">
        <v>158</v>
      </c>
      <c r="AG1144" t="s">
        <v>158</v>
      </c>
      <c r="AS1144" s="2">
        <v>44867.641992662037</v>
      </c>
      <c r="AT1144" t="s">
        <v>250</v>
      </c>
      <c r="AU1144" s="2">
        <v>44959.740765428251</v>
      </c>
      <c r="AV1144" t="s">
        <v>72</v>
      </c>
    </row>
    <row r="1145" spans="1:48" x14ac:dyDescent="0.25">
      <c r="A1145">
        <v>1147</v>
      </c>
      <c r="B1145" t="s">
        <v>2359</v>
      </c>
      <c r="C1145" s="2">
        <v>44867.573486539353</v>
      </c>
      <c r="D1145" s="2">
        <v>44867.574503229167</v>
      </c>
      <c r="E1145" t="s">
        <v>182</v>
      </c>
      <c r="F1145" t="s">
        <v>186</v>
      </c>
      <c r="H1145" t="s">
        <v>2342</v>
      </c>
      <c r="I1145" t="s">
        <v>146</v>
      </c>
      <c r="J1145" t="s">
        <v>63</v>
      </c>
      <c r="K1145" t="s">
        <v>115</v>
      </c>
      <c r="AB1145" t="s">
        <v>158</v>
      </c>
      <c r="AC1145" t="s">
        <v>158</v>
      </c>
      <c r="AD1145" t="s">
        <v>158</v>
      </c>
      <c r="AE1145" t="s">
        <v>158</v>
      </c>
      <c r="AF1145" t="s">
        <v>158</v>
      </c>
      <c r="AG1145" t="s">
        <v>158</v>
      </c>
      <c r="AS1145" s="2">
        <v>44867.642002291657</v>
      </c>
      <c r="AT1145" t="s">
        <v>250</v>
      </c>
      <c r="AU1145" s="2">
        <v>44959.740769814824</v>
      </c>
      <c r="AV1145" t="s">
        <v>72</v>
      </c>
    </row>
    <row r="1146" spans="1:48" x14ac:dyDescent="0.25">
      <c r="A1146">
        <v>1148</v>
      </c>
      <c r="B1146" t="s">
        <v>2360</v>
      </c>
      <c r="C1146" s="2">
        <v>44867.575242893523</v>
      </c>
      <c r="D1146" s="2">
        <v>44867.576464768521</v>
      </c>
      <c r="E1146" t="s">
        <v>182</v>
      </c>
      <c r="F1146" t="s">
        <v>186</v>
      </c>
      <c r="H1146" t="s">
        <v>2342</v>
      </c>
      <c r="I1146" t="s">
        <v>158</v>
      </c>
      <c r="J1146" t="s">
        <v>63</v>
      </c>
      <c r="K1146" t="s">
        <v>115</v>
      </c>
      <c r="AB1146" t="s">
        <v>158</v>
      </c>
      <c r="AC1146" t="s">
        <v>158</v>
      </c>
      <c r="AD1146" t="s">
        <v>158</v>
      </c>
      <c r="AE1146" t="s">
        <v>158</v>
      </c>
      <c r="AF1146" t="s">
        <v>158</v>
      </c>
      <c r="AG1146" t="s">
        <v>158</v>
      </c>
      <c r="AS1146" s="2">
        <v>44867.642007511567</v>
      </c>
      <c r="AT1146" t="s">
        <v>250</v>
      </c>
      <c r="AU1146" s="2">
        <v>44959.740773460653</v>
      </c>
      <c r="AV1146" t="s">
        <v>72</v>
      </c>
    </row>
    <row r="1147" spans="1:48" x14ac:dyDescent="0.25">
      <c r="A1147">
        <v>1149</v>
      </c>
      <c r="B1147" t="s">
        <v>2361</v>
      </c>
      <c r="C1147" s="2">
        <v>44867.577093865752</v>
      </c>
      <c r="D1147" s="2">
        <v>44867.57854303241</v>
      </c>
      <c r="E1147" t="s">
        <v>182</v>
      </c>
      <c r="F1147" t="s">
        <v>186</v>
      </c>
      <c r="H1147" t="s">
        <v>2342</v>
      </c>
      <c r="I1147" t="s">
        <v>141</v>
      </c>
      <c r="J1147" t="s">
        <v>63</v>
      </c>
      <c r="K1147" t="s">
        <v>115</v>
      </c>
      <c r="AB1147" t="s">
        <v>158</v>
      </c>
      <c r="AC1147" t="s">
        <v>158</v>
      </c>
      <c r="AD1147" t="s">
        <v>158</v>
      </c>
      <c r="AE1147" t="s">
        <v>158</v>
      </c>
      <c r="AF1147" t="s">
        <v>158</v>
      </c>
      <c r="AG1147" t="s">
        <v>158</v>
      </c>
      <c r="AS1147" s="2">
        <v>44867.642019050923</v>
      </c>
      <c r="AT1147" t="s">
        <v>250</v>
      </c>
      <c r="AU1147" s="2">
        <v>44959.740776284722</v>
      </c>
      <c r="AV1147" t="s">
        <v>72</v>
      </c>
    </row>
    <row r="1148" spans="1:48" x14ac:dyDescent="0.25">
      <c r="A1148">
        <v>1150</v>
      </c>
      <c r="B1148" t="s">
        <v>2362</v>
      </c>
      <c r="C1148" s="2">
        <v>44867.579226782407</v>
      </c>
      <c r="D1148" s="2">
        <v>44867.580052280093</v>
      </c>
      <c r="E1148" t="s">
        <v>182</v>
      </c>
      <c r="F1148" t="s">
        <v>186</v>
      </c>
      <c r="H1148" t="s">
        <v>2342</v>
      </c>
      <c r="I1148" t="s">
        <v>158</v>
      </c>
      <c r="J1148" t="s">
        <v>115</v>
      </c>
      <c r="K1148" t="s">
        <v>115</v>
      </c>
      <c r="L1148" t="s">
        <v>2363</v>
      </c>
      <c r="AB1148" t="s">
        <v>158</v>
      </c>
      <c r="AC1148" t="s">
        <v>158</v>
      </c>
      <c r="AD1148" t="s">
        <v>158</v>
      </c>
      <c r="AE1148" t="s">
        <v>158</v>
      </c>
      <c r="AF1148" t="s">
        <v>158</v>
      </c>
      <c r="AG1148" t="s">
        <v>158</v>
      </c>
      <c r="AS1148" s="2">
        <v>44867.642028703704</v>
      </c>
      <c r="AT1148" t="s">
        <v>250</v>
      </c>
      <c r="AU1148" s="2">
        <v>44959.740779930558</v>
      </c>
      <c r="AV1148" t="s">
        <v>72</v>
      </c>
    </row>
    <row r="1149" spans="1:48" x14ac:dyDescent="0.25">
      <c r="A1149">
        <v>1151</v>
      </c>
      <c r="B1149" t="s">
        <v>2364</v>
      </c>
      <c r="C1149" s="2">
        <v>44867.580651574077</v>
      </c>
      <c r="D1149" s="2">
        <v>44867.582154687501</v>
      </c>
      <c r="E1149" t="s">
        <v>182</v>
      </c>
      <c r="F1149" t="s">
        <v>186</v>
      </c>
      <c r="H1149" t="s">
        <v>2342</v>
      </c>
      <c r="I1149" t="s">
        <v>146</v>
      </c>
      <c r="J1149" t="s">
        <v>63</v>
      </c>
      <c r="K1149" t="s">
        <v>116</v>
      </c>
      <c r="AB1149" t="s">
        <v>158</v>
      </c>
      <c r="AC1149" t="s">
        <v>158</v>
      </c>
      <c r="AD1149" t="s">
        <v>158</v>
      </c>
      <c r="AE1149" t="s">
        <v>158</v>
      </c>
      <c r="AF1149" t="s">
        <v>158</v>
      </c>
      <c r="AG1149" t="s">
        <v>158</v>
      </c>
      <c r="AS1149" s="2">
        <v>44867.642033576391</v>
      </c>
      <c r="AT1149" t="s">
        <v>250</v>
      </c>
      <c r="AU1149" s="2">
        <v>44959.740782835652</v>
      </c>
      <c r="AV1149" t="s">
        <v>72</v>
      </c>
    </row>
    <row r="1150" spans="1:48" x14ac:dyDescent="0.25">
      <c r="A1150">
        <v>1152</v>
      </c>
      <c r="B1150" t="s">
        <v>2365</v>
      </c>
      <c r="C1150" s="2">
        <v>44867.582970474527</v>
      </c>
      <c r="D1150" s="2">
        <v>44867.584393356483</v>
      </c>
      <c r="E1150" t="s">
        <v>182</v>
      </c>
      <c r="F1150" t="s">
        <v>186</v>
      </c>
      <c r="H1150" t="s">
        <v>2342</v>
      </c>
      <c r="I1150" t="s">
        <v>146</v>
      </c>
      <c r="J1150" t="s">
        <v>63</v>
      </c>
      <c r="K1150" t="s">
        <v>116</v>
      </c>
      <c r="AB1150" t="s">
        <v>158</v>
      </c>
      <c r="AC1150" t="s">
        <v>158</v>
      </c>
      <c r="AD1150" t="s">
        <v>158</v>
      </c>
      <c r="AE1150" t="s">
        <v>158</v>
      </c>
      <c r="AF1150" t="s">
        <v>158</v>
      </c>
      <c r="AG1150" t="s">
        <v>158</v>
      </c>
      <c r="AS1150" s="2">
        <v>44867.642039791674</v>
      </c>
      <c r="AT1150" t="s">
        <v>250</v>
      </c>
      <c r="AU1150" s="2">
        <v>44959.74078568288</v>
      </c>
      <c r="AV1150" t="s">
        <v>72</v>
      </c>
    </row>
    <row r="1151" spans="1:48" x14ac:dyDescent="0.25">
      <c r="A1151">
        <v>1153</v>
      </c>
      <c r="B1151" t="s">
        <v>2366</v>
      </c>
      <c r="C1151" s="2">
        <v>44867.58533392362</v>
      </c>
      <c r="D1151" s="2">
        <v>44867.586612569437</v>
      </c>
      <c r="E1151" t="s">
        <v>182</v>
      </c>
      <c r="F1151" t="s">
        <v>186</v>
      </c>
      <c r="H1151" t="s">
        <v>2342</v>
      </c>
      <c r="I1151" t="s">
        <v>146</v>
      </c>
      <c r="J1151" t="s">
        <v>115</v>
      </c>
      <c r="K1151" t="s">
        <v>116</v>
      </c>
      <c r="AB1151" t="s">
        <v>158</v>
      </c>
      <c r="AC1151" t="s">
        <v>158</v>
      </c>
      <c r="AD1151" t="s">
        <v>158</v>
      </c>
      <c r="AE1151" t="s">
        <v>158</v>
      </c>
      <c r="AF1151" t="s">
        <v>158</v>
      </c>
      <c r="AG1151" t="s">
        <v>158</v>
      </c>
      <c r="AS1151" s="2">
        <v>44867.642045081018</v>
      </c>
      <c r="AT1151" t="s">
        <v>250</v>
      </c>
      <c r="AU1151" s="2">
        <v>44959.740788495372</v>
      </c>
      <c r="AV1151" t="s">
        <v>72</v>
      </c>
    </row>
    <row r="1152" spans="1:48" x14ac:dyDescent="0.25">
      <c r="A1152">
        <v>1154</v>
      </c>
      <c r="B1152" t="s">
        <v>2367</v>
      </c>
      <c r="C1152" s="2">
        <v>44867.591257453707</v>
      </c>
      <c r="D1152" s="2">
        <v>44867.592483263899</v>
      </c>
      <c r="E1152" t="s">
        <v>182</v>
      </c>
      <c r="F1152" t="s">
        <v>186</v>
      </c>
      <c r="H1152" t="s">
        <v>2342</v>
      </c>
      <c r="I1152" t="s">
        <v>158</v>
      </c>
      <c r="J1152" t="s">
        <v>63</v>
      </c>
      <c r="K1152" t="s">
        <v>115</v>
      </c>
      <c r="AB1152" t="s">
        <v>158</v>
      </c>
      <c r="AC1152" t="s">
        <v>158</v>
      </c>
      <c r="AD1152" t="s">
        <v>158</v>
      </c>
      <c r="AE1152" t="s">
        <v>158</v>
      </c>
      <c r="AF1152" t="s">
        <v>158</v>
      </c>
      <c r="AG1152" t="s">
        <v>158</v>
      </c>
      <c r="AS1152" s="2">
        <v>44867.642050509261</v>
      </c>
      <c r="AT1152" t="s">
        <v>250</v>
      </c>
      <c r="AU1152" s="2">
        <v>44959.740791180557</v>
      </c>
      <c r="AV1152" t="s">
        <v>72</v>
      </c>
    </row>
    <row r="1153" spans="1:48" x14ac:dyDescent="0.25">
      <c r="A1153">
        <v>1155</v>
      </c>
      <c r="B1153" t="s">
        <v>2368</v>
      </c>
      <c r="C1153" s="2">
        <v>44867.593112407398</v>
      </c>
      <c r="D1153" s="2">
        <v>44867.594439803252</v>
      </c>
      <c r="E1153" t="s">
        <v>182</v>
      </c>
      <c r="F1153" t="s">
        <v>186</v>
      </c>
      <c r="H1153" t="s">
        <v>2342</v>
      </c>
      <c r="I1153" t="s">
        <v>158</v>
      </c>
      <c r="J1153" t="s">
        <v>115</v>
      </c>
      <c r="K1153" t="s">
        <v>116</v>
      </c>
      <c r="AB1153" t="s">
        <v>158</v>
      </c>
      <c r="AC1153" t="s">
        <v>158</v>
      </c>
      <c r="AD1153" t="s">
        <v>158</v>
      </c>
      <c r="AE1153" t="s">
        <v>158</v>
      </c>
      <c r="AF1153" t="s">
        <v>158</v>
      </c>
      <c r="AG1153" t="s">
        <v>158</v>
      </c>
      <c r="AS1153" s="2">
        <v>44867.642058090278</v>
      </c>
      <c r="AT1153" t="s">
        <v>250</v>
      </c>
      <c r="AU1153" s="2">
        <v>44959.740796840277</v>
      </c>
      <c r="AV1153" t="s">
        <v>72</v>
      </c>
    </row>
    <row r="1154" spans="1:48" x14ac:dyDescent="0.25">
      <c r="A1154">
        <v>1156</v>
      </c>
      <c r="B1154" t="s">
        <v>2369</v>
      </c>
      <c r="C1154" s="2">
        <v>44867.594999884263</v>
      </c>
      <c r="D1154" s="2">
        <v>44867.610488460647</v>
      </c>
      <c r="E1154" t="s">
        <v>182</v>
      </c>
      <c r="F1154" t="s">
        <v>186</v>
      </c>
      <c r="H1154" t="s">
        <v>2342</v>
      </c>
      <c r="I1154" t="s">
        <v>146</v>
      </c>
      <c r="J1154" t="s">
        <v>115</v>
      </c>
      <c r="K1154" t="s">
        <v>115</v>
      </c>
      <c r="M1154" t="s">
        <v>1822</v>
      </c>
      <c r="N1154" t="s">
        <v>62</v>
      </c>
      <c r="O1154" t="s">
        <v>98</v>
      </c>
      <c r="P1154" t="s">
        <v>64</v>
      </c>
      <c r="Q1154" s="2">
        <v>45658.25</v>
      </c>
      <c r="R1154" t="s">
        <v>123</v>
      </c>
      <c r="U1154" t="s">
        <v>71</v>
      </c>
      <c r="V1154" t="s">
        <v>195</v>
      </c>
      <c r="W1154" t="s">
        <v>94</v>
      </c>
      <c r="X1154" t="s">
        <v>109</v>
      </c>
      <c r="Y1154" t="s">
        <v>129</v>
      </c>
      <c r="Z1154" t="s">
        <v>2370</v>
      </c>
      <c r="AB1154" t="s">
        <v>158</v>
      </c>
      <c r="AC1154" t="s">
        <v>158</v>
      </c>
      <c r="AD1154" t="s">
        <v>158</v>
      </c>
      <c r="AE1154" t="s">
        <v>158</v>
      </c>
      <c r="AF1154" t="s">
        <v>158</v>
      </c>
      <c r="AG1154" t="s">
        <v>158</v>
      </c>
      <c r="AS1154" s="2">
        <v>44867.642069247682</v>
      </c>
      <c r="AT1154" t="s">
        <v>250</v>
      </c>
      <c r="AU1154" s="2">
        <v>44959.740799965279</v>
      </c>
      <c r="AV1154" t="s">
        <v>72</v>
      </c>
    </row>
    <row r="1155" spans="1:48" x14ac:dyDescent="0.25">
      <c r="A1155">
        <v>1157</v>
      </c>
      <c r="B1155" t="s">
        <v>2371</v>
      </c>
      <c r="C1155" s="2">
        <v>44867.600704305558</v>
      </c>
      <c r="D1155" s="2">
        <v>44867.602935555573</v>
      </c>
      <c r="E1155" t="s">
        <v>182</v>
      </c>
      <c r="F1155" t="s">
        <v>186</v>
      </c>
      <c r="H1155" t="s">
        <v>2342</v>
      </c>
      <c r="I1155" t="s">
        <v>141</v>
      </c>
      <c r="J1155" t="s">
        <v>63</v>
      </c>
      <c r="K1155" t="s">
        <v>116</v>
      </c>
      <c r="AB1155" t="s">
        <v>158</v>
      </c>
      <c r="AC1155" t="s">
        <v>158</v>
      </c>
      <c r="AD1155" t="s">
        <v>158</v>
      </c>
      <c r="AE1155" t="s">
        <v>158</v>
      </c>
      <c r="AF1155" t="s">
        <v>158</v>
      </c>
      <c r="AG1155" t="s">
        <v>158</v>
      </c>
      <c r="AS1155" s="2">
        <v>44867.642077013887</v>
      </c>
      <c r="AT1155" t="s">
        <v>250</v>
      </c>
      <c r="AU1155" s="2">
        <v>44959.740803333327</v>
      </c>
      <c r="AV1155" t="s">
        <v>72</v>
      </c>
    </row>
    <row r="1156" spans="1:48" x14ac:dyDescent="0.25">
      <c r="A1156">
        <v>1158</v>
      </c>
      <c r="B1156" t="s">
        <v>2372</v>
      </c>
      <c r="C1156" s="2">
        <v>44867.58525261574</v>
      </c>
      <c r="D1156" s="2">
        <v>44867.586874085653</v>
      </c>
      <c r="E1156" t="s">
        <v>155</v>
      </c>
      <c r="F1156" t="s">
        <v>186</v>
      </c>
      <c r="H1156" t="s">
        <v>2342</v>
      </c>
      <c r="I1156" t="s">
        <v>158</v>
      </c>
      <c r="J1156" t="s">
        <v>116</v>
      </c>
      <c r="K1156" t="s">
        <v>116</v>
      </c>
      <c r="AB1156" t="s">
        <v>158</v>
      </c>
      <c r="AC1156" t="s">
        <v>158</v>
      </c>
      <c r="AD1156" t="s">
        <v>158</v>
      </c>
      <c r="AE1156" t="s">
        <v>158</v>
      </c>
      <c r="AF1156" t="s">
        <v>158</v>
      </c>
      <c r="AG1156" t="s">
        <v>158</v>
      </c>
      <c r="AS1156" s="2">
        <v>44867.642241030087</v>
      </c>
      <c r="AT1156" t="s">
        <v>250</v>
      </c>
      <c r="AU1156" s="2">
        <v>44959.740805856483</v>
      </c>
      <c r="AV1156" t="s">
        <v>72</v>
      </c>
    </row>
    <row r="1157" spans="1:48" x14ac:dyDescent="0.25">
      <c r="A1157">
        <v>1159</v>
      </c>
      <c r="B1157" t="s">
        <v>2373</v>
      </c>
      <c r="C1157" s="2">
        <v>44867.589264444447</v>
      </c>
      <c r="D1157" s="2">
        <v>44867.591346817127</v>
      </c>
      <c r="E1157" t="s">
        <v>155</v>
      </c>
      <c r="F1157" t="s">
        <v>186</v>
      </c>
      <c r="H1157" t="s">
        <v>2342</v>
      </c>
      <c r="I1157" t="s">
        <v>141</v>
      </c>
      <c r="J1157" t="s">
        <v>115</v>
      </c>
      <c r="K1157" t="s">
        <v>116</v>
      </c>
      <c r="AB1157" t="s">
        <v>158</v>
      </c>
      <c r="AC1157" t="s">
        <v>158</v>
      </c>
      <c r="AD1157" t="s">
        <v>158</v>
      </c>
      <c r="AE1157" t="s">
        <v>158</v>
      </c>
      <c r="AF1157" t="s">
        <v>158</v>
      </c>
      <c r="AG1157" t="s">
        <v>158</v>
      </c>
      <c r="AS1157" s="2">
        <v>44867.64224912037</v>
      </c>
      <c r="AT1157" t="s">
        <v>250</v>
      </c>
      <c r="AU1157" s="2">
        <v>44959.740809097217</v>
      </c>
      <c r="AV1157" t="s">
        <v>72</v>
      </c>
    </row>
    <row r="1158" spans="1:48" x14ac:dyDescent="0.25">
      <c r="A1158">
        <v>1160</v>
      </c>
      <c r="B1158" t="s">
        <v>2374</v>
      </c>
      <c r="C1158" s="2">
        <v>44867.594390694438</v>
      </c>
      <c r="D1158" s="2">
        <v>44867.598468819437</v>
      </c>
      <c r="E1158" t="s">
        <v>155</v>
      </c>
      <c r="F1158" t="s">
        <v>186</v>
      </c>
      <c r="H1158" t="s">
        <v>2342</v>
      </c>
      <c r="I1158" t="s">
        <v>158</v>
      </c>
      <c r="J1158" t="s">
        <v>115</v>
      </c>
      <c r="K1158" t="s">
        <v>116</v>
      </c>
      <c r="L1158" t="s">
        <v>2375</v>
      </c>
      <c r="AB1158" t="s">
        <v>158</v>
      </c>
      <c r="AC1158" t="s">
        <v>158</v>
      </c>
      <c r="AD1158" t="s">
        <v>158</v>
      </c>
      <c r="AE1158" t="s">
        <v>158</v>
      </c>
      <c r="AF1158" t="s">
        <v>158</v>
      </c>
      <c r="AG1158" t="s">
        <v>158</v>
      </c>
      <c r="AS1158" s="2">
        <v>44867.642256747677</v>
      </c>
      <c r="AT1158" t="s">
        <v>250</v>
      </c>
      <c r="AU1158" s="2">
        <v>44959.74081304398</v>
      </c>
      <c r="AV1158" t="s">
        <v>72</v>
      </c>
    </row>
    <row r="1159" spans="1:48" x14ac:dyDescent="0.25">
      <c r="A1159">
        <v>1161</v>
      </c>
      <c r="B1159" t="s">
        <v>2376</v>
      </c>
      <c r="C1159" s="2">
        <v>44867.603800625002</v>
      </c>
      <c r="D1159" s="2">
        <v>44867.606909421287</v>
      </c>
      <c r="E1159" t="s">
        <v>155</v>
      </c>
      <c r="F1159" t="s">
        <v>186</v>
      </c>
      <c r="H1159" t="s">
        <v>2342</v>
      </c>
      <c r="I1159" t="s">
        <v>158</v>
      </c>
      <c r="J1159" t="s">
        <v>115</v>
      </c>
      <c r="K1159" t="s">
        <v>116</v>
      </c>
      <c r="AB1159" t="s">
        <v>158</v>
      </c>
      <c r="AC1159" t="s">
        <v>158</v>
      </c>
      <c r="AD1159" t="s">
        <v>158</v>
      </c>
      <c r="AE1159" t="s">
        <v>158</v>
      </c>
      <c r="AF1159" t="s">
        <v>158</v>
      </c>
      <c r="AG1159" t="s">
        <v>158</v>
      </c>
      <c r="AS1159" s="2">
        <v>44867.642263344918</v>
      </c>
      <c r="AT1159" t="s">
        <v>250</v>
      </c>
      <c r="AU1159" s="2">
        <v>44959.740816423611</v>
      </c>
      <c r="AV1159" t="s">
        <v>72</v>
      </c>
    </row>
    <row r="1160" spans="1:48" x14ac:dyDescent="0.25">
      <c r="A1160">
        <v>1162</v>
      </c>
      <c r="B1160" t="s">
        <v>2377</v>
      </c>
      <c r="C1160" s="2">
        <v>44867.649219664352</v>
      </c>
      <c r="D1160" s="2">
        <v>44867.650528923608</v>
      </c>
      <c r="E1160" t="s">
        <v>182</v>
      </c>
      <c r="F1160" t="s">
        <v>186</v>
      </c>
      <c r="H1160" t="s">
        <v>2378</v>
      </c>
      <c r="I1160" t="s">
        <v>158</v>
      </c>
      <c r="J1160" t="s">
        <v>63</v>
      </c>
      <c r="K1160" t="s">
        <v>116</v>
      </c>
      <c r="AB1160" t="s">
        <v>158</v>
      </c>
      <c r="AC1160" t="s">
        <v>158</v>
      </c>
      <c r="AD1160" t="s">
        <v>158</v>
      </c>
      <c r="AE1160" t="s">
        <v>158</v>
      </c>
      <c r="AF1160" t="s">
        <v>158</v>
      </c>
      <c r="AG1160" t="s">
        <v>158</v>
      </c>
      <c r="AS1160" s="2">
        <v>44867.650562824077</v>
      </c>
      <c r="AT1160" t="s">
        <v>250</v>
      </c>
      <c r="AU1160" s="2">
        <v>44959.740819895836</v>
      </c>
      <c r="AV1160" t="s">
        <v>72</v>
      </c>
    </row>
    <row r="1161" spans="1:48" x14ac:dyDescent="0.25">
      <c r="A1161">
        <v>1163</v>
      </c>
      <c r="B1161" t="s">
        <v>2379</v>
      </c>
      <c r="C1161" s="2">
        <v>44867.651942974539</v>
      </c>
      <c r="D1161" s="2">
        <v>44867.653309641202</v>
      </c>
      <c r="E1161" t="s">
        <v>182</v>
      </c>
      <c r="F1161" t="s">
        <v>186</v>
      </c>
      <c r="H1161" t="s">
        <v>2378</v>
      </c>
      <c r="I1161" t="s">
        <v>158</v>
      </c>
      <c r="J1161" t="s">
        <v>115</v>
      </c>
      <c r="K1161" t="s">
        <v>116</v>
      </c>
      <c r="L1161" t="s">
        <v>2380</v>
      </c>
      <c r="AB1161" t="s">
        <v>158</v>
      </c>
      <c r="AC1161" t="s">
        <v>158</v>
      </c>
      <c r="AD1161" t="s">
        <v>158</v>
      </c>
      <c r="AE1161" t="s">
        <v>158</v>
      </c>
      <c r="AF1161" t="s">
        <v>158</v>
      </c>
      <c r="AG1161" t="s">
        <v>158</v>
      </c>
      <c r="AS1161" s="2">
        <v>44867.653326180553</v>
      </c>
      <c r="AT1161" t="s">
        <v>250</v>
      </c>
      <c r="AU1161" s="2">
        <v>44959.740823229156</v>
      </c>
      <c r="AV1161" t="s">
        <v>72</v>
      </c>
    </row>
    <row r="1162" spans="1:48" x14ac:dyDescent="0.25">
      <c r="A1162">
        <v>1164</v>
      </c>
      <c r="B1162" t="s">
        <v>2381</v>
      </c>
      <c r="C1162" s="2">
        <v>44867.650208854167</v>
      </c>
      <c r="D1162" s="2">
        <v>44867.653493587961</v>
      </c>
      <c r="E1162" t="s">
        <v>155</v>
      </c>
      <c r="F1162" t="s">
        <v>156</v>
      </c>
      <c r="H1162" t="s">
        <v>2378</v>
      </c>
      <c r="I1162" t="s">
        <v>158</v>
      </c>
      <c r="J1162" t="s">
        <v>116</v>
      </c>
      <c r="K1162" t="s">
        <v>63</v>
      </c>
      <c r="AB1162" t="s">
        <v>158</v>
      </c>
      <c r="AC1162" t="s">
        <v>158</v>
      </c>
      <c r="AD1162" t="s">
        <v>158</v>
      </c>
      <c r="AE1162" t="s">
        <v>158</v>
      </c>
      <c r="AF1162" t="s">
        <v>158</v>
      </c>
      <c r="AG1162" t="s">
        <v>158</v>
      </c>
      <c r="AS1162" s="2">
        <v>44867.653555092591</v>
      </c>
      <c r="AT1162" t="s">
        <v>250</v>
      </c>
      <c r="AU1162" s="2">
        <v>44959.74082625001</v>
      </c>
      <c r="AV1162" t="s">
        <v>72</v>
      </c>
    </row>
    <row r="1163" spans="1:48" x14ac:dyDescent="0.25">
      <c r="A1163">
        <v>1165</v>
      </c>
      <c r="B1163" t="s">
        <v>2382</v>
      </c>
      <c r="C1163" s="2">
        <v>44867.654217731477</v>
      </c>
      <c r="D1163" s="2">
        <v>44867.65523452546</v>
      </c>
      <c r="E1163" t="s">
        <v>182</v>
      </c>
      <c r="F1163" t="s">
        <v>186</v>
      </c>
      <c r="H1163" t="s">
        <v>2378</v>
      </c>
      <c r="I1163" t="s">
        <v>158</v>
      </c>
      <c r="J1163" t="s">
        <v>115</v>
      </c>
      <c r="K1163" t="s">
        <v>63</v>
      </c>
      <c r="AB1163" t="s">
        <v>158</v>
      </c>
      <c r="AC1163" t="s">
        <v>158</v>
      </c>
      <c r="AD1163" t="s">
        <v>158</v>
      </c>
      <c r="AE1163" t="s">
        <v>158</v>
      </c>
      <c r="AF1163" t="s">
        <v>158</v>
      </c>
      <c r="AG1163" t="s">
        <v>158</v>
      </c>
      <c r="AS1163" s="2">
        <v>44867.655255532409</v>
      </c>
      <c r="AT1163" t="s">
        <v>250</v>
      </c>
      <c r="AU1163" s="2">
        <v>44959.740828946757</v>
      </c>
      <c r="AV1163" t="s">
        <v>72</v>
      </c>
    </row>
    <row r="1164" spans="1:48" x14ac:dyDescent="0.25">
      <c r="A1164">
        <v>1166</v>
      </c>
      <c r="B1164" t="s">
        <v>2383</v>
      </c>
      <c r="C1164" s="2">
        <v>44867.657569027782</v>
      </c>
      <c r="D1164" s="2">
        <v>44867.658907812503</v>
      </c>
      <c r="E1164" t="s">
        <v>182</v>
      </c>
      <c r="F1164" t="s">
        <v>186</v>
      </c>
      <c r="H1164" t="s">
        <v>2378</v>
      </c>
      <c r="I1164" t="s">
        <v>158</v>
      </c>
      <c r="J1164" t="s">
        <v>63</v>
      </c>
      <c r="K1164" t="s">
        <v>116</v>
      </c>
      <c r="AB1164" t="s">
        <v>158</v>
      </c>
      <c r="AC1164" t="s">
        <v>158</v>
      </c>
      <c r="AD1164" t="s">
        <v>158</v>
      </c>
      <c r="AE1164" t="s">
        <v>158</v>
      </c>
      <c r="AF1164" t="s">
        <v>158</v>
      </c>
      <c r="AG1164" t="s">
        <v>158</v>
      </c>
      <c r="AS1164" s="2">
        <v>44867.658931180573</v>
      </c>
      <c r="AT1164" t="s">
        <v>250</v>
      </c>
      <c r="AU1164" s="2">
        <v>44959.740831736111</v>
      </c>
      <c r="AV1164" t="s">
        <v>72</v>
      </c>
    </row>
    <row r="1165" spans="1:48" x14ac:dyDescent="0.25">
      <c r="A1165">
        <v>1167</v>
      </c>
      <c r="B1165" t="s">
        <v>2384</v>
      </c>
      <c r="C1165" s="2">
        <v>44867.658898692127</v>
      </c>
      <c r="D1165" s="2">
        <v>44867.661078657409</v>
      </c>
      <c r="E1165" t="s">
        <v>155</v>
      </c>
      <c r="F1165" t="s">
        <v>186</v>
      </c>
      <c r="H1165" t="s">
        <v>2378</v>
      </c>
      <c r="I1165" t="s">
        <v>176</v>
      </c>
      <c r="J1165" t="s">
        <v>115</v>
      </c>
      <c r="K1165" t="s">
        <v>63</v>
      </c>
      <c r="L1165" t="s">
        <v>2385</v>
      </c>
      <c r="AB1165" t="s">
        <v>158</v>
      </c>
      <c r="AC1165" t="s">
        <v>158</v>
      </c>
      <c r="AD1165" t="s">
        <v>158</v>
      </c>
      <c r="AE1165" t="s">
        <v>158</v>
      </c>
      <c r="AF1165" t="s">
        <v>158</v>
      </c>
      <c r="AG1165" t="s">
        <v>158</v>
      </c>
      <c r="AS1165" s="2">
        <v>44867.661119004631</v>
      </c>
      <c r="AT1165" t="s">
        <v>250</v>
      </c>
      <c r="AU1165" s="2">
        <v>44959.740836076387</v>
      </c>
      <c r="AV1165" t="s">
        <v>72</v>
      </c>
    </row>
    <row r="1166" spans="1:48" x14ac:dyDescent="0.25">
      <c r="A1166">
        <v>1168</v>
      </c>
      <c r="B1166" t="s">
        <v>2386</v>
      </c>
      <c r="C1166" s="2">
        <v>44867.659947673608</v>
      </c>
      <c r="D1166" s="2">
        <v>44867.66203269676</v>
      </c>
      <c r="E1166" t="s">
        <v>182</v>
      </c>
      <c r="F1166" t="s">
        <v>186</v>
      </c>
      <c r="H1166" t="s">
        <v>2378</v>
      </c>
      <c r="I1166" t="s">
        <v>158</v>
      </c>
      <c r="J1166" t="s">
        <v>115</v>
      </c>
      <c r="K1166" t="s">
        <v>63</v>
      </c>
      <c r="AB1166" t="s">
        <v>158</v>
      </c>
      <c r="AC1166" t="s">
        <v>158</v>
      </c>
      <c r="AD1166" t="s">
        <v>158</v>
      </c>
      <c r="AE1166" t="s">
        <v>158</v>
      </c>
      <c r="AF1166" t="s">
        <v>158</v>
      </c>
      <c r="AG1166" t="s">
        <v>158</v>
      </c>
      <c r="AS1166" s="2">
        <v>44867.662054988417</v>
      </c>
      <c r="AT1166" t="s">
        <v>250</v>
      </c>
      <c r="AU1166" s="2">
        <v>44959.740841481478</v>
      </c>
      <c r="AV1166" t="s">
        <v>72</v>
      </c>
    </row>
    <row r="1167" spans="1:48" x14ac:dyDescent="0.25">
      <c r="A1167">
        <v>1169</v>
      </c>
      <c r="B1167" t="s">
        <v>2387</v>
      </c>
      <c r="C1167" s="2">
        <v>44867.662307025457</v>
      </c>
      <c r="D1167" s="2">
        <v>44867.664756921287</v>
      </c>
      <c r="E1167" t="s">
        <v>155</v>
      </c>
      <c r="F1167" t="s">
        <v>186</v>
      </c>
      <c r="H1167" t="s">
        <v>2378</v>
      </c>
      <c r="I1167" t="s">
        <v>158</v>
      </c>
      <c r="J1167" t="s">
        <v>63</v>
      </c>
      <c r="K1167" t="s">
        <v>116</v>
      </c>
      <c r="AB1167" t="s">
        <v>158</v>
      </c>
      <c r="AC1167" t="s">
        <v>158</v>
      </c>
      <c r="AD1167" t="s">
        <v>158</v>
      </c>
      <c r="AE1167" t="s">
        <v>158</v>
      </c>
      <c r="AF1167" t="s">
        <v>158</v>
      </c>
      <c r="AG1167" t="s">
        <v>158</v>
      </c>
      <c r="AS1167" s="2">
        <v>44867.664793854157</v>
      </c>
      <c r="AT1167" t="s">
        <v>250</v>
      </c>
      <c r="AU1167" s="2">
        <v>44959.740844004627</v>
      </c>
      <c r="AV1167" t="s">
        <v>72</v>
      </c>
    </row>
    <row r="1168" spans="1:48" x14ac:dyDescent="0.25">
      <c r="A1168">
        <v>1170</v>
      </c>
      <c r="B1168" t="s">
        <v>2388</v>
      </c>
      <c r="C1168" s="2">
        <v>44867.662956805572</v>
      </c>
      <c r="D1168" s="2">
        <v>44867.664822106482</v>
      </c>
      <c r="E1168" t="s">
        <v>182</v>
      </c>
      <c r="F1168" t="s">
        <v>186</v>
      </c>
      <c r="H1168" t="s">
        <v>2378</v>
      </c>
      <c r="I1168" t="s">
        <v>158</v>
      </c>
      <c r="J1168" t="s">
        <v>63</v>
      </c>
      <c r="K1168" t="s">
        <v>115</v>
      </c>
      <c r="AB1168" t="s">
        <v>158</v>
      </c>
      <c r="AC1168" t="s">
        <v>158</v>
      </c>
      <c r="AD1168" t="s">
        <v>158</v>
      </c>
      <c r="AE1168" t="s">
        <v>158</v>
      </c>
      <c r="AF1168" t="s">
        <v>158</v>
      </c>
      <c r="AG1168" t="s">
        <v>158</v>
      </c>
      <c r="AS1168" s="2">
        <v>44867.664838923607</v>
      </c>
      <c r="AT1168" t="s">
        <v>250</v>
      </c>
      <c r="AU1168" s="2">
        <v>44959.740846782413</v>
      </c>
      <c r="AV1168" t="s">
        <v>72</v>
      </c>
    </row>
    <row r="1169" spans="1:48" x14ac:dyDescent="0.25">
      <c r="A1169">
        <v>1171</v>
      </c>
      <c r="B1169" t="s">
        <v>2389</v>
      </c>
      <c r="C1169" s="2">
        <v>44867.665854328698</v>
      </c>
      <c r="D1169" s="2">
        <v>44867.667798969916</v>
      </c>
      <c r="E1169" t="s">
        <v>182</v>
      </c>
      <c r="F1169" t="s">
        <v>186</v>
      </c>
      <c r="H1169" t="s">
        <v>2378</v>
      </c>
      <c r="I1169" t="s">
        <v>158</v>
      </c>
      <c r="J1169" t="s">
        <v>63</v>
      </c>
      <c r="K1169" t="s">
        <v>63</v>
      </c>
      <c r="L1169" t="s">
        <v>2390</v>
      </c>
      <c r="AB1169" t="s">
        <v>158</v>
      </c>
      <c r="AC1169" t="s">
        <v>158</v>
      </c>
      <c r="AD1169" t="s">
        <v>158</v>
      </c>
      <c r="AE1169" t="s">
        <v>158</v>
      </c>
      <c r="AF1169" t="s">
        <v>158</v>
      </c>
      <c r="AG1169" t="s">
        <v>158</v>
      </c>
      <c r="AS1169" s="2">
        <v>44867.667823738433</v>
      </c>
      <c r="AT1169" t="s">
        <v>250</v>
      </c>
      <c r="AU1169" s="2">
        <v>44959.740850138893</v>
      </c>
      <c r="AV1169" t="s">
        <v>72</v>
      </c>
    </row>
    <row r="1170" spans="1:48" x14ac:dyDescent="0.25">
      <c r="A1170">
        <v>1172</v>
      </c>
      <c r="B1170" t="s">
        <v>2391</v>
      </c>
      <c r="C1170" s="2">
        <v>44867.666903287027</v>
      </c>
      <c r="D1170" s="2">
        <v>44867.669492465277</v>
      </c>
      <c r="E1170" t="s">
        <v>155</v>
      </c>
      <c r="F1170" t="s">
        <v>186</v>
      </c>
      <c r="H1170" t="s">
        <v>2378</v>
      </c>
      <c r="I1170" t="s">
        <v>158</v>
      </c>
      <c r="J1170" t="s">
        <v>115</v>
      </c>
      <c r="K1170" t="s">
        <v>63</v>
      </c>
      <c r="AB1170" t="s">
        <v>158</v>
      </c>
      <c r="AC1170" t="s">
        <v>158</v>
      </c>
      <c r="AD1170" t="s">
        <v>158</v>
      </c>
      <c r="AE1170" t="s">
        <v>158</v>
      </c>
      <c r="AF1170" t="s">
        <v>158</v>
      </c>
      <c r="AG1170" t="s">
        <v>158</v>
      </c>
      <c r="AS1170" s="2">
        <v>44867.669522951393</v>
      </c>
      <c r="AT1170" t="s">
        <v>250</v>
      </c>
      <c r="AU1170" s="2">
        <v>44959.740852858813</v>
      </c>
      <c r="AV1170" t="s">
        <v>72</v>
      </c>
    </row>
    <row r="1171" spans="1:48" x14ac:dyDescent="0.25">
      <c r="A1171">
        <v>1173</v>
      </c>
      <c r="B1171" t="s">
        <v>2392</v>
      </c>
      <c r="C1171" s="2">
        <v>44867.668923067133</v>
      </c>
      <c r="D1171" s="2">
        <v>44867.670007731482</v>
      </c>
      <c r="E1171" t="s">
        <v>182</v>
      </c>
      <c r="F1171" t="s">
        <v>186</v>
      </c>
      <c r="H1171" t="s">
        <v>2378</v>
      </c>
      <c r="I1171" t="s">
        <v>158</v>
      </c>
      <c r="J1171" t="s">
        <v>115</v>
      </c>
      <c r="K1171" t="s">
        <v>63</v>
      </c>
      <c r="AB1171" t="s">
        <v>158</v>
      </c>
      <c r="AC1171" t="s">
        <v>158</v>
      </c>
      <c r="AD1171" t="s">
        <v>158</v>
      </c>
      <c r="AE1171" t="s">
        <v>158</v>
      </c>
      <c r="AF1171" t="s">
        <v>158</v>
      </c>
      <c r="AG1171" t="s">
        <v>158</v>
      </c>
      <c r="AS1171" s="2">
        <v>44867.670025902778</v>
      </c>
      <c r="AT1171" t="s">
        <v>250</v>
      </c>
      <c r="AU1171" s="2">
        <v>44959.740855625001</v>
      </c>
      <c r="AV1171" t="s">
        <v>72</v>
      </c>
    </row>
    <row r="1172" spans="1:48" x14ac:dyDescent="0.25">
      <c r="A1172">
        <v>1174</v>
      </c>
      <c r="B1172" t="s">
        <v>2393</v>
      </c>
      <c r="C1172" s="2">
        <v>44867.670972395827</v>
      </c>
      <c r="D1172" s="2">
        <v>44867.672236967592</v>
      </c>
      <c r="E1172" t="s">
        <v>182</v>
      </c>
      <c r="F1172" t="s">
        <v>186</v>
      </c>
      <c r="H1172" t="s">
        <v>2378</v>
      </c>
      <c r="I1172" t="s">
        <v>158</v>
      </c>
      <c r="J1172" t="s">
        <v>116</v>
      </c>
      <c r="K1172" t="s">
        <v>115</v>
      </c>
      <c r="AB1172" t="s">
        <v>158</v>
      </c>
      <c r="AC1172" t="s">
        <v>158</v>
      </c>
      <c r="AD1172" t="s">
        <v>158</v>
      </c>
      <c r="AE1172" t="s">
        <v>158</v>
      </c>
      <c r="AF1172" t="s">
        <v>158</v>
      </c>
      <c r="AG1172" t="s">
        <v>158</v>
      </c>
      <c r="AS1172" s="2">
        <v>44867.672253865741</v>
      </c>
      <c r="AT1172" t="s">
        <v>250</v>
      </c>
      <c r="AU1172" s="2">
        <v>44959.740858900463</v>
      </c>
      <c r="AV1172" t="s">
        <v>72</v>
      </c>
    </row>
    <row r="1173" spans="1:48" x14ac:dyDescent="0.25">
      <c r="A1173">
        <v>1175</v>
      </c>
      <c r="B1173" t="s">
        <v>2394</v>
      </c>
      <c r="C1173" s="2">
        <v>44867.671142662053</v>
      </c>
      <c r="D1173" s="2">
        <v>44867.673220613433</v>
      </c>
      <c r="E1173" t="s">
        <v>155</v>
      </c>
      <c r="F1173" t="s">
        <v>186</v>
      </c>
      <c r="H1173" t="s">
        <v>2378</v>
      </c>
      <c r="I1173" t="s">
        <v>158</v>
      </c>
      <c r="J1173" t="s">
        <v>63</v>
      </c>
      <c r="K1173" t="s">
        <v>116</v>
      </c>
      <c r="AB1173" t="s">
        <v>158</v>
      </c>
      <c r="AC1173" t="s">
        <v>158</v>
      </c>
      <c r="AD1173" t="s">
        <v>158</v>
      </c>
      <c r="AE1173" t="s">
        <v>158</v>
      </c>
      <c r="AF1173" t="s">
        <v>158</v>
      </c>
      <c r="AG1173" t="s">
        <v>158</v>
      </c>
      <c r="AS1173" s="2">
        <v>44867.673262129632</v>
      </c>
      <c r="AT1173" t="s">
        <v>250</v>
      </c>
      <c r="AU1173" s="2">
        <v>44959.740861597224</v>
      </c>
      <c r="AV1173" t="s">
        <v>72</v>
      </c>
    </row>
    <row r="1174" spans="1:48" x14ac:dyDescent="0.25">
      <c r="A1174">
        <v>1176</v>
      </c>
      <c r="B1174" t="s">
        <v>2395</v>
      </c>
      <c r="C1174" s="2">
        <v>44867.673700752312</v>
      </c>
      <c r="D1174" s="2">
        <v>44867.675023680553</v>
      </c>
      <c r="E1174" t="s">
        <v>182</v>
      </c>
      <c r="F1174" t="s">
        <v>186</v>
      </c>
      <c r="H1174" t="s">
        <v>2378</v>
      </c>
      <c r="I1174" t="s">
        <v>141</v>
      </c>
      <c r="J1174" t="s">
        <v>115</v>
      </c>
      <c r="K1174" t="s">
        <v>116</v>
      </c>
      <c r="AB1174" t="s">
        <v>158</v>
      </c>
      <c r="AC1174" t="s">
        <v>158</v>
      </c>
      <c r="AD1174" t="s">
        <v>158</v>
      </c>
      <c r="AE1174" t="s">
        <v>158</v>
      </c>
      <c r="AF1174" t="s">
        <v>158</v>
      </c>
      <c r="AG1174" t="s">
        <v>158</v>
      </c>
      <c r="AS1174" s="2">
        <v>44867.675040173614</v>
      </c>
      <c r="AT1174" t="s">
        <v>250</v>
      </c>
      <c r="AU1174" s="2">
        <v>44959.740864976848</v>
      </c>
      <c r="AV1174" t="s">
        <v>72</v>
      </c>
    </row>
    <row r="1175" spans="1:48" x14ac:dyDescent="0.25">
      <c r="A1175">
        <v>1177</v>
      </c>
      <c r="B1175" t="s">
        <v>2396</v>
      </c>
      <c r="C1175" s="2">
        <v>44867.674893437499</v>
      </c>
      <c r="D1175" s="2">
        <v>44867.67771462963</v>
      </c>
      <c r="E1175" t="s">
        <v>155</v>
      </c>
      <c r="F1175" t="s">
        <v>156</v>
      </c>
      <c r="H1175" t="s">
        <v>2378</v>
      </c>
      <c r="I1175" t="s">
        <v>176</v>
      </c>
      <c r="J1175" t="s">
        <v>116</v>
      </c>
      <c r="K1175" t="s">
        <v>116</v>
      </c>
      <c r="AB1175" t="s">
        <v>158</v>
      </c>
      <c r="AC1175" t="s">
        <v>158</v>
      </c>
      <c r="AD1175" t="s">
        <v>158</v>
      </c>
      <c r="AE1175" t="s">
        <v>158</v>
      </c>
      <c r="AF1175" t="s">
        <v>158</v>
      </c>
      <c r="AG1175" t="s">
        <v>158</v>
      </c>
      <c r="AS1175" s="2">
        <v>44867.677757766207</v>
      </c>
      <c r="AT1175" t="s">
        <v>250</v>
      </c>
      <c r="AU1175" s="2">
        <v>44959.740867881941</v>
      </c>
      <c r="AV1175" t="s">
        <v>72</v>
      </c>
    </row>
    <row r="1176" spans="1:48" x14ac:dyDescent="0.25">
      <c r="A1176">
        <v>1178</v>
      </c>
      <c r="B1176" t="s">
        <v>2397</v>
      </c>
      <c r="C1176" s="2">
        <v>44867.678215763888</v>
      </c>
      <c r="D1176" s="2">
        <v>44867.690803287027</v>
      </c>
      <c r="E1176" t="s">
        <v>182</v>
      </c>
      <c r="F1176" t="s">
        <v>186</v>
      </c>
      <c r="H1176" t="s">
        <v>2378</v>
      </c>
      <c r="I1176" t="s">
        <v>158</v>
      </c>
      <c r="J1176" t="s">
        <v>115</v>
      </c>
      <c r="K1176" t="s">
        <v>116</v>
      </c>
      <c r="M1176" t="s">
        <v>748</v>
      </c>
      <c r="N1176" t="s">
        <v>135</v>
      </c>
      <c r="O1176" t="s">
        <v>92</v>
      </c>
      <c r="P1176" t="s">
        <v>64</v>
      </c>
      <c r="Q1176" s="2">
        <v>45658.25</v>
      </c>
      <c r="R1176" t="s">
        <v>123</v>
      </c>
      <c r="U1176" t="s">
        <v>71</v>
      </c>
      <c r="V1176" t="s">
        <v>85</v>
      </c>
      <c r="W1176" t="s">
        <v>94</v>
      </c>
      <c r="X1176" t="s">
        <v>109</v>
      </c>
      <c r="Y1176" t="s">
        <v>71</v>
      </c>
      <c r="Z1176" t="s">
        <v>2398</v>
      </c>
      <c r="AB1176" t="s">
        <v>158</v>
      </c>
      <c r="AC1176" t="s">
        <v>158</v>
      </c>
      <c r="AD1176" t="s">
        <v>158</v>
      </c>
      <c r="AE1176" t="s">
        <v>158</v>
      </c>
      <c r="AF1176" t="s">
        <v>158</v>
      </c>
      <c r="AG1176" t="s">
        <v>158</v>
      </c>
      <c r="AS1176" s="2">
        <v>44867.680329386567</v>
      </c>
      <c r="AT1176" t="s">
        <v>250</v>
      </c>
      <c r="AU1176" s="2">
        <v>44959.74087065972</v>
      </c>
      <c r="AV1176" t="s">
        <v>72</v>
      </c>
    </row>
    <row r="1177" spans="1:48" x14ac:dyDescent="0.25">
      <c r="A1177">
        <v>1179</v>
      </c>
      <c r="B1177" t="s">
        <v>2399</v>
      </c>
      <c r="C1177" s="2">
        <v>44867.6799340625</v>
      </c>
      <c r="D1177" s="2">
        <v>44867.68169597222</v>
      </c>
      <c r="E1177" t="s">
        <v>155</v>
      </c>
      <c r="F1177" t="s">
        <v>186</v>
      </c>
      <c r="H1177" t="s">
        <v>2378</v>
      </c>
      <c r="I1177" t="s">
        <v>158</v>
      </c>
      <c r="J1177" t="s">
        <v>116</v>
      </c>
      <c r="K1177" t="s">
        <v>115</v>
      </c>
      <c r="L1177" t="s">
        <v>2385</v>
      </c>
      <c r="AB1177" t="s">
        <v>158</v>
      </c>
      <c r="AC1177" t="s">
        <v>158</v>
      </c>
      <c r="AD1177" t="s">
        <v>158</v>
      </c>
      <c r="AE1177" t="s">
        <v>158</v>
      </c>
      <c r="AF1177" t="s">
        <v>158</v>
      </c>
      <c r="AG1177" t="s">
        <v>158</v>
      </c>
      <c r="AS1177" s="2">
        <v>44867.681801041668</v>
      </c>
      <c r="AT1177" t="s">
        <v>250</v>
      </c>
      <c r="AU1177" s="2">
        <v>44959.740873668983</v>
      </c>
      <c r="AV1177" t="s">
        <v>72</v>
      </c>
    </row>
    <row r="1178" spans="1:48" x14ac:dyDescent="0.25">
      <c r="A1178">
        <v>1180</v>
      </c>
      <c r="B1178" t="s">
        <v>2400</v>
      </c>
      <c r="C1178" s="2">
        <v>44867.73281908565</v>
      </c>
      <c r="D1178" s="2">
        <v>44867.733605150461</v>
      </c>
      <c r="E1178" t="s">
        <v>182</v>
      </c>
      <c r="F1178" t="s">
        <v>186</v>
      </c>
      <c r="H1178" t="s">
        <v>2401</v>
      </c>
      <c r="I1178" t="s">
        <v>158</v>
      </c>
      <c r="J1178" t="s">
        <v>115</v>
      </c>
      <c r="K1178" t="s">
        <v>116</v>
      </c>
      <c r="AB1178" t="s">
        <v>158</v>
      </c>
      <c r="AC1178" t="s">
        <v>158</v>
      </c>
      <c r="AD1178" t="s">
        <v>158</v>
      </c>
      <c r="AE1178" t="s">
        <v>158</v>
      </c>
      <c r="AF1178" t="s">
        <v>158</v>
      </c>
      <c r="AG1178" t="s">
        <v>158</v>
      </c>
      <c r="AS1178" s="2">
        <v>44867.733670740738</v>
      </c>
      <c r="AT1178" t="s">
        <v>250</v>
      </c>
      <c r="AU1178" s="2">
        <v>44959.740878090277</v>
      </c>
      <c r="AV1178" t="s">
        <v>72</v>
      </c>
    </row>
    <row r="1179" spans="1:48" x14ac:dyDescent="0.25">
      <c r="A1179">
        <v>1181</v>
      </c>
      <c r="B1179" t="s">
        <v>2402</v>
      </c>
      <c r="C1179" s="2">
        <v>44867.734200567131</v>
      </c>
      <c r="D1179" s="2">
        <v>44867.735399513891</v>
      </c>
      <c r="E1179" t="s">
        <v>182</v>
      </c>
      <c r="F1179" t="s">
        <v>186</v>
      </c>
      <c r="H1179" t="s">
        <v>2401</v>
      </c>
      <c r="I1179" t="s">
        <v>158</v>
      </c>
      <c r="J1179" t="s">
        <v>115</v>
      </c>
      <c r="K1179" t="s">
        <v>115</v>
      </c>
      <c r="AB1179" t="s">
        <v>158</v>
      </c>
      <c r="AC1179" t="s">
        <v>158</v>
      </c>
      <c r="AD1179" t="s">
        <v>158</v>
      </c>
      <c r="AE1179" t="s">
        <v>158</v>
      </c>
      <c r="AF1179" t="s">
        <v>158</v>
      </c>
      <c r="AG1179" t="s">
        <v>158</v>
      </c>
      <c r="AS1179" s="2">
        <v>44867.735428425927</v>
      </c>
      <c r="AT1179" t="s">
        <v>250</v>
      </c>
      <c r="AU1179" s="2">
        <v>44959.7408827662</v>
      </c>
      <c r="AV1179" t="s">
        <v>72</v>
      </c>
    </row>
    <row r="1180" spans="1:48" x14ac:dyDescent="0.25">
      <c r="A1180">
        <v>1182</v>
      </c>
      <c r="B1180" t="s">
        <v>2403</v>
      </c>
      <c r="C1180" s="2">
        <v>44867.737188043982</v>
      </c>
      <c r="D1180" s="2">
        <v>44867.737813449072</v>
      </c>
      <c r="E1180" t="s">
        <v>182</v>
      </c>
      <c r="F1180" t="s">
        <v>186</v>
      </c>
      <c r="H1180" t="s">
        <v>2401</v>
      </c>
      <c r="I1180" t="s">
        <v>141</v>
      </c>
      <c r="J1180" t="s">
        <v>115</v>
      </c>
      <c r="K1180" t="s">
        <v>116</v>
      </c>
      <c r="AB1180" t="s">
        <v>158</v>
      </c>
      <c r="AC1180" t="s">
        <v>158</v>
      </c>
      <c r="AD1180" t="s">
        <v>158</v>
      </c>
      <c r="AE1180" t="s">
        <v>158</v>
      </c>
      <c r="AF1180" t="s">
        <v>158</v>
      </c>
      <c r="AG1180" t="s">
        <v>158</v>
      </c>
      <c r="AS1180" s="2">
        <v>44867.737835115739</v>
      </c>
      <c r="AT1180" t="s">
        <v>250</v>
      </c>
      <c r="AU1180" s="2">
        <v>44959.74088795139</v>
      </c>
      <c r="AV1180" t="s">
        <v>72</v>
      </c>
    </row>
    <row r="1181" spans="1:48" x14ac:dyDescent="0.25">
      <c r="A1181">
        <v>1183</v>
      </c>
      <c r="B1181" t="s">
        <v>2404</v>
      </c>
      <c r="C1181" s="2">
        <v>44867.736751273158</v>
      </c>
      <c r="D1181" s="2">
        <v>44867.738169872682</v>
      </c>
      <c r="E1181" t="s">
        <v>155</v>
      </c>
      <c r="F1181" t="s">
        <v>156</v>
      </c>
      <c r="H1181" t="s">
        <v>2401</v>
      </c>
      <c r="I1181" t="s">
        <v>158</v>
      </c>
      <c r="J1181" t="s">
        <v>63</v>
      </c>
      <c r="K1181" t="s">
        <v>116</v>
      </c>
      <c r="AB1181" t="s">
        <v>158</v>
      </c>
      <c r="AC1181" t="s">
        <v>158</v>
      </c>
      <c r="AD1181" t="s">
        <v>158</v>
      </c>
      <c r="AE1181" t="s">
        <v>158</v>
      </c>
      <c r="AF1181" t="s">
        <v>158</v>
      </c>
      <c r="AG1181" t="s">
        <v>158</v>
      </c>
      <c r="AP1181" t="s">
        <v>2405</v>
      </c>
      <c r="AR1181" t="s">
        <v>2406</v>
      </c>
      <c r="AS1181" s="2">
        <v>44867.738831296287</v>
      </c>
      <c r="AT1181" t="s">
        <v>250</v>
      </c>
      <c r="AU1181" s="2">
        <v>44959.740890949077</v>
      </c>
      <c r="AV1181" t="s">
        <v>72</v>
      </c>
    </row>
    <row r="1182" spans="1:48" x14ac:dyDescent="0.25">
      <c r="A1182">
        <v>1184</v>
      </c>
      <c r="B1182" t="s">
        <v>2407</v>
      </c>
      <c r="C1182" s="2">
        <v>44867.738860798621</v>
      </c>
      <c r="D1182" s="2">
        <v>44867.739525393517</v>
      </c>
      <c r="E1182" t="s">
        <v>182</v>
      </c>
      <c r="F1182" t="s">
        <v>186</v>
      </c>
      <c r="H1182" t="s">
        <v>2401</v>
      </c>
      <c r="I1182" t="s">
        <v>158</v>
      </c>
      <c r="J1182" t="s">
        <v>63</v>
      </c>
      <c r="K1182" t="s">
        <v>115</v>
      </c>
      <c r="AB1182" t="s">
        <v>158</v>
      </c>
      <c r="AC1182" t="s">
        <v>158</v>
      </c>
      <c r="AD1182" t="s">
        <v>158</v>
      </c>
      <c r="AE1182" t="s">
        <v>158</v>
      </c>
      <c r="AF1182" t="s">
        <v>158</v>
      </c>
      <c r="AG1182" t="s">
        <v>158</v>
      </c>
      <c r="AS1182" s="2">
        <v>44867.739548888887</v>
      </c>
      <c r="AT1182" t="s">
        <v>250</v>
      </c>
      <c r="AU1182" s="2">
        <v>44959.740893587972</v>
      </c>
      <c r="AV1182" t="s">
        <v>72</v>
      </c>
    </row>
    <row r="1183" spans="1:48" x14ac:dyDescent="0.25">
      <c r="A1183">
        <v>1185</v>
      </c>
      <c r="B1183" t="s">
        <v>2408</v>
      </c>
      <c r="C1183" s="2">
        <v>44867.740513703713</v>
      </c>
      <c r="D1183" s="2">
        <v>44867.740969907412</v>
      </c>
      <c r="E1183" t="s">
        <v>182</v>
      </c>
      <c r="F1183" t="s">
        <v>186</v>
      </c>
      <c r="H1183" t="s">
        <v>2401</v>
      </c>
      <c r="I1183" t="s">
        <v>158</v>
      </c>
      <c r="J1183" t="s">
        <v>63</v>
      </c>
      <c r="K1183" t="s">
        <v>116</v>
      </c>
      <c r="AB1183" t="s">
        <v>158</v>
      </c>
      <c r="AC1183" t="s">
        <v>158</v>
      </c>
      <c r="AD1183" t="s">
        <v>158</v>
      </c>
      <c r="AE1183" t="s">
        <v>158</v>
      </c>
      <c r="AF1183" t="s">
        <v>158</v>
      </c>
      <c r="AG1183" t="s">
        <v>158</v>
      </c>
      <c r="AS1183" s="2">
        <v>44867.741130995368</v>
      </c>
      <c r="AT1183" t="s">
        <v>250</v>
      </c>
      <c r="AU1183" s="2">
        <v>44959.740896516203</v>
      </c>
      <c r="AV1183" t="s">
        <v>72</v>
      </c>
    </row>
    <row r="1184" spans="1:48" x14ac:dyDescent="0.25">
      <c r="A1184">
        <v>1186</v>
      </c>
      <c r="B1184" t="s">
        <v>2409</v>
      </c>
      <c r="C1184" s="2">
        <v>44867.740616655101</v>
      </c>
      <c r="D1184" s="2">
        <v>44867.741950821757</v>
      </c>
      <c r="E1184" t="s">
        <v>155</v>
      </c>
      <c r="F1184" t="s">
        <v>186</v>
      </c>
      <c r="H1184" t="s">
        <v>2401</v>
      </c>
      <c r="I1184" t="s">
        <v>297</v>
      </c>
      <c r="J1184" t="s">
        <v>115</v>
      </c>
      <c r="K1184" t="s">
        <v>116</v>
      </c>
      <c r="AB1184" t="s">
        <v>158</v>
      </c>
      <c r="AC1184" t="s">
        <v>158</v>
      </c>
      <c r="AD1184" t="s">
        <v>158</v>
      </c>
      <c r="AE1184" t="s">
        <v>158</v>
      </c>
      <c r="AF1184" t="s">
        <v>158</v>
      </c>
      <c r="AG1184" t="s">
        <v>158</v>
      </c>
      <c r="AS1184" s="2">
        <v>44867.742086574071</v>
      </c>
      <c r="AT1184" t="s">
        <v>250</v>
      </c>
      <c r="AU1184" s="2">
        <v>44959.740899270837</v>
      </c>
      <c r="AV1184" t="s">
        <v>72</v>
      </c>
    </row>
    <row r="1185" spans="1:48" x14ac:dyDescent="0.25">
      <c r="A1185">
        <v>1187</v>
      </c>
      <c r="B1185" t="s">
        <v>2410</v>
      </c>
      <c r="C1185" s="2">
        <v>44867.742172210637</v>
      </c>
      <c r="D1185" s="2">
        <v>44867.74260672454</v>
      </c>
      <c r="E1185" t="s">
        <v>182</v>
      </c>
      <c r="F1185" t="s">
        <v>186</v>
      </c>
      <c r="H1185" t="s">
        <v>2401</v>
      </c>
      <c r="I1185" t="s">
        <v>141</v>
      </c>
      <c r="J1185" t="s">
        <v>63</v>
      </c>
      <c r="K1185" t="s">
        <v>116</v>
      </c>
      <c r="AB1185" t="s">
        <v>158</v>
      </c>
      <c r="AC1185" t="s">
        <v>158</v>
      </c>
      <c r="AD1185" t="s">
        <v>158</v>
      </c>
      <c r="AE1185" t="s">
        <v>158</v>
      </c>
      <c r="AF1185" t="s">
        <v>158</v>
      </c>
      <c r="AG1185" t="s">
        <v>158</v>
      </c>
      <c r="AS1185" s="2">
        <v>44867.742627627333</v>
      </c>
      <c r="AT1185" t="s">
        <v>250</v>
      </c>
      <c r="AU1185" s="2">
        <v>44959.740902511578</v>
      </c>
      <c r="AV1185" t="s">
        <v>72</v>
      </c>
    </row>
    <row r="1186" spans="1:48" x14ac:dyDescent="0.25">
      <c r="A1186">
        <v>1188</v>
      </c>
      <c r="B1186" t="s">
        <v>2411</v>
      </c>
      <c r="C1186" s="2">
        <v>44867.743358414351</v>
      </c>
      <c r="D1186" s="2">
        <v>44867.743859768518</v>
      </c>
      <c r="E1186" t="s">
        <v>182</v>
      </c>
      <c r="F1186" t="s">
        <v>186</v>
      </c>
      <c r="H1186" t="s">
        <v>2401</v>
      </c>
      <c r="I1186" t="s">
        <v>158</v>
      </c>
      <c r="J1186" t="s">
        <v>63</v>
      </c>
      <c r="K1186" t="s">
        <v>116</v>
      </c>
      <c r="AB1186" t="s">
        <v>158</v>
      </c>
      <c r="AC1186" t="s">
        <v>158</v>
      </c>
      <c r="AD1186" t="s">
        <v>158</v>
      </c>
      <c r="AE1186" t="s">
        <v>158</v>
      </c>
      <c r="AF1186" t="s">
        <v>158</v>
      </c>
      <c r="AG1186" t="s">
        <v>158</v>
      </c>
      <c r="AS1186" s="2">
        <v>44867.743898310182</v>
      </c>
      <c r="AT1186" t="s">
        <v>250</v>
      </c>
      <c r="AU1186" s="2">
        <v>44959.74090527778</v>
      </c>
      <c r="AV1186" t="s">
        <v>72</v>
      </c>
    </row>
    <row r="1187" spans="1:48" x14ac:dyDescent="0.25">
      <c r="A1187">
        <v>1189</v>
      </c>
      <c r="B1187" t="s">
        <v>2412</v>
      </c>
      <c r="C1187" s="2">
        <v>44867.744279502323</v>
      </c>
      <c r="D1187" s="2">
        <v>44867.745136400466</v>
      </c>
      <c r="E1187" t="s">
        <v>182</v>
      </c>
      <c r="F1187" t="s">
        <v>186</v>
      </c>
      <c r="H1187" t="s">
        <v>2401</v>
      </c>
      <c r="I1187" t="s">
        <v>158</v>
      </c>
      <c r="J1187" t="s">
        <v>63</v>
      </c>
      <c r="K1187" t="s">
        <v>116</v>
      </c>
      <c r="AB1187" t="s">
        <v>158</v>
      </c>
      <c r="AC1187" t="s">
        <v>158</v>
      </c>
      <c r="AD1187" t="s">
        <v>158</v>
      </c>
      <c r="AE1187" t="s">
        <v>158</v>
      </c>
      <c r="AF1187" t="s">
        <v>158</v>
      </c>
      <c r="AG1187" t="s">
        <v>158</v>
      </c>
      <c r="AP1187" t="s">
        <v>2413</v>
      </c>
      <c r="AS1187" s="2">
        <v>44867.745158935177</v>
      </c>
      <c r="AT1187" t="s">
        <v>250</v>
      </c>
      <c r="AU1187" s="2">
        <v>44959.740907858803</v>
      </c>
      <c r="AV1187" t="s">
        <v>72</v>
      </c>
    </row>
    <row r="1188" spans="1:48" x14ac:dyDescent="0.25">
      <c r="A1188">
        <v>1190</v>
      </c>
      <c r="B1188" t="s">
        <v>2414</v>
      </c>
      <c r="C1188" s="2">
        <v>44867.74599466435</v>
      </c>
      <c r="D1188" s="2">
        <v>44867.746787453703</v>
      </c>
      <c r="E1188" t="s">
        <v>182</v>
      </c>
      <c r="F1188" t="s">
        <v>186</v>
      </c>
      <c r="H1188" t="s">
        <v>2401</v>
      </c>
      <c r="I1188" t="s">
        <v>158</v>
      </c>
      <c r="J1188" t="s">
        <v>115</v>
      </c>
      <c r="K1188" t="s">
        <v>115</v>
      </c>
      <c r="AB1188" t="s">
        <v>158</v>
      </c>
      <c r="AC1188" t="s">
        <v>158</v>
      </c>
      <c r="AD1188" t="s">
        <v>158</v>
      </c>
      <c r="AE1188" t="s">
        <v>158</v>
      </c>
      <c r="AF1188" t="s">
        <v>158</v>
      </c>
      <c r="AG1188" t="s">
        <v>158</v>
      </c>
      <c r="AS1188" s="2">
        <v>44867.746820891203</v>
      </c>
      <c r="AT1188" t="s">
        <v>250</v>
      </c>
      <c r="AU1188" s="2">
        <v>44959.740910601853</v>
      </c>
      <c r="AV1188" t="s">
        <v>72</v>
      </c>
    </row>
    <row r="1189" spans="1:48" x14ac:dyDescent="0.25">
      <c r="A1189">
        <v>1191</v>
      </c>
      <c r="B1189" t="s">
        <v>2415</v>
      </c>
      <c r="C1189" s="2">
        <v>44867.747623067131</v>
      </c>
      <c r="D1189" s="2">
        <v>44867.748234525461</v>
      </c>
      <c r="E1189" t="s">
        <v>182</v>
      </c>
      <c r="F1189" t="s">
        <v>186</v>
      </c>
      <c r="H1189" t="s">
        <v>2401</v>
      </c>
      <c r="I1189" t="s">
        <v>141</v>
      </c>
      <c r="J1189" t="s">
        <v>63</v>
      </c>
      <c r="K1189" t="s">
        <v>115</v>
      </c>
      <c r="AB1189" t="s">
        <v>158</v>
      </c>
      <c r="AC1189" t="s">
        <v>158</v>
      </c>
      <c r="AD1189" t="s">
        <v>158</v>
      </c>
      <c r="AE1189" t="s">
        <v>158</v>
      </c>
      <c r="AF1189" t="s">
        <v>158</v>
      </c>
      <c r="AG1189" t="s">
        <v>158</v>
      </c>
      <c r="AS1189" s="2">
        <v>44867.748282708337</v>
      </c>
      <c r="AT1189" t="s">
        <v>250</v>
      </c>
      <c r="AU1189" s="2">
        <v>44959.740913437498</v>
      </c>
      <c r="AV1189" t="s">
        <v>72</v>
      </c>
    </row>
    <row r="1190" spans="1:48" x14ac:dyDescent="0.25">
      <c r="A1190">
        <v>1192</v>
      </c>
      <c r="B1190" t="s">
        <v>2416</v>
      </c>
      <c r="C1190" s="2">
        <v>44867.743864525473</v>
      </c>
      <c r="D1190" s="2">
        <v>44867.745955046303</v>
      </c>
      <c r="E1190" t="s">
        <v>155</v>
      </c>
      <c r="F1190" t="s">
        <v>186</v>
      </c>
      <c r="H1190" t="s">
        <v>2401</v>
      </c>
      <c r="I1190" t="s">
        <v>158</v>
      </c>
      <c r="J1190" t="s">
        <v>115</v>
      </c>
      <c r="K1190" t="s">
        <v>115</v>
      </c>
      <c r="AB1190" t="s">
        <v>158</v>
      </c>
      <c r="AC1190" t="s">
        <v>158</v>
      </c>
      <c r="AD1190" t="s">
        <v>158</v>
      </c>
      <c r="AE1190" t="s">
        <v>158</v>
      </c>
      <c r="AF1190" t="s">
        <v>158</v>
      </c>
      <c r="AG1190" t="s">
        <v>158</v>
      </c>
      <c r="AS1190" s="2">
        <v>44867.749200034719</v>
      </c>
      <c r="AT1190" t="s">
        <v>250</v>
      </c>
      <c r="AU1190" s="2">
        <v>44959.740916458337</v>
      </c>
      <c r="AV1190" t="s">
        <v>72</v>
      </c>
    </row>
    <row r="1191" spans="1:48" x14ac:dyDescent="0.25">
      <c r="A1191">
        <v>1193</v>
      </c>
      <c r="B1191" t="s">
        <v>2417</v>
      </c>
      <c r="C1191" s="2">
        <v>44867.747579710653</v>
      </c>
      <c r="D1191" s="2">
        <v>44867.749015949077</v>
      </c>
      <c r="E1191" t="s">
        <v>155</v>
      </c>
      <c r="F1191" t="s">
        <v>186</v>
      </c>
      <c r="H1191" t="s">
        <v>2401</v>
      </c>
      <c r="I1191" t="s">
        <v>141</v>
      </c>
      <c r="J1191" t="s">
        <v>63</v>
      </c>
      <c r="K1191" t="s">
        <v>115</v>
      </c>
      <c r="AB1191" t="s">
        <v>158</v>
      </c>
      <c r="AC1191" t="s">
        <v>158</v>
      </c>
      <c r="AD1191" t="s">
        <v>158</v>
      </c>
      <c r="AE1191" t="s">
        <v>158</v>
      </c>
      <c r="AF1191" t="s">
        <v>158</v>
      </c>
      <c r="AG1191" t="s">
        <v>158</v>
      </c>
      <c r="AS1191" s="2">
        <v>44867.749216168981</v>
      </c>
      <c r="AT1191" t="s">
        <v>250</v>
      </c>
      <c r="AU1191" s="2">
        <v>44959.740919317133</v>
      </c>
      <c r="AV1191" t="s">
        <v>72</v>
      </c>
    </row>
    <row r="1192" spans="1:48" x14ac:dyDescent="0.25">
      <c r="A1192">
        <v>1194</v>
      </c>
      <c r="B1192" t="s">
        <v>2418</v>
      </c>
      <c r="C1192" s="2">
        <v>44867.749841412027</v>
      </c>
      <c r="D1192" s="2">
        <v>44867.750488888887</v>
      </c>
      <c r="E1192" t="s">
        <v>182</v>
      </c>
      <c r="F1192" t="s">
        <v>186</v>
      </c>
      <c r="H1192" t="s">
        <v>2401</v>
      </c>
      <c r="I1192" t="s">
        <v>158</v>
      </c>
      <c r="AB1192" t="s">
        <v>158</v>
      </c>
      <c r="AC1192" t="s">
        <v>158</v>
      </c>
      <c r="AD1192" t="s">
        <v>158</v>
      </c>
      <c r="AE1192" t="s">
        <v>158</v>
      </c>
      <c r="AF1192" t="s">
        <v>158</v>
      </c>
      <c r="AG1192" t="s">
        <v>158</v>
      </c>
      <c r="AS1192" s="2">
        <v>44867.750510092592</v>
      </c>
      <c r="AT1192" t="s">
        <v>250</v>
      </c>
      <c r="AU1192" s="2">
        <v>44959.740922175923</v>
      </c>
      <c r="AV1192" t="s">
        <v>72</v>
      </c>
    </row>
    <row r="1193" spans="1:48" x14ac:dyDescent="0.25">
      <c r="A1193">
        <v>1195</v>
      </c>
      <c r="B1193" t="s">
        <v>2419</v>
      </c>
      <c r="C1193" s="2">
        <v>44867.750771921303</v>
      </c>
      <c r="D1193" s="2">
        <v>44867.752470648149</v>
      </c>
      <c r="E1193" t="s">
        <v>155</v>
      </c>
      <c r="F1193" t="s">
        <v>156</v>
      </c>
      <c r="H1193" t="s">
        <v>2401</v>
      </c>
      <c r="I1193" t="s">
        <v>158</v>
      </c>
      <c r="J1193" t="s">
        <v>115</v>
      </c>
      <c r="K1193" t="s">
        <v>116</v>
      </c>
      <c r="AB1193" t="s">
        <v>158</v>
      </c>
      <c r="AC1193" t="s">
        <v>158</v>
      </c>
      <c r="AD1193" t="s">
        <v>158</v>
      </c>
      <c r="AE1193" t="s">
        <v>158</v>
      </c>
      <c r="AF1193" t="s">
        <v>158</v>
      </c>
      <c r="AG1193" t="s">
        <v>158</v>
      </c>
      <c r="AR1193" t="s">
        <v>2420</v>
      </c>
      <c r="AS1193" s="2">
        <v>44867.752594560188</v>
      </c>
      <c r="AT1193" t="s">
        <v>250</v>
      </c>
      <c r="AU1193" s="2">
        <v>44959.740925960657</v>
      </c>
      <c r="AV1193" t="s">
        <v>72</v>
      </c>
    </row>
    <row r="1194" spans="1:48" x14ac:dyDescent="0.25">
      <c r="A1194">
        <v>1196</v>
      </c>
      <c r="B1194" t="s">
        <v>2421</v>
      </c>
      <c r="C1194" s="2">
        <v>44867.752372546303</v>
      </c>
      <c r="D1194" s="2">
        <v>44867.753989189812</v>
      </c>
      <c r="E1194" t="s">
        <v>182</v>
      </c>
      <c r="F1194" t="s">
        <v>186</v>
      </c>
      <c r="H1194" t="s">
        <v>2401</v>
      </c>
      <c r="I1194" t="s">
        <v>158</v>
      </c>
      <c r="J1194" t="s">
        <v>63</v>
      </c>
      <c r="K1194" t="s">
        <v>116</v>
      </c>
      <c r="AB1194" t="s">
        <v>158</v>
      </c>
      <c r="AC1194" t="s">
        <v>158</v>
      </c>
      <c r="AD1194" t="s">
        <v>158</v>
      </c>
      <c r="AE1194" t="s">
        <v>158</v>
      </c>
      <c r="AF1194" t="s">
        <v>158</v>
      </c>
      <c r="AG1194" t="s">
        <v>158</v>
      </c>
      <c r="AS1194" s="2">
        <v>44867.754034745369</v>
      </c>
      <c r="AT1194" t="s">
        <v>250</v>
      </c>
      <c r="AU1194" s="2">
        <v>44959.740930868058</v>
      </c>
      <c r="AV1194" t="s">
        <v>72</v>
      </c>
    </row>
    <row r="1195" spans="1:48" x14ac:dyDescent="0.25">
      <c r="A1195">
        <v>1197</v>
      </c>
      <c r="B1195" t="s">
        <v>2422</v>
      </c>
      <c r="C1195" s="2">
        <v>44867.754680289348</v>
      </c>
      <c r="D1195" s="2">
        <v>44867.755214675934</v>
      </c>
      <c r="E1195" t="s">
        <v>182</v>
      </c>
      <c r="F1195" t="s">
        <v>186</v>
      </c>
      <c r="H1195" t="s">
        <v>2401</v>
      </c>
      <c r="I1195" t="s">
        <v>158</v>
      </c>
      <c r="J1195" t="s">
        <v>63</v>
      </c>
      <c r="K1195" t="s">
        <v>116</v>
      </c>
      <c r="AB1195" t="s">
        <v>158</v>
      </c>
      <c r="AC1195" t="s">
        <v>158</v>
      </c>
      <c r="AD1195" t="s">
        <v>158</v>
      </c>
      <c r="AE1195" t="s">
        <v>158</v>
      </c>
      <c r="AF1195" t="s">
        <v>158</v>
      </c>
      <c r="AG1195" t="s">
        <v>158</v>
      </c>
      <c r="AS1195" s="2">
        <v>44867.755270196758</v>
      </c>
      <c r="AT1195" t="s">
        <v>250</v>
      </c>
      <c r="AU1195" s="2">
        <v>44959.740933472232</v>
      </c>
      <c r="AV1195" t="s">
        <v>72</v>
      </c>
    </row>
    <row r="1196" spans="1:48" x14ac:dyDescent="0.25">
      <c r="A1196">
        <v>1198</v>
      </c>
      <c r="B1196" t="s">
        <v>2423</v>
      </c>
      <c r="C1196" s="2">
        <v>44867.755189374999</v>
      </c>
      <c r="D1196" s="2">
        <v>44867.756725185187</v>
      </c>
      <c r="E1196" t="s">
        <v>155</v>
      </c>
      <c r="F1196" t="s">
        <v>186</v>
      </c>
      <c r="H1196" t="s">
        <v>2401</v>
      </c>
      <c r="I1196" t="s">
        <v>158</v>
      </c>
      <c r="J1196" t="s">
        <v>63</v>
      </c>
      <c r="K1196" t="s">
        <v>116</v>
      </c>
      <c r="AB1196" t="s">
        <v>158</v>
      </c>
      <c r="AC1196" t="s">
        <v>158</v>
      </c>
      <c r="AD1196" t="s">
        <v>158</v>
      </c>
      <c r="AE1196" t="s">
        <v>158</v>
      </c>
      <c r="AF1196" t="s">
        <v>158</v>
      </c>
      <c r="AG1196" t="s">
        <v>158</v>
      </c>
      <c r="AS1196" s="2">
        <v>44867.756759074073</v>
      </c>
      <c r="AT1196" t="s">
        <v>250</v>
      </c>
      <c r="AU1196" s="2">
        <v>44959.740936203707</v>
      </c>
      <c r="AV1196" t="s">
        <v>72</v>
      </c>
    </row>
    <row r="1197" spans="1:48" x14ac:dyDescent="0.25">
      <c r="A1197">
        <v>1199</v>
      </c>
      <c r="B1197" t="s">
        <v>2424</v>
      </c>
      <c r="C1197" s="2">
        <v>44867.756065972222</v>
      </c>
      <c r="D1197" s="2">
        <v>44867.757127118057</v>
      </c>
      <c r="E1197" t="s">
        <v>182</v>
      </c>
      <c r="F1197" t="s">
        <v>186</v>
      </c>
      <c r="H1197" t="s">
        <v>2401</v>
      </c>
      <c r="I1197" t="s">
        <v>158</v>
      </c>
      <c r="J1197" t="s">
        <v>115</v>
      </c>
      <c r="K1197" t="s">
        <v>115</v>
      </c>
      <c r="AB1197" t="s">
        <v>158</v>
      </c>
      <c r="AC1197" t="s">
        <v>158</v>
      </c>
      <c r="AD1197" t="s">
        <v>158</v>
      </c>
      <c r="AE1197" t="s">
        <v>158</v>
      </c>
      <c r="AF1197" t="s">
        <v>158</v>
      </c>
      <c r="AG1197" t="s">
        <v>158</v>
      </c>
      <c r="AS1197" s="2">
        <v>44867.757190173608</v>
      </c>
      <c r="AT1197" t="s">
        <v>250</v>
      </c>
      <c r="AU1197" s="2">
        <v>44959.74093957177</v>
      </c>
      <c r="AV1197" t="s">
        <v>72</v>
      </c>
    </row>
    <row r="1198" spans="1:48" x14ac:dyDescent="0.25">
      <c r="A1198">
        <v>1200</v>
      </c>
      <c r="B1198" t="s">
        <v>2425</v>
      </c>
      <c r="C1198" s="2">
        <v>44867.75890552083</v>
      </c>
      <c r="D1198" s="2">
        <v>44867.75935458333</v>
      </c>
      <c r="E1198" t="s">
        <v>155</v>
      </c>
      <c r="F1198" t="s">
        <v>186</v>
      </c>
      <c r="H1198" t="s">
        <v>2401</v>
      </c>
      <c r="I1198" t="s">
        <v>158</v>
      </c>
      <c r="J1198" t="s">
        <v>63</v>
      </c>
      <c r="K1198" t="s">
        <v>116</v>
      </c>
      <c r="AB1198" t="s">
        <v>158</v>
      </c>
      <c r="AC1198" t="s">
        <v>158</v>
      </c>
      <c r="AD1198" t="s">
        <v>158</v>
      </c>
      <c r="AE1198" t="s">
        <v>158</v>
      </c>
      <c r="AF1198" t="s">
        <v>158</v>
      </c>
      <c r="AG1198" t="s">
        <v>158</v>
      </c>
      <c r="AP1198" t="s">
        <v>2426</v>
      </c>
      <c r="AR1198" t="s">
        <v>2427</v>
      </c>
      <c r="AS1198" s="2">
        <v>44867.7593904514</v>
      </c>
      <c r="AT1198" t="s">
        <v>250</v>
      </c>
      <c r="AU1198" s="2">
        <v>44959.740943055564</v>
      </c>
      <c r="AV1198" t="s">
        <v>72</v>
      </c>
    </row>
    <row r="1199" spans="1:48" x14ac:dyDescent="0.25">
      <c r="A1199">
        <v>1201</v>
      </c>
      <c r="B1199" t="s">
        <v>2428</v>
      </c>
      <c r="C1199" s="2">
        <v>44867.758792303241</v>
      </c>
      <c r="D1199" s="2">
        <v>44867.759717499997</v>
      </c>
      <c r="E1199" t="s">
        <v>182</v>
      </c>
      <c r="F1199" t="s">
        <v>186</v>
      </c>
      <c r="H1199" t="s">
        <v>2401</v>
      </c>
      <c r="I1199" t="s">
        <v>158</v>
      </c>
      <c r="J1199" t="s">
        <v>115</v>
      </c>
      <c r="K1199" t="s">
        <v>115</v>
      </c>
      <c r="AB1199" t="s">
        <v>158</v>
      </c>
      <c r="AC1199" t="s">
        <v>158</v>
      </c>
      <c r="AD1199" t="s">
        <v>158</v>
      </c>
      <c r="AE1199" t="s">
        <v>158</v>
      </c>
      <c r="AF1199" t="s">
        <v>158</v>
      </c>
      <c r="AG1199" t="s">
        <v>158</v>
      </c>
      <c r="AS1199" s="2">
        <v>44867.760084236121</v>
      </c>
      <c r="AT1199" t="s">
        <v>250</v>
      </c>
      <c r="AU1199" s="2">
        <v>44959.740945775462</v>
      </c>
      <c r="AV1199" t="s">
        <v>72</v>
      </c>
    </row>
    <row r="1200" spans="1:48" x14ac:dyDescent="0.25">
      <c r="A1200">
        <v>1202</v>
      </c>
      <c r="B1200" t="s">
        <v>2429</v>
      </c>
      <c r="C1200" s="2">
        <v>44867.760346909723</v>
      </c>
      <c r="D1200" s="2">
        <v>44867.760953796307</v>
      </c>
      <c r="E1200" t="s">
        <v>182</v>
      </c>
      <c r="F1200" t="s">
        <v>186</v>
      </c>
      <c r="H1200" t="s">
        <v>2401</v>
      </c>
      <c r="I1200" t="s">
        <v>141</v>
      </c>
      <c r="J1200" t="s">
        <v>63</v>
      </c>
      <c r="K1200" t="s">
        <v>116</v>
      </c>
      <c r="AB1200" t="s">
        <v>158</v>
      </c>
      <c r="AC1200" t="s">
        <v>158</v>
      </c>
      <c r="AD1200" t="s">
        <v>158</v>
      </c>
      <c r="AE1200" t="s">
        <v>158</v>
      </c>
      <c r="AF1200" t="s">
        <v>158</v>
      </c>
      <c r="AG1200" t="s">
        <v>158</v>
      </c>
      <c r="AS1200" s="2">
        <v>44867.760982905093</v>
      </c>
      <c r="AT1200" t="s">
        <v>250</v>
      </c>
      <c r="AU1200" s="2">
        <v>44959.740948472223</v>
      </c>
      <c r="AV1200" t="s">
        <v>72</v>
      </c>
    </row>
    <row r="1201" spans="1:48" x14ac:dyDescent="0.25">
      <c r="A1201">
        <v>1203</v>
      </c>
      <c r="B1201" t="s">
        <v>2430</v>
      </c>
      <c r="C1201" s="2">
        <v>44867.760620925917</v>
      </c>
      <c r="D1201" s="2">
        <v>44867.761385775462</v>
      </c>
      <c r="E1201" t="s">
        <v>155</v>
      </c>
      <c r="F1201" t="s">
        <v>186</v>
      </c>
      <c r="H1201" t="s">
        <v>2401</v>
      </c>
      <c r="I1201" t="s">
        <v>158</v>
      </c>
      <c r="AB1201" t="s">
        <v>158</v>
      </c>
      <c r="AC1201" t="s">
        <v>158</v>
      </c>
      <c r="AD1201" t="s">
        <v>158</v>
      </c>
      <c r="AE1201" t="s">
        <v>158</v>
      </c>
      <c r="AF1201" t="s">
        <v>158</v>
      </c>
      <c r="AG1201" t="s">
        <v>158</v>
      </c>
      <c r="AP1201" t="s">
        <v>2426</v>
      </c>
      <c r="AR1201" t="s">
        <v>2431</v>
      </c>
      <c r="AS1201" s="2">
        <v>44867.761477002306</v>
      </c>
      <c r="AT1201" t="s">
        <v>250</v>
      </c>
      <c r="AU1201" s="2">
        <v>44959.7409513889</v>
      </c>
      <c r="AV1201" t="s">
        <v>72</v>
      </c>
    </row>
    <row r="1202" spans="1:48" x14ac:dyDescent="0.25">
      <c r="A1202">
        <v>1204</v>
      </c>
      <c r="B1202" t="s">
        <v>2432</v>
      </c>
      <c r="C1202" s="2">
        <v>44867.761703113429</v>
      </c>
      <c r="D1202" s="2">
        <v>44867.762171979157</v>
      </c>
      <c r="E1202" t="s">
        <v>182</v>
      </c>
      <c r="F1202" t="s">
        <v>186</v>
      </c>
      <c r="H1202" t="s">
        <v>2401</v>
      </c>
      <c r="I1202" t="s">
        <v>158</v>
      </c>
      <c r="J1202" t="s">
        <v>63</v>
      </c>
      <c r="K1202" t="s">
        <v>116</v>
      </c>
      <c r="AB1202" t="s">
        <v>158</v>
      </c>
      <c r="AC1202" t="s">
        <v>158</v>
      </c>
      <c r="AD1202" t="s">
        <v>158</v>
      </c>
      <c r="AE1202" t="s">
        <v>158</v>
      </c>
      <c r="AF1202" t="s">
        <v>158</v>
      </c>
      <c r="AG1202" t="s">
        <v>158</v>
      </c>
      <c r="AS1202" s="2">
        <v>44867.762202418977</v>
      </c>
      <c r="AT1202" t="s">
        <v>250</v>
      </c>
      <c r="AU1202" s="2">
        <v>44959.740954270826</v>
      </c>
      <c r="AV1202" t="s">
        <v>72</v>
      </c>
    </row>
    <row r="1203" spans="1:48" x14ac:dyDescent="0.25">
      <c r="A1203">
        <v>1205</v>
      </c>
      <c r="B1203" t="s">
        <v>2433</v>
      </c>
      <c r="C1203" s="2">
        <v>44867.763390300926</v>
      </c>
      <c r="D1203" s="2">
        <v>44867.769428449072</v>
      </c>
      <c r="E1203" t="s">
        <v>155</v>
      </c>
      <c r="F1203" t="s">
        <v>186</v>
      </c>
      <c r="H1203" t="s">
        <v>2401</v>
      </c>
      <c r="I1203" t="s">
        <v>158</v>
      </c>
      <c r="J1203" t="s">
        <v>115</v>
      </c>
      <c r="K1203" t="s">
        <v>116</v>
      </c>
      <c r="M1203" t="s">
        <v>122</v>
      </c>
      <c r="N1203" t="s">
        <v>235</v>
      </c>
      <c r="O1203" t="s">
        <v>92</v>
      </c>
      <c r="P1203" t="s">
        <v>64</v>
      </c>
      <c r="Q1203" s="2">
        <v>46023.25</v>
      </c>
      <c r="V1203" t="s">
        <v>108</v>
      </c>
      <c r="W1203" t="s">
        <v>80</v>
      </c>
      <c r="X1203" t="s">
        <v>109</v>
      </c>
      <c r="Y1203" t="s">
        <v>132</v>
      </c>
      <c r="AB1203" t="s">
        <v>158</v>
      </c>
      <c r="AC1203" t="s">
        <v>158</v>
      </c>
      <c r="AD1203" t="s">
        <v>158</v>
      </c>
      <c r="AE1203" t="s">
        <v>158</v>
      </c>
      <c r="AF1203" t="s">
        <v>158</v>
      </c>
      <c r="AG1203" t="s">
        <v>158</v>
      </c>
      <c r="AP1203" t="s">
        <v>2426</v>
      </c>
      <c r="AR1203" t="s">
        <v>2434</v>
      </c>
      <c r="AS1203" s="2">
        <v>44867.765609131937</v>
      </c>
      <c r="AT1203" t="s">
        <v>250</v>
      </c>
      <c r="AU1203" s="2">
        <v>44959.740957083333</v>
      </c>
      <c r="AV1203" t="s">
        <v>72</v>
      </c>
    </row>
    <row r="1204" spans="1:48" x14ac:dyDescent="0.25">
      <c r="A1204">
        <v>1206</v>
      </c>
      <c r="B1204" t="s">
        <v>2435</v>
      </c>
      <c r="C1204" s="2">
        <v>44867.766154641213</v>
      </c>
      <c r="D1204" s="2">
        <v>44867.767068206027</v>
      </c>
      <c r="E1204" t="s">
        <v>182</v>
      </c>
      <c r="F1204" t="s">
        <v>186</v>
      </c>
      <c r="H1204" t="s">
        <v>2401</v>
      </c>
      <c r="I1204" t="s">
        <v>158</v>
      </c>
      <c r="J1204" t="s">
        <v>115</v>
      </c>
      <c r="K1204" t="s">
        <v>115</v>
      </c>
      <c r="AB1204" t="s">
        <v>158</v>
      </c>
      <c r="AC1204" t="s">
        <v>158</v>
      </c>
      <c r="AD1204" t="s">
        <v>158</v>
      </c>
      <c r="AE1204" t="s">
        <v>158</v>
      </c>
      <c r="AF1204" t="s">
        <v>158</v>
      </c>
      <c r="AG1204" t="s">
        <v>158</v>
      </c>
      <c r="AS1204" s="2">
        <v>44867.767253738428</v>
      </c>
      <c r="AT1204" t="s">
        <v>250</v>
      </c>
      <c r="AU1204" s="2">
        <v>44959.740959745381</v>
      </c>
      <c r="AV1204" t="s">
        <v>72</v>
      </c>
    </row>
    <row r="1205" spans="1:48" x14ac:dyDescent="0.25">
      <c r="A1205">
        <v>1207</v>
      </c>
      <c r="B1205" t="s">
        <v>2436</v>
      </c>
      <c r="C1205" s="2">
        <v>44867.768257175929</v>
      </c>
      <c r="D1205" s="2">
        <v>44867.768870439817</v>
      </c>
      <c r="E1205" t="s">
        <v>182</v>
      </c>
      <c r="F1205" t="s">
        <v>186</v>
      </c>
      <c r="H1205" t="s">
        <v>2401</v>
      </c>
      <c r="I1205" t="s">
        <v>158</v>
      </c>
      <c r="J1205" t="s">
        <v>63</v>
      </c>
      <c r="K1205" t="s">
        <v>115</v>
      </c>
      <c r="AB1205" t="s">
        <v>158</v>
      </c>
      <c r="AC1205" t="s">
        <v>158</v>
      </c>
      <c r="AD1205" t="s">
        <v>158</v>
      </c>
      <c r="AE1205" t="s">
        <v>158</v>
      </c>
      <c r="AF1205" t="s">
        <v>158</v>
      </c>
      <c r="AG1205" t="s">
        <v>158</v>
      </c>
      <c r="AS1205" s="2">
        <v>44867.768890891202</v>
      </c>
      <c r="AT1205" t="s">
        <v>250</v>
      </c>
      <c r="AU1205" s="2">
        <v>44959.740962372693</v>
      </c>
      <c r="AV1205" t="s">
        <v>72</v>
      </c>
    </row>
    <row r="1206" spans="1:48" x14ac:dyDescent="0.25">
      <c r="A1206">
        <v>1208</v>
      </c>
      <c r="B1206" t="s">
        <v>2437</v>
      </c>
      <c r="C1206" s="2">
        <v>44867.769315821759</v>
      </c>
      <c r="D1206" s="2">
        <v>44867.770362384261</v>
      </c>
      <c r="E1206" t="s">
        <v>182</v>
      </c>
      <c r="F1206" t="s">
        <v>186</v>
      </c>
      <c r="H1206" t="s">
        <v>2401</v>
      </c>
      <c r="I1206" t="s">
        <v>158</v>
      </c>
      <c r="J1206" t="s">
        <v>115</v>
      </c>
      <c r="K1206" t="s">
        <v>115</v>
      </c>
      <c r="M1206" t="s">
        <v>102</v>
      </c>
      <c r="N1206" t="s">
        <v>62</v>
      </c>
      <c r="O1206" t="s">
        <v>92</v>
      </c>
      <c r="P1206" t="s">
        <v>64</v>
      </c>
      <c r="Q1206" s="2">
        <v>46023.25</v>
      </c>
      <c r="R1206" t="s">
        <v>123</v>
      </c>
      <c r="U1206" t="s">
        <v>71</v>
      </c>
      <c r="V1206" t="s">
        <v>68</v>
      </c>
      <c r="W1206" t="s">
        <v>254</v>
      </c>
      <c r="X1206" t="s">
        <v>70</v>
      </c>
      <c r="Y1206" t="s">
        <v>71</v>
      </c>
      <c r="Z1206" t="s">
        <v>2438</v>
      </c>
      <c r="AB1206" t="s">
        <v>158</v>
      </c>
      <c r="AC1206" t="s">
        <v>158</v>
      </c>
      <c r="AD1206" t="s">
        <v>158</v>
      </c>
      <c r="AE1206" t="s">
        <v>158</v>
      </c>
      <c r="AF1206" t="s">
        <v>158</v>
      </c>
      <c r="AG1206" t="s">
        <v>158</v>
      </c>
      <c r="AS1206" s="2">
        <v>44867.77040050926</v>
      </c>
      <c r="AT1206" t="s">
        <v>250</v>
      </c>
      <c r="AU1206" s="2">
        <v>44959.740965277779</v>
      </c>
      <c r="AV1206" t="s">
        <v>72</v>
      </c>
    </row>
    <row r="1207" spans="1:48" x14ac:dyDescent="0.25">
      <c r="A1207">
        <v>1209</v>
      </c>
      <c r="B1207" t="s">
        <v>2439</v>
      </c>
      <c r="C1207" s="2">
        <v>44867.775667199072</v>
      </c>
      <c r="D1207" s="2">
        <v>44867.776843807871</v>
      </c>
      <c r="E1207" t="s">
        <v>182</v>
      </c>
      <c r="F1207" t="s">
        <v>186</v>
      </c>
      <c r="H1207" t="s">
        <v>2440</v>
      </c>
      <c r="I1207" t="s">
        <v>158</v>
      </c>
      <c r="J1207" t="s">
        <v>63</v>
      </c>
      <c r="K1207" t="s">
        <v>116</v>
      </c>
      <c r="AB1207" t="s">
        <v>158</v>
      </c>
      <c r="AC1207" t="s">
        <v>158</v>
      </c>
      <c r="AD1207" t="s">
        <v>158</v>
      </c>
      <c r="AE1207" t="s">
        <v>158</v>
      </c>
      <c r="AF1207" t="s">
        <v>158</v>
      </c>
      <c r="AG1207" t="s">
        <v>158</v>
      </c>
      <c r="AS1207" s="2">
        <v>44867.777080092601</v>
      </c>
      <c r="AT1207" t="s">
        <v>250</v>
      </c>
      <c r="AU1207" s="2">
        <v>44959.740968124999</v>
      </c>
      <c r="AV1207" t="s">
        <v>72</v>
      </c>
    </row>
    <row r="1208" spans="1:48" x14ac:dyDescent="0.25">
      <c r="A1208">
        <v>1210</v>
      </c>
      <c r="B1208" t="s">
        <v>2441</v>
      </c>
      <c r="C1208" s="2">
        <v>44867.777743715284</v>
      </c>
      <c r="D1208" s="2">
        <v>44867.778701481482</v>
      </c>
      <c r="E1208" t="s">
        <v>182</v>
      </c>
      <c r="F1208" t="s">
        <v>186</v>
      </c>
      <c r="H1208" t="s">
        <v>2440</v>
      </c>
      <c r="I1208" t="s">
        <v>141</v>
      </c>
      <c r="J1208" t="s">
        <v>115</v>
      </c>
      <c r="K1208" t="s">
        <v>115</v>
      </c>
      <c r="L1208" t="s">
        <v>2442</v>
      </c>
      <c r="AB1208" t="s">
        <v>158</v>
      </c>
      <c r="AC1208" t="s">
        <v>158</v>
      </c>
      <c r="AD1208" t="s">
        <v>158</v>
      </c>
      <c r="AE1208" t="s">
        <v>158</v>
      </c>
      <c r="AF1208" t="s">
        <v>158</v>
      </c>
      <c r="AG1208" t="s">
        <v>158</v>
      </c>
      <c r="AS1208" s="2">
        <v>44867.77872790509</v>
      </c>
      <c r="AT1208" t="s">
        <v>250</v>
      </c>
      <c r="AU1208" s="2">
        <v>44959.740970833343</v>
      </c>
      <c r="AV1208" t="s">
        <v>72</v>
      </c>
    </row>
    <row r="1209" spans="1:48" x14ac:dyDescent="0.25">
      <c r="A1209">
        <v>1211</v>
      </c>
      <c r="B1209" t="s">
        <v>2443</v>
      </c>
      <c r="C1209" s="2">
        <v>44867.778957962961</v>
      </c>
      <c r="D1209" s="2">
        <v>44867.780921724538</v>
      </c>
      <c r="E1209" t="s">
        <v>155</v>
      </c>
      <c r="F1209" t="s">
        <v>156</v>
      </c>
      <c r="H1209" t="s">
        <v>2444</v>
      </c>
      <c r="I1209" t="s">
        <v>158</v>
      </c>
      <c r="AB1209" t="s">
        <v>158</v>
      </c>
      <c r="AC1209" t="s">
        <v>158</v>
      </c>
      <c r="AD1209" t="s">
        <v>158</v>
      </c>
      <c r="AE1209" t="s">
        <v>158</v>
      </c>
      <c r="AF1209" t="s">
        <v>158</v>
      </c>
      <c r="AG1209" t="s">
        <v>158</v>
      </c>
      <c r="AR1209" t="s">
        <v>2427</v>
      </c>
      <c r="AS1209" s="2">
        <v>44867.782222314832</v>
      </c>
      <c r="AT1209" t="s">
        <v>250</v>
      </c>
      <c r="AU1209" s="2">
        <v>44959.740973726854</v>
      </c>
      <c r="AV1209" t="s">
        <v>72</v>
      </c>
    </row>
    <row r="1210" spans="1:48" x14ac:dyDescent="0.25">
      <c r="A1210">
        <v>1212</v>
      </c>
      <c r="B1210" t="s">
        <v>2445</v>
      </c>
      <c r="C1210" s="2">
        <v>44867.782230972232</v>
      </c>
      <c r="D1210" s="2">
        <v>44867.783378136577</v>
      </c>
      <c r="E1210" t="s">
        <v>182</v>
      </c>
      <c r="F1210" t="s">
        <v>186</v>
      </c>
      <c r="H1210" t="s">
        <v>2440</v>
      </c>
      <c r="I1210" t="s">
        <v>141</v>
      </c>
      <c r="J1210" t="s">
        <v>63</v>
      </c>
      <c r="K1210" t="s">
        <v>116</v>
      </c>
      <c r="L1210" t="s">
        <v>2446</v>
      </c>
      <c r="AB1210" t="s">
        <v>158</v>
      </c>
      <c r="AC1210" t="s">
        <v>158</v>
      </c>
      <c r="AD1210" t="s">
        <v>158</v>
      </c>
      <c r="AE1210" t="s">
        <v>158</v>
      </c>
      <c r="AF1210" t="s">
        <v>158</v>
      </c>
      <c r="AG1210" t="s">
        <v>158</v>
      </c>
      <c r="AS1210" s="2">
        <v>44867.783405624999</v>
      </c>
      <c r="AT1210" t="s">
        <v>250</v>
      </c>
      <c r="AU1210" s="2">
        <v>44959.74097741898</v>
      </c>
      <c r="AV1210" t="s">
        <v>72</v>
      </c>
    </row>
    <row r="1211" spans="1:48" x14ac:dyDescent="0.25">
      <c r="A1211">
        <v>1213</v>
      </c>
      <c r="B1211" t="s">
        <v>2447</v>
      </c>
      <c r="C1211" s="2">
        <v>44867.781752129638</v>
      </c>
      <c r="D1211" s="2">
        <v>44867.783793078706</v>
      </c>
      <c r="E1211" t="s">
        <v>155</v>
      </c>
      <c r="F1211" t="s">
        <v>186</v>
      </c>
      <c r="H1211" t="s">
        <v>2444</v>
      </c>
      <c r="I1211" t="s">
        <v>158</v>
      </c>
      <c r="J1211" t="s">
        <v>115</v>
      </c>
      <c r="K1211" t="s">
        <v>116</v>
      </c>
      <c r="AB1211" t="s">
        <v>158</v>
      </c>
      <c r="AC1211" t="s">
        <v>158</v>
      </c>
      <c r="AD1211" t="s">
        <v>158</v>
      </c>
      <c r="AE1211" t="s">
        <v>158</v>
      </c>
      <c r="AF1211" t="s">
        <v>158</v>
      </c>
      <c r="AG1211" t="s">
        <v>158</v>
      </c>
      <c r="AS1211" s="2">
        <v>44867.784202499999</v>
      </c>
      <c r="AT1211" t="s">
        <v>250</v>
      </c>
      <c r="AU1211" s="2">
        <v>44959.740981145827</v>
      </c>
      <c r="AV1211" t="s">
        <v>72</v>
      </c>
    </row>
    <row r="1212" spans="1:48" x14ac:dyDescent="0.25">
      <c r="A1212">
        <v>1214</v>
      </c>
      <c r="B1212" t="s">
        <v>2448</v>
      </c>
      <c r="C1212" s="2">
        <v>44867.784557129628</v>
      </c>
      <c r="D1212" s="2">
        <v>44867.785462372682</v>
      </c>
      <c r="E1212" t="s">
        <v>182</v>
      </c>
      <c r="F1212" t="s">
        <v>186</v>
      </c>
      <c r="H1212" t="s">
        <v>2440</v>
      </c>
      <c r="I1212" t="s">
        <v>158</v>
      </c>
      <c r="J1212" t="s">
        <v>115</v>
      </c>
      <c r="K1212" t="s">
        <v>116</v>
      </c>
      <c r="L1212" t="s">
        <v>2449</v>
      </c>
      <c r="AB1212" t="s">
        <v>158</v>
      </c>
      <c r="AC1212" t="s">
        <v>158</v>
      </c>
      <c r="AD1212" t="s">
        <v>158</v>
      </c>
      <c r="AE1212" t="s">
        <v>158</v>
      </c>
      <c r="AF1212" t="s">
        <v>158</v>
      </c>
      <c r="AG1212" t="s">
        <v>158</v>
      </c>
      <c r="AS1212" s="2">
        <v>44867.78550878472</v>
      </c>
      <c r="AT1212" t="s">
        <v>250</v>
      </c>
      <c r="AU1212" s="2">
        <v>44959.740984201388</v>
      </c>
      <c r="AV1212" t="s">
        <v>72</v>
      </c>
    </row>
    <row r="1213" spans="1:48" x14ac:dyDescent="0.25">
      <c r="A1213">
        <v>1215</v>
      </c>
      <c r="B1213" t="s">
        <v>2450</v>
      </c>
      <c r="C1213" s="2">
        <v>44867.785120428241</v>
      </c>
      <c r="D1213" s="2">
        <v>44867.78709957176</v>
      </c>
      <c r="E1213" t="s">
        <v>155</v>
      </c>
      <c r="F1213" t="s">
        <v>186</v>
      </c>
      <c r="H1213" t="s">
        <v>2444</v>
      </c>
      <c r="I1213" t="s">
        <v>141</v>
      </c>
      <c r="J1213" t="s">
        <v>115</v>
      </c>
      <c r="K1213" t="s">
        <v>116</v>
      </c>
      <c r="AB1213" t="s">
        <v>158</v>
      </c>
      <c r="AC1213" t="s">
        <v>158</v>
      </c>
      <c r="AD1213" t="s">
        <v>158</v>
      </c>
      <c r="AE1213" t="s">
        <v>158</v>
      </c>
      <c r="AF1213" t="s">
        <v>158</v>
      </c>
      <c r="AG1213" t="s">
        <v>158</v>
      </c>
      <c r="AR1213" t="s">
        <v>2427</v>
      </c>
      <c r="AS1213" s="2">
        <v>44867.787215046294</v>
      </c>
      <c r="AT1213" t="s">
        <v>250</v>
      </c>
      <c r="AU1213" s="2">
        <v>44959.740986990742</v>
      </c>
      <c r="AV1213" t="s">
        <v>72</v>
      </c>
    </row>
    <row r="1214" spans="1:48" x14ac:dyDescent="0.25">
      <c r="A1214">
        <v>1216</v>
      </c>
      <c r="B1214" t="s">
        <v>2451</v>
      </c>
      <c r="C1214" s="2">
        <v>44867.788531574071</v>
      </c>
      <c r="D1214" s="2">
        <v>44867.789349432867</v>
      </c>
      <c r="E1214" t="s">
        <v>182</v>
      </c>
      <c r="F1214" t="s">
        <v>186</v>
      </c>
      <c r="H1214" t="s">
        <v>2440</v>
      </c>
      <c r="I1214" t="s">
        <v>158</v>
      </c>
      <c r="J1214" t="s">
        <v>63</v>
      </c>
      <c r="K1214" t="s">
        <v>115</v>
      </c>
      <c r="AB1214" t="s">
        <v>158</v>
      </c>
      <c r="AC1214" t="s">
        <v>158</v>
      </c>
      <c r="AD1214" t="s">
        <v>158</v>
      </c>
      <c r="AE1214" t="s">
        <v>158</v>
      </c>
      <c r="AF1214" t="s">
        <v>158</v>
      </c>
      <c r="AG1214" t="s">
        <v>158</v>
      </c>
      <c r="AS1214" s="2">
        <v>44867.789414953702</v>
      </c>
      <c r="AT1214" t="s">
        <v>250</v>
      </c>
      <c r="AU1214" s="2">
        <v>44959.740989988422</v>
      </c>
      <c r="AV1214" t="s">
        <v>72</v>
      </c>
    </row>
    <row r="1215" spans="1:48" x14ac:dyDescent="0.25">
      <c r="A1215">
        <v>1217</v>
      </c>
      <c r="B1215" t="s">
        <v>2452</v>
      </c>
      <c r="C1215" s="2">
        <v>44867.79316781251</v>
      </c>
      <c r="D1215" s="2">
        <v>44867.796297187502</v>
      </c>
      <c r="E1215" t="s">
        <v>182</v>
      </c>
      <c r="F1215" t="s">
        <v>186</v>
      </c>
      <c r="H1215" t="s">
        <v>2440</v>
      </c>
      <c r="I1215" t="s">
        <v>158</v>
      </c>
      <c r="J1215" t="s">
        <v>63</v>
      </c>
      <c r="K1215" t="s">
        <v>116</v>
      </c>
      <c r="L1215" t="s">
        <v>2453</v>
      </c>
      <c r="M1215" t="s">
        <v>102</v>
      </c>
      <c r="N1215" t="s">
        <v>135</v>
      </c>
      <c r="O1215" t="s">
        <v>92</v>
      </c>
      <c r="P1215" t="s">
        <v>142</v>
      </c>
      <c r="Q1215" s="2">
        <v>44927.25</v>
      </c>
      <c r="R1215" t="s">
        <v>123</v>
      </c>
      <c r="U1215" t="s">
        <v>71</v>
      </c>
      <c r="V1215" t="s">
        <v>68</v>
      </c>
      <c r="W1215" t="s">
        <v>94</v>
      </c>
      <c r="X1215" t="s">
        <v>70</v>
      </c>
      <c r="Y1215" t="s">
        <v>71</v>
      </c>
      <c r="Z1215" t="s">
        <v>2454</v>
      </c>
      <c r="AB1215" t="s">
        <v>158</v>
      </c>
      <c r="AC1215" t="s">
        <v>158</v>
      </c>
      <c r="AD1215" t="s">
        <v>158</v>
      </c>
      <c r="AE1215" t="s">
        <v>158</v>
      </c>
      <c r="AF1215" t="s">
        <v>158</v>
      </c>
      <c r="AG1215" t="s">
        <v>158</v>
      </c>
      <c r="AS1215" s="2">
        <v>44867.794950324067</v>
      </c>
      <c r="AT1215" t="s">
        <v>250</v>
      </c>
      <c r="AU1215" s="2">
        <v>44959.740993483807</v>
      </c>
      <c r="AV1215" t="s">
        <v>72</v>
      </c>
    </row>
    <row r="1216" spans="1:48" x14ac:dyDescent="0.25">
      <c r="A1216">
        <v>1218</v>
      </c>
      <c r="B1216" t="s">
        <v>2455</v>
      </c>
      <c r="C1216" s="2">
        <v>44867.78796371528</v>
      </c>
      <c r="D1216" s="2">
        <v>44867.790539594913</v>
      </c>
      <c r="E1216" t="s">
        <v>155</v>
      </c>
      <c r="F1216" t="s">
        <v>186</v>
      </c>
      <c r="H1216" t="s">
        <v>2444</v>
      </c>
      <c r="I1216" t="s">
        <v>158</v>
      </c>
      <c r="J1216" t="s">
        <v>115</v>
      </c>
      <c r="K1216" t="s">
        <v>116</v>
      </c>
      <c r="M1216" t="s">
        <v>122</v>
      </c>
      <c r="N1216" t="s">
        <v>128</v>
      </c>
      <c r="O1216" t="s">
        <v>63</v>
      </c>
      <c r="P1216" t="s">
        <v>64</v>
      </c>
      <c r="Q1216" s="2">
        <v>45658.25</v>
      </c>
      <c r="V1216" t="s">
        <v>85</v>
      </c>
      <c r="W1216" t="s">
        <v>80</v>
      </c>
      <c r="X1216" t="s">
        <v>109</v>
      </c>
      <c r="Y1216" t="s">
        <v>71</v>
      </c>
      <c r="AB1216" t="s">
        <v>158</v>
      </c>
      <c r="AC1216" t="s">
        <v>158</v>
      </c>
      <c r="AD1216" t="s">
        <v>158</v>
      </c>
      <c r="AE1216" t="s">
        <v>158</v>
      </c>
      <c r="AF1216" t="s">
        <v>158</v>
      </c>
      <c r="AG1216" t="s">
        <v>158</v>
      </c>
      <c r="AR1216" t="s">
        <v>2456</v>
      </c>
      <c r="AS1216" s="2">
        <v>44867.795815532409</v>
      </c>
      <c r="AT1216" t="s">
        <v>250</v>
      </c>
      <c r="AU1216" s="2">
        <v>44959.740996157423</v>
      </c>
      <c r="AV1216" t="s">
        <v>72</v>
      </c>
    </row>
    <row r="1217" spans="1:48" x14ac:dyDescent="0.25">
      <c r="A1217">
        <v>1219</v>
      </c>
      <c r="B1217" t="s">
        <v>2457</v>
      </c>
      <c r="C1217" s="2">
        <v>44867.655131504631</v>
      </c>
      <c r="D1217" s="2">
        <v>44867.656973807869</v>
      </c>
      <c r="E1217" t="s">
        <v>170</v>
      </c>
      <c r="F1217" t="s">
        <v>171</v>
      </c>
      <c r="H1217" t="s">
        <v>2458</v>
      </c>
      <c r="I1217" t="s">
        <v>158</v>
      </c>
      <c r="AB1217" t="s">
        <v>158</v>
      </c>
      <c r="AC1217" t="s">
        <v>158</v>
      </c>
      <c r="AD1217" t="s">
        <v>158</v>
      </c>
      <c r="AE1217" t="s">
        <v>158</v>
      </c>
      <c r="AF1217" t="s">
        <v>158</v>
      </c>
      <c r="AG1217" t="s">
        <v>158</v>
      </c>
      <c r="AR1217" t="s">
        <v>1491</v>
      </c>
      <c r="AS1217" s="2">
        <v>44867.983851585654</v>
      </c>
      <c r="AT1217" t="s">
        <v>335</v>
      </c>
      <c r="AU1217" s="2">
        <v>44959.74099974538</v>
      </c>
      <c r="AV1217" t="s">
        <v>72</v>
      </c>
    </row>
    <row r="1218" spans="1:48" x14ac:dyDescent="0.25">
      <c r="A1218">
        <v>1220</v>
      </c>
      <c r="B1218" t="s">
        <v>2459</v>
      </c>
      <c r="C1218" s="2">
        <v>44867.663132615751</v>
      </c>
      <c r="D1218" s="2">
        <v>44867.664775150457</v>
      </c>
      <c r="E1218" t="s">
        <v>170</v>
      </c>
      <c r="F1218" t="s">
        <v>340</v>
      </c>
      <c r="H1218" t="s">
        <v>2458</v>
      </c>
      <c r="I1218" t="s">
        <v>141</v>
      </c>
      <c r="J1218" t="s">
        <v>115</v>
      </c>
      <c r="K1218" t="s">
        <v>115</v>
      </c>
      <c r="AB1218" t="s">
        <v>158</v>
      </c>
      <c r="AC1218" t="s">
        <v>158</v>
      </c>
      <c r="AD1218" t="s">
        <v>158</v>
      </c>
      <c r="AE1218" t="s">
        <v>158</v>
      </c>
      <c r="AF1218" t="s">
        <v>158</v>
      </c>
      <c r="AG1218" t="s">
        <v>158</v>
      </c>
      <c r="AS1218" s="2">
        <v>44867.983865138893</v>
      </c>
      <c r="AT1218" t="s">
        <v>335</v>
      </c>
      <c r="AU1218" s="2">
        <v>44959.741002719908</v>
      </c>
      <c r="AV1218" t="s">
        <v>72</v>
      </c>
    </row>
    <row r="1219" spans="1:48" x14ac:dyDescent="0.25">
      <c r="A1219">
        <v>1221</v>
      </c>
      <c r="B1219" t="s">
        <v>2460</v>
      </c>
      <c r="C1219" s="2">
        <v>44867.665494456021</v>
      </c>
      <c r="D1219" s="2">
        <v>44867.667392361109</v>
      </c>
      <c r="E1219" t="s">
        <v>170</v>
      </c>
      <c r="F1219" t="s">
        <v>340</v>
      </c>
      <c r="H1219" t="s">
        <v>2458</v>
      </c>
      <c r="I1219" t="s">
        <v>158</v>
      </c>
      <c r="J1219" t="s">
        <v>115</v>
      </c>
      <c r="K1219" t="s">
        <v>116</v>
      </c>
      <c r="AB1219" t="s">
        <v>158</v>
      </c>
      <c r="AC1219" t="s">
        <v>158</v>
      </c>
      <c r="AD1219" t="s">
        <v>158</v>
      </c>
      <c r="AE1219" t="s">
        <v>158</v>
      </c>
      <c r="AF1219" t="s">
        <v>158</v>
      </c>
      <c r="AG1219" t="s">
        <v>158</v>
      </c>
      <c r="AS1219" s="2">
        <v>44867.98388167825</v>
      </c>
      <c r="AT1219" t="s">
        <v>335</v>
      </c>
      <c r="AU1219" s="2">
        <v>44959.741005891206</v>
      </c>
      <c r="AV1219" t="s">
        <v>72</v>
      </c>
    </row>
    <row r="1220" spans="1:48" x14ac:dyDescent="0.25">
      <c r="A1220">
        <v>1222</v>
      </c>
      <c r="B1220" t="s">
        <v>2461</v>
      </c>
      <c r="C1220" s="2">
        <v>44867.668932337961</v>
      </c>
      <c r="D1220" s="2">
        <v>44867.671018020832</v>
      </c>
      <c r="E1220" t="s">
        <v>170</v>
      </c>
      <c r="F1220" t="s">
        <v>340</v>
      </c>
      <c r="H1220" t="s">
        <v>2458</v>
      </c>
      <c r="I1220" t="s">
        <v>158</v>
      </c>
      <c r="J1220" t="s">
        <v>115</v>
      </c>
      <c r="K1220" t="s">
        <v>115</v>
      </c>
      <c r="AB1220" t="s">
        <v>158</v>
      </c>
      <c r="AC1220" t="s">
        <v>158</v>
      </c>
      <c r="AD1220" t="s">
        <v>158</v>
      </c>
      <c r="AE1220" t="s">
        <v>158</v>
      </c>
      <c r="AF1220" t="s">
        <v>158</v>
      </c>
      <c r="AG1220" t="s">
        <v>158</v>
      </c>
      <c r="AS1220" s="2">
        <v>44867.983896064812</v>
      </c>
      <c r="AT1220" t="s">
        <v>335</v>
      </c>
      <c r="AU1220" s="2">
        <v>44959.741008715268</v>
      </c>
      <c r="AV1220" t="s">
        <v>72</v>
      </c>
    </row>
    <row r="1221" spans="1:48" x14ac:dyDescent="0.25">
      <c r="A1221">
        <v>1223</v>
      </c>
      <c r="B1221" t="s">
        <v>2462</v>
      </c>
      <c r="C1221" s="2">
        <v>44867.673065208342</v>
      </c>
      <c r="D1221" s="2">
        <v>44867.674874479169</v>
      </c>
      <c r="E1221" t="s">
        <v>170</v>
      </c>
      <c r="F1221" t="s">
        <v>340</v>
      </c>
      <c r="H1221" t="s">
        <v>2458</v>
      </c>
      <c r="I1221" t="s">
        <v>158</v>
      </c>
      <c r="J1221" t="s">
        <v>115</v>
      </c>
      <c r="K1221" t="s">
        <v>63</v>
      </c>
      <c r="AB1221" t="s">
        <v>158</v>
      </c>
      <c r="AC1221" t="s">
        <v>158</v>
      </c>
      <c r="AD1221" t="s">
        <v>158</v>
      </c>
      <c r="AE1221" t="s">
        <v>158</v>
      </c>
      <c r="AF1221" t="s">
        <v>158</v>
      </c>
      <c r="AG1221" t="s">
        <v>158</v>
      </c>
      <c r="AS1221" s="2">
        <v>44867.983909305563</v>
      </c>
      <c r="AT1221" t="s">
        <v>335</v>
      </c>
      <c r="AU1221" s="2">
        <v>44959.741012928243</v>
      </c>
      <c r="AV1221" t="s">
        <v>72</v>
      </c>
    </row>
    <row r="1222" spans="1:48" x14ac:dyDescent="0.25">
      <c r="A1222">
        <v>1224</v>
      </c>
      <c r="B1222" t="s">
        <v>2463</v>
      </c>
      <c r="C1222" s="2">
        <v>44867.677305972233</v>
      </c>
      <c r="D1222" s="2">
        <v>44867.679618148148</v>
      </c>
      <c r="E1222" t="s">
        <v>170</v>
      </c>
      <c r="F1222" t="s">
        <v>340</v>
      </c>
      <c r="H1222" t="s">
        <v>2458</v>
      </c>
      <c r="I1222" t="s">
        <v>141</v>
      </c>
      <c r="J1222" t="s">
        <v>115</v>
      </c>
      <c r="K1222" t="s">
        <v>115</v>
      </c>
      <c r="L1222" t="s">
        <v>2464</v>
      </c>
      <c r="M1222" t="s">
        <v>2465</v>
      </c>
      <c r="N1222" t="s">
        <v>235</v>
      </c>
      <c r="O1222" t="s">
        <v>63</v>
      </c>
      <c r="P1222" t="s">
        <v>64</v>
      </c>
      <c r="Q1222" s="2">
        <v>45658.25</v>
      </c>
      <c r="R1222" t="s">
        <v>123</v>
      </c>
      <c r="V1222" t="s">
        <v>79</v>
      </c>
      <c r="W1222" t="s">
        <v>80</v>
      </c>
      <c r="X1222" t="s">
        <v>109</v>
      </c>
      <c r="Y1222" t="s">
        <v>71</v>
      </c>
      <c r="AB1222" t="s">
        <v>158</v>
      </c>
      <c r="AC1222" t="s">
        <v>158</v>
      </c>
      <c r="AD1222" t="s">
        <v>158</v>
      </c>
      <c r="AE1222" t="s">
        <v>158</v>
      </c>
      <c r="AF1222" t="s">
        <v>158</v>
      </c>
      <c r="AG1222" t="s">
        <v>158</v>
      </c>
      <c r="AS1222" s="2">
        <v>44867.983921666673</v>
      </c>
      <c r="AT1222" t="s">
        <v>335</v>
      </c>
      <c r="AU1222" s="2">
        <v>44959.741015601852</v>
      </c>
      <c r="AV1222" t="s">
        <v>72</v>
      </c>
    </row>
    <row r="1223" spans="1:48" x14ac:dyDescent="0.25">
      <c r="A1223">
        <v>1225</v>
      </c>
      <c r="B1223" t="s">
        <v>2466</v>
      </c>
      <c r="C1223" s="2">
        <v>44867.687609594897</v>
      </c>
      <c r="D1223" s="2">
        <v>44867.688903310183</v>
      </c>
      <c r="E1223" t="s">
        <v>170</v>
      </c>
      <c r="F1223" t="s">
        <v>340</v>
      </c>
      <c r="H1223" t="s">
        <v>2467</v>
      </c>
      <c r="I1223" t="s">
        <v>158</v>
      </c>
      <c r="J1223" t="s">
        <v>115</v>
      </c>
      <c r="K1223" t="s">
        <v>115</v>
      </c>
      <c r="AB1223" t="s">
        <v>158</v>
      </c>
      <c r="AC1223" t="s">
        <v>158</v>
      </c>
      <c r="AD1223" t="s">
        <v>158</v>
      </c>
      <c r="AE1223" t="s">
        <v>158</v>
      </c>
      <c r="AF1223" t="s">
        <v>158</v>
      </c>
      <c r="AG1223" t="s">
        <v>158</v>
      </c>
      <c r="AR1223" t="s">
        <v>2468</v>
      </c>
      <c r="AS1223" s="2">
        <v>44867.983932627307</v>
      </c>
      <c r="AT1223" t="s">
        <v>335</v>
      </c>
      <c r="AU1223" s="2">
        <v>44959.741027268523</v>
      </c>
      <c r="AV1223" t="s">
        <v>72</v>
      </c>
    </row>
    <row r="1224" spans="1:48" x14ac:dyDescent="0.25">
      <c r="A1224">
        <v>1226</v>
      </c>
      <c r="B1224" t="s">
        <v>2469</v>
      </c>
      <c r="C1224" s="2">
        <v>44867.692212789349</v>
      </c>
      <c r="D1224" s="2">
        <v>44867.694838495372</v>
      </c>
      <c r="E1224" t="s">
        <v>170</v>
      </c>
      <c r="F1224" t="s">
        <v>340</v>
      </c>
      <c r="H1224" t="s">
        <v>2467</v>
      </c>
      <c r="I1224" t="s">
        <v>141</v>
      </c>
      <c r="J1224" t="s">
        <v>115</v>
      </c>
      <c r="K1224" t="s">
        <v>115</v>
      </c>
      <c r="L1224" t="s">
        <v>2470</v>
      </c>
      <c r="AB1224" t="s">
        <v>158</v>
      </c>
      <c r="AC1224" t="s">
        <v>158</v>
      </c>
      <c r="AD1224" t="s">
        <v>158</v>
      </c>
      <c r="AE1224" t="s">
        <v>158</v>
      </c>
      <c r="AF1224" t="s">
        <v>158</v>
      </c>
      <c r="AG1224" t="s">
        <v>158</v>
      </c>
      <c r="AS1224" s="2">
        <v>44867.984005763887</v>
      </c>
      <c r="AT1224" t="s">
        <v>335</v>
      </c>
      <c r="AU1224" s="2">
        <v>44959.741030879639</v>
      </c>
      <c r="AV1224" t="s">
        <v>72</v>
      </c>
    </row>
    <row r="1225" spans="1:48" x14ac:dyDescent="0.25">
      <c r="A1225">
        <v>1227</v>
      </c>
      <c r="B1225" t="s">
        <v>2471</v>
      </c>
      <c r="C1225" s="2">
        <v>44867.697218217603</v>
      </c>
      <c r="D1225" s="2">
        <v>44867.699005891212</v>
      </c>
      <c r="E1225" t="s">
        <v>170</v>
      </c>
      <c r="F1225" t="s">
        <v>340</v>
      </c>
      <c r="H1225" t="s">
        <v>2467</v>
      </c>
      <c r="I1225" t="s">
        <v>141</v>
      </c>
      <c r="J1225" t="s">
        <v>63</v>
      </c>
      <c r="K1225" t="s">
        <v>115</v>
      </c>
      <c r="AB1225" t="s">
        <v>158</v>
      </c>
      <c r="AC1225" t="s">
        <v>158</v>
      </c>
      <c r="AD1225" t="s">
        <v>158</v>
      </c>
      <c r="AE1225" t="s">
        <v>158</v>
      </c>
      <c r="AF1225" t="s">
        <v>158</v>
      </c>
      <c r="AG1225" t="s">
        <v>158</v>
      </c>
      <c r="AS1225" s="2">
        <v>44867.98402452546</v>
      </c>
      <c r="AT1225" t="s">
        <v>335</v>
      </c>
      <c r="AU1225" s="2">
        <v>44959.741034942133</v>
      </c>
      <c r="AV1225" t="s">
        <v>72</v>
      </c>
    </row>
    <row r="1226" spans="1:48" x14ac:dyDescent="0.25">
      <c r="A1226">
        <v>1228</v>
      </c>
      <c r="B1226" t="s">
        <v>2472</v>
      </c>
      <c r="C1226" s="2">
        <v>44867.700880104167</v>
      </c>
      <c r="D1226" s="2">
        <v>44867.701892025463</v>
      </c>
      <c r="E1226" t="s">
        <v>170</v>
      </c>
      <c r="F1226" t="s">
        <v>171</v>
      </c>
      <c r="H1226" t="s">
        <v>2467</v>
      </c>
      <c r="I1226" t="s">
        <v>158</v>
      </c>
      <c r="J1226" t="s">
        <v>115</v>
      </c>
      <c r="K1226" t="s">
        <v>115</v>
      </c>
      <c r="AB1226" t="s">
        <v>158</v>
      </c>
      <c r="AC1226" t="s">
        <v>158</v>
      </c>
      <c r="AD1226" t="s">
        <v>158</v>
      </c>
      <c r="AE1226" t="s">
        <v>158</v>
      </c>
      <c r="AF1226" t="s">
        <v>158</v>
      </c>
      <c r="AG1226" t="s">
        <v>158</v>
      </c>
      <c r="AS1226" s="2">
        <v>44867.984040057869</v>
      </c>
      <c r="AT1226" t="s">
        <v>335</v>
      </c>
      <c r="AU1226" s="2">
        <v>44959.741038148153</v>
      </c>
      <c r="AV1226" t="s">
        <v>72</v>
      </c>
    </row>
    <row r="1227" spans="1:48" x14ac:dyDescent="0.25">
      <c r="A1227">
        <v>1229</v>
      </c>
      <c r="B1227" t="s">
        <v>2473</v>
      </c>
      <c r="C1227" s="2">
        <v>44867.704210798613</v>
      </c>
      <c r="D1227" s="2">
        <v>44867.70660578704</v>
      </c>
      <c r="E1227" t="s">
        <v>170</v>
      </c>
      <c r="F1227" t="s">
        <v>340</v>
      </c>
      <c r="H1227" t="s">
        <v>2467</v>
      </c>
      <c r="I1227" t="s">
        <v>141</v>
      </c>
      <c r="J1227" t="s">
        <v>63</v>
      </c>
      <c r="K1227" t="s">
        <v>115</v>
      </c>
      <c r="AB1227" t="s">
        <v>158</v>
      </c>
      <c r="AC1227" t="s">
        <v>158</v>
      </c>
      <c r="AD1227" t="s">
        <v>158</v>
      </c>
      <c r="AE1227" t="s">
        <v>158</v>
      </c>
      <c r="AF1227" t="s">
        <v>158</v>
      </c>
      <c r="AG1227" t="s">
        <v>158</v>
      </c>
      <c r="AS1227" s="2">
        <v>44867.984056296293</v>
      </c>
      <c r="AT1227" t="s">
        <v>335</v>
      </c>
      <c r="AU1227" s="2">
        <v>44959.741041851848</v>
      </c>
      <c r="AV1227" t="s">
        <v>72</v>
      </c>
    </row>
    <row r="1228" spans="1:48" x14ac:dyDescent="0.25">
      <c r="A1228">
        <v>1230</v>
      </c>
      <c r="B1228" t="s">
        <v>2474</v>
      </c>
      <c r="C1228" s="2">
        <v>44867.708471979167</v>
      </c>
      <c r="D1228" s="2">
        <v>44867.712713912028</v>
      </c>
      <c r="E1228" t="s">
        <v>170</v>
      </c>
      <c r="F1228" t="s">
        <v>340</v>
      </c>
      <c r="H1228" t="s">
        <v>2467</v>
      </c>
      <c r="I1228" t="s">
        <v>141</v>
      </c>
      <c r="J1228" t="s">
        <v>63</v>
      </c>
      <c r="K1228" t="s">
        <v>115</v>
      </c>
      <c r="M1228" t="s">
        <v>2475</v>
      </c>
      <c r="N1228" t="s">
        <v>235</v>
      </c>
      <c r="O1228" t="s">
        <v>63</v>
      </c>
      <c r="P1228" t="s">
        <v>64</v>
      </c>
      <c r="Q1228" s="2">
        <v>45658.25</v>
      </c>
      <c r="V1228" t="s">
        <v>79</v>
      </c>
      <c r="W1228" t="s">
        <v>80</v>
      </c>
      <c r="X1228" t="s">
        <v>109</v>
      </c>
      <c r="Y1228" t="s">
        <v>71</v>
      </c>
      <c r="AB1228" t="s">
        <v>158</v>
      </c>
      <c r="AC1228" t="s">
        <v>158</v>
      </c>
      <c r="AD1228" t="s">
        <v>158</v>
      </c>
      <c r="AE1228" t="s">
        <v>158</v>
      </c>
      <c r="AF1228" t="s">
        <v>158</v>
      </c>
      <c r="AG1228" t="s">
        <v>158</v>
      </c>
      <c r="AR1228" t="s">
        <v>2476</v>
      </c>
      <c r="AS1228" s="2">
        <v>44867.984068506943</v>
      </c>
      <c r="AT1228" t="s">
        <v>335</v>
      </c>
      <c r="AU1228" s="2">
        <v>44959.741051145837</v>
      </c>
      <c r="AV1228" t="s">
        <v>72</v>
      </c>
    </row>
    <row r="1229" spans="1:48" x14ac:dyDescent="0.25">
      <c r="A1229">
        <v>1231</v>
      </c>
      <c r="B1229" t="s">
        <v>2477</v>
      </c>
      <c r="C1229" s="2">
        <v>44867.719435381943</v>
      </c>
      <c r="D1229" s="2">
        <v>44867.720923761583</v>
      </c>
      <c r="E1229" t="s">
        <v>170</v>
      </c>
      <c r="F1229" t="s">
        <v>171</v>
      </c>
      <c r="H1229" t="s">
        <v>2035</v>
      </c>
      <c r="I1229" t="s">
        <v>141</v>
      </c>
      <c r="J1229" t="s">
        <v>115</v>
      </c>
      <c r="K1229" t="s">
        <v>115</v>
      </c>
      <c r="AB1229" t="s">
        <v>158</v>
      </c>
      <c r="AC1229" t="s">
        <v>158</v>
      </c>
      <c r="AD1229" t="s">
        <v>158</v>
      </c>
      <c r="AE1229" t="s">
        <v>158</v>
      </c>
      <c r="AF1229" t="s">
        <v>158</v>
      </c>
      <c r="AG1229" t="s">
        <v>158</v>
      </c>
      <c r="AS1229" s="2">
        <v>44867.984079594913</v>
      </c>
      <c r="AT1229" t="s">
        <v>335</v>
      </c>
      <c r="AU1229" s="2">
        <v>44959.741054120372</v>
      </c>
      <c r="AV1229" t="s">
        <v>72</v>
      </c>
    </row>
    <row r="1230" spans="1:48" x14ac:dyDescent="0.25">
      <c r="A1230">
        <v>1232</v>
      </c>
      <c r="B1230" t="s">
        <v>2478</v>
      </c>
      <c r="C1230" s="2">
        <v>44867.72534449074</v>
      </c>
      <c r="D1230" s="2">
        <v>44867.727165821758</v>
      </c>
      <c r="E1230" t="s">
        <v>170</v>
      </c>
      <c r="F1230" t="s">
        <v>171</v>
      </c>
      <c r="H1230" t="s">
        <v>2043</v>
      </c>
      <c r="I1230" t="s">
        <v>141</v>
      </c>
      <c r="J1230" t="s">
        <v>115</v>
      </c>
      <c r="K1230" t="s">
        <v>115</v>
      </c>
      <c r="AB1230" t="s">
        <v>158</v>
      </c>
      <c r="AC1230" t="s">
        <v>158</v>
      </c>
      <c r="AD1230" t="s">
        <v>158</v>
      </c>
      <c r="AE1230" t="s">
        <v>158</v>
      </c>
      <c r="AF1230" t="s">
        <v>158</v>
      </c>
      <c r="AG1230" t="s">
        <v>158</v>
      </c>
      <c r="AS1230" s="2">
        <v>44867.984091469923</v>
      </c>
      <c r="AT1230" t="s">
        <v>335</v>
      </c>
      <c r="AU1230" s="2">
        <v>44959.741056956023</v>
      </c>
      <c r="AV1230" t="s">
        <v>72</v>
      </c>
    </row>
    <row r="1231" spans="1:48" x14ac:dyDescent="0.25">
      <c r="A1231">
        <v>1233</v>
      </c>
      <c r="B1231" t="s">
        <v>2479</v>
      </c>
      <c r="C1231" s="2">
        <v>44867.743774699084</v>
      </c>
      <c r="D1231" s="2">
        <v>44867.744711898158</v>
      </c>
      <c r="E1231" t="s">
        <v>170</v>
      </c>
      <c r="F1231" t="s">
        <v>171</v>
      </c>
      <c r="H1231" t="s">
        <v>2043</v>
      </c>
      <c r="I1231" t="s">
        <v>146</v>
      </c>
      <c r="J1231" t="s">
        <v>63</v>
      </c>
      <c r="K1231" t="s">
        <v>116</v>
      </c>
      <c r="AB1231" t="s">
        <v>158</v>
      </c>
      <c r="AC1231" t="s">
        <v>158</v>
      </c>
      <c r="AD1231" t="s">
        <v>158</v>
      </c>
      <c r="AE1231" t="s">
        <v>158</v>
      </c>
      <c r="AF1231" t="s">
        <v>158</v>
      </c>
      <c r="AG1231" t="s">
        <v>158</v>
      </c>
      <c r="AS1231" s="2">
        <v>44867.984106122683</v>
      </c>
      <c r="AT1231" t="s">
        <v>335</v>
      </c>
      <c r="AU1231" s="2">
        <v>44959.741060902779</v>
      </c>
      <c r="AV1231" t="s">
        <v>72</v>
      </c>
    </row>
    <row r="1232" spans="1:48" x14ac:dyDescent="0.25">
      <c r="A1232">
        <v>1234</v>
      </c>
      <c r="B1232" t="s">
        <v>2480</v>
      </c>
      <c r="C1232" s="2">
        <v>44867.747178726851</v>
      </c>
      <c r="D1232" s="2">
        <v>44867.748740636584</v>
      </c>
      <c r="E1232" t="s">
        <v>170</v>
      </c>
      <c r="F1232" t="s">
        <v>340</v>
      </c>
      <c r="H1232" t="s">
        <v>2043</v>
      </c>
      <c r="I1232" t="s">
        <v>141</v>
      </c>
      <c r="J1232" t="s">
        <v>115</v>
      </c>
      <c r="K1232" t="s">
        <v>116</v>
      </c>
      <c r="AB1232" t="s">
        <v>158</v>
      </c>
      <c r="AC1232" t="s">
        <v>158</v>
      </c>
      <c r="AD1232" t="s">
        <v>158</v>
      </c>
      <c r="AE1232" t="s">
        <v>158</v>
      </c>
      <c r="AF1232" t="s">
        <v>158</v>
      </c>
      <c r="AG1232" t="s">
        <v>158</v>
      </c>
      <c r="AS1232" s="2">
        <v>44867.984118414352</v>
      </c>
      <c r="AT1232" t="s">
        <v>335</v>
      </c>
      <c r="AU1232" s="2">
        <v>44959.741065057868</v>
      </c>
      <c r="AV1232" t="s">
        <v>72</v>
      </c>
    </row>
    <row r="1233" spans="1:48" x14ac:dyDescent="0.25">
      <c r="A1233">
        <v>1235</v>
      </c>
      <c r="B1233" t="s">
        <v>2481</v>
      </c>
      <c r="C1233" s="2">
        <v>44867.749904039352</v>
      </c>
      <c r="D1233" s="2">
        <v>44867.751961666683</v>
      </c>
      <c r="E1233" t="s">
        <v>170</v>
      </c>
      <c r="F1233" t="s">
        <v>340</v>
      </c>
      <c r="H1233" t="s">
        <v>2043</v>
      </c>
      <c r="I1233" t="s">
        <v>158</v>
      </c>
      <c r="J1233" t="s">
        <v>115</v>
      </c>
      <c r="K1233" t="s">
        <v>115</v>
      </c>
      <c r="AB1233" t="s">
        <v>158</v>
      </c>
      <c r="AC1233" t="s">
        <v>158</v>
      </c>
      <c r="AD1233" t="s">
        <v>158</v>
      </c>
      <c r="AE1233" t="s">
        <v>158</v>
      </c>
      <c r="AF1233" t="s">
        <v>158</v>
      </c>
      <c r="AG1233" t="s">
        <v>158</v>
      </c>
      <c r="AS1233" s="2">
        <v>44867.984129328703</v>
      </c>
      <c r="AT1233" t="s">
        <v>335</v>
      </c>
      <c r="AU1233" s="2">
        <v>44959.74106940972</v>
      </c>
      <c r="AV1233" t="s">
        <v>72</v>
      </c>
    </row>
    <row r="1234" spans="1:48" x14ac:dyDescent="0.25">
      <c r="A1234">
        <v>1236</v>
      </c>
      <c r="B1234" t="s">
        <v>2482</v>
      </c>
      <c r="C1234" s="2">
        <v>44867.756700694437</v>
      </c>
      <c r="D1234" s="2">
        <v>44867.757781666667</v>
      </c>
      <c r="E1234" t="s">
        <v>170</v>
      </c>
      <c r="F1234" t="s">
        <v>340</v>
      </c>
      <c r="H1234" t="s">
        <v>2043</v>
      </c>
      <c r="I1234" t="s">
        <v>158</v>
      </c>
      <c r="J1234" t="s">
        <v>63</v>
      </c>
      <c r="K1234" t="s">
        <v>116</v>
      </c>
      <c r="AB1234" t="s">
        <v>158</v>
      </c>
      <c r="AC1234" t="s">
        <v>158</v>
      </c>
      <c r="AD1234" t="s">
        <v>158</v>
      </c>
      <c r="AE1234" t="s">
        <v>158</v>
      </c>
      <c r="AF1234" t="s">
        <v>158</v>
      </c>
      <c r="AG1234" t="s">
        <v>158</v>
      </c>
      <c r="AS1234" s="2">
        <v>44867.984141631947</v>
      </c>
      <c r="AT1234" t="s">
        <v>335</v>
      </c>
      <c r="AU1234" s="2">
        <v>44959.741073379628</v>
      </c>
      <c r="AV1234" t="s">
        <v>72</v>
      </c>
    </row>
    <row r="1235" spans="1:48" x14ac:dyDescent="0.25">
      <c r="A1235">
        <v>1237</v>
      </c>
      <c r="B1235" t="s">
        <v>2483</v>
      </c>
      <c r="C1235" s="2">
        <v>44867.762954652782</v>
      </c>
      <c r="D1235" s="2">
        <v>44867.765155092588</v>
      </c>
      <c r="E1235" t="s">
        <v>170</v>
      </c>
      <c r="F1235" t="s">
        <v>340</v>
      </c>
      <c r="H1235" t="s">
        <v>2043</v>
      </c>
      <c r="I1235" t="s">
        <v>158</v>
      </c>
      <c r="J1235" t="s">
        <v>115</v>
      </c>
      <c r="K1235" t="s">
        <v>115</v>
      </c>
      <c r="AB1235" t="s">
        <v>158</v>
      </c>
      <c r="AC1235" t="s">
        <v>158</v>
      </c>
      <c r="AD1235" t="s">
        <v>158</v>
      </c>
      <c r="AE1235" t="s">
        <v>158</v>
      </c>
      <c r="AF1235" t="s">
        <v>158</v>
      </c>
      <c r="AG1235" t="s">
        <v>158</v>
      </c>
      <c r="AS1235" s="2">
        <v>44867.984154641214</v>
      </c>
      <c r="AT1235" t="s">
        <v>335</v>
      </c>
      <c r="AU1235" s="2">
        <v>44959.741080277789</v>
      </c>
      <c r="AV1235" t="s">
        <v>72</v>
      </c>
    </row>
    <row r="1236" spans="1:48" x14ac:dyDescent="0.25">
      <c r="A1236">
        <v>1238</v>
      </c>
      <c r="B1236" t="s">
        <v>2484</v>
      </c>
      <c r="C1236" s="2">
        <v>44867.766822905091</v>
      </c>
      <c r="D1236" s="2">
        <v>44867.769124988423</v>
      </c>
      <c r="E1236" t="s">
        <v>170</v>
      </c>
      <c r="F1236" t="s">
        <v>340</v>
      </c>
      <c r="H1236" t="s">
        <v>2043</v>
      </c>
      <c r="I1236" t="s">
        <v>176</v>
      </c>
      <c r="AB1236" t="s">
        <v>158</v>
      </c>
      <c r="AC1236" t="s">
        <v>158</v>
      </c>
      <c r="AD1236" t="s">
        <v>158</v>
      </c>
      <c r="AE1236" t="s">
        <v>158</v>
      </c>
      <c r="AF1236" t="s">
        <v>158</v>
      </c>
      <c r="AG1236" t="s">
        <v>158</v>
      </c>
      <c r="AS1236" s="2">
        <v>44867.984166388887</v>
      </c>
      <c r="AT1236" t="s">
        <v>335</v>
      </c>
      <c r="AU1236" s="2">
        <v>44959.741089085648</v>
      </c>
      <c r="AV1236" t="s">
        <v>72</v>
      </c>
    </row>
    <row r="1237" spans="1:48" x14ac:dyDescent="0.25">
      <c r="A1237">
        <v>1239</v>
      </c>
      <c r="B1237" t="s">
        <v>2485</v>
      </c>
      <c r="C1237" s="2">
        <v>44867.776456921303</v>
      </c>
      <c r="D1237" s="2">
        <v>44867.778421689807</v>
      </c>
      <c r="E1237" t="s">
        <v>170</v>
      </c>
      <c r="F1237" t="s">
        <v>340</v>
      </c>
      <c r="H1237" t="s">
        <v>2043</v>
      </c>
      <c r="I1237" t="s">
        <v>158</v>
      </c>
      <c r="J1237" t="s">
        <v>115</v>
      </c>
      <c r="K1237" t="s">
        <v>116</v>
      </c>
      <c r="AB1237" t="s">
        <v>158</v>
      </c>
      <c r="AC1237" t="s">
        <v>158</v>
      </c>
      <c r="AD1237" t="s">
        <v>158</v>
      </c>
      <c r="AE1237" t="s">
        <v>158</v>
      </c>
      <c r="AF1237" t="s">
        <v>158</v>
      </c>
      <c r="AG1237" t="s">
        <v>158</v>
      </c>
      <c r="AS1237" s="2">
        <v>44867.984193703713</v>
      </c>
      <c r="AT1237" t="s">
        <v>335</v>
      </c>
      <c r="AU1237" s="2">
        <v>44959.741091956028</v>
      </c>
      <c r="AV1237" t="s">
        <v>72</v>
      </c>
    </row>
    <row r="1238" spans="1:48" x14ac:dyDescent="0.25">
      <c r="A1238">
        <v>1240</v>
      </c>
      <c r="B1238" t="s">
        <v>2486</v>
      </c>
      <c r="C1238" s="2">
        <v>44867.781059652778</v>
      </c>
      <c r="D1238" s="2">
        <v>44867.782813969898</v>
      </c>
      <c r="E1238" t="s">
        <v>170</v>
      </c>
      <c r="F1238" t="s">
        <v>340</v>
      </c>
      <c r="H1238" t="s">
        <v>2043</v>
      </c>
      <c r="I1238" t="s">
        <v>146</v>
      </c>
      <c r="J1238" t="s">
        <v>115</v>
      </c>
      <c r="K1238" t="s">
        <v>116</v>
      </c>
      <c r="AB1238" t="s">
        <v>158</v>
      </c>
      <c r="AC1238" t="s">
        <v>158</v>
      </c>
      <c r="AD1238" t="s">
        <v>158</v>
      </c>
      <c r="AE1238" t="s">
        <v>158</v>
      </c>
      <c r="AF1238" t="s">
        <v>158</v>
      </c>
      <c r="AG1238" t="s">
        <v>158</v>
      </c>
      <c r="AS1238" s="2">
        <v>44867.984207951398</v>
      </c>
      <c r="AT1238" t="s">
        <v>335</v>
      </c>
      <c r="AU1238" s="2">
        <v>44959.741095150472</v>
      </c>
      <c r="AV1238" t="s">
        <v>72</v>
      </c>
    </row>
    <row r="1239" spans="1:48" x14ac:dyDescent="0.25">
      <c r="A1239">
        <v>1241</v>
      </c>
      <c r="B1239" t="s">
        <v>2487</v>
      </c>
      <c r="C1239" s="2">
        <v>44867.822239456029</v>
      </c>
      <c r="D1239" s="2">
        <v>44867.825353576387</v>
      </c>
      <c r="E1239" t="s">
        <v>170</v>
      </c>
      <c r="F1239" t="s">
        <v>171</v>
      </c>
      <c r="H1239" t="s">
        <v>1487</v>
      </c>
      <c r="I1239" t="s">
        <v>158</v>
      </c>
      <c r="J1239" t="s">
        <v>63</v>
      </c>
      <c r="K1239" t="s">
        <v>115</v>
      </c>
      <c r="AB1239" t="s">
        <v>158</v>
      </c>
      <c r="AC1239" t="s">
        <v>158</v>
      </c>
      <c r="AD1239" t="s">
        <v>158</v>
      </c>
      <c r="AE1239" t="s">
        <v>158</v>
      </c>
      <c r="AF1239" t="s">
        <v>158</v>
      </c>
      <c r="AG1239" t="s">
        <v>158</v>
      </c>
      <c r="AS1239" s="2">
        <v>44867.984221018523</v>
      </c>
      <c r="AT1239" t="s">
        <v>335</v>
      </c>
      <c r="AU1239" s="2">
        <v>44959.741098773149</v>
      </c>
      <c r="AV1239" t="s">
        <v>72</v>
      </c>
    </row>
    <row r="1240" spans="1:48" x14ac:dyDescent="0.25">
      <c r="A1240">
        <v>1242</v>
      </c>
      <c r="B1240" t="s">
        <v>2488</v>
      </c>
      <c r="C1240" s="2">
        <v>44867.826756458337</v>
      </c>
      <c r="D1240" s="2">
        <v>44867.828395208337</v>
      </c>
      <c r="E1240" t="s">
        <v>170</v>
      </c>
      <c r="F1240" t="s">
        <v>340</v>
      </c>
      <c r="H1240" t="s">
        <v>1487</v>
      </c>
      <c r="I1240" t="s">
        <v>158</v>
      </c>
      <c r="J1240" t="s">
        <v>63</v>
      </c>
      <c r="K1240" t="s">
        <v>115</v>
      </c>
      <c r="AB1240" t="s">
        <v>158</v>
      </c>
      <c r="AC1240" t="s">
        <v>158</v>
      </c>
      <c r="AD1240" t="s">
        <v>158</v>
      </c>
      <c r="AE1240" t="s">
        <v>158</v>
      </c>
      <c r="AF1240" t="s">
        <v>158</v>
      </c>
      <c r="AG1240" t="s">
        <v>158</v>
      </c>
      <c r="AS1240" s="2">
        <v>44867.984234386568</v>
      </c>
      <c r="AT1240" t="s">
        <v>335</v>
      </c>
      <c r="AU1240" s="2">
        <v>44959.741102291657</v>
      </c>
      <c r="AV1240" t="s">
        <v>72</v>
      </c>
    </row>
    <row r="1241" spans="1:48" x14ac:dyDescent="0.25">
      <c r="A1241">
        <v>1243</v>
      </c>
      <c r="B1241" t="s">
        <v>2489</v>
      </c>
      <c r="C1241" s="2">
        <v>44867.830518819443</v>
      </c>
      <c r="D1241" s="2">
        <v>44867.831872997682</v>
      </c>
      <c r="E1241" t="s">
        <v>170</v>
      </c>
      <c r="F1241" t="s">
        <v>340</v>
      </c>
      <c r="H1241" t="s">
        <v>1487</v>
      </c>
      <c r="I1241" t="s">
        <v>158</v>
      </c>
      <c r="J1241" t="s">
        <v>63</v>
      </c>
      <c r="K1241" t="s">
        <v>115</v>
      </c>
      <c r="AB1241" t="s">
        <v>158</v>
      </c>
      <c r="AC1241" t="s">
        <v>158</v>
      </c>
      <c r="AD1241" t="s">
        <v>158</v>
      </c>
      <c r="AE1241" t="s">
        <v>158</v>
      </c>
      <c r="AF1241" t="s">
        <v>158</v>
      </c>
      <c r="AG1241" t="s">
        <v>158</v>
      </c>
      <c r="AS1241" s="2">
        <v>44867.984248287037</v>
      </c>
      <c r="AT1241" t="s">
        <v>335</v>
      </c>
      <c r="AU1241" s="2">
        <v>44959.741105428249</v>
      </c>
      <c r="AV1241" t="s">
        <v>72</v>
      </c>
    </row>
    <row r="1242" spans="1:48" x14ac:dyDescent="0.25">
      <c r="A1242">
        <v>1244</v>
      </c>
      <c r="B1242" t="s">
        <v>2490</v>
      </c>
      <c r="C1242" s="2">
        <v>44867.833247060182</v>
      </c>
      <c r="D1242" s="2">
        <v>44867.835104976853</v>
      </c>
      <c r="E1242" t="s">
        <v>170</v>
      </c>
      <c r="F1242" t="s">
        <v>171</v>
      </c>
      <c r="H1242" t="s">
        <v>1487</v>
      </c>
      <c r="I1242" t="s">
        <v>158</v>
      </c>
      <c r="J1242" t="s">
        <v>63</v>
      </c>
      <c r="K1242" t="s">
        <v>115</v>
      </c>
      <c r="AB1242" t="s">
        <v>158</v>
      </c>
      <c r="AC1242" t="s">
        <v>158</v>
      </c>
      <c r="AD1242" t="s">
        <v>158</v>
      </c>
      <c r="AE1242" t="s">
        <v>158</v>
      </c>
      <c r="AF1242" t="s">
        <v>158</v>
      </c>
      <c r="AG1242" t="s">
        <v>158</v>
      </c>
      <c r="AS1242" s="2">
        <v>44867.984259872683</v>
      </c>
      <c r="AT1242" t="s">
        <v>335</v>
      </c>
      <c r="AU1242" s="2">
        <v>44959.741108703704</v>
      </c>
      <c r="AV1242" t="s">
        <v>72</v>
      </c>
    </row>
    <row r="1243" spans="1:48" x14ac:dyDescent="0.25">
      <c r="A1243">
        <v>1245</v>
      </c>
      <c r="B1243" t="s">
        <v>2491</v>
      </c>
      <c r="C1243" s="2">
        <v>44867.836880243063</v>
      </c>
      <c r="D1243" s="2">
        <v>44867.838376631953</v>
      </c>
      <c r="E1243" t="s">
        <v>170</v>
      </c>
      <c r="F1243" t="s">
        <v>340</v>
      </c>
      <c r="H1243" t="s">
        <v>1487</v>
      </c>
      <c r="I1243" t="s">
        <v>158</v>
      </c>
      <c r="J1243" t="s">
        <v>63</v>
      </c>
      <c r="K1243" t="s">
        <v>115</v>
      </c>
      <c r="AB1243" t="s">
        <v>158</v>
      </c>
      <c r="AC1243" t="s">
        <v>158</v>
      </c>
      <c r="AD1243" t="s">
        <v>158</v>
      </c>
      <c r="AE1243" t="s">
        <v>158</v>
      </c>
      <c r="AF1243" t="s">
        <v>158</v>
      </c>
      <c r="AG1243" t="s">
        <v>158</v>
      </c>
      <c r="AS1243" s="2">
        <v>44867.984274189817</v>
      </c>
      <c r="AT1243" t="s">
        <v>335</v>
      </c>
      <c r="AU1243" s="2">
        <v>44959.741113275471</v>
      </c>
      <c r="AV1243" t="s">
        <v>72</v>
      </c>
    </row>
    <row r="1244" spans="1:48" x14ac:dyDescent="0.25">
      <c r="A1244">
        <v>1246</v>
      </c>
      <c r="B1244" t="s">
        <v>2492</v>
      </c>
      <c r="C1244" s="2">
        <v>44867.840886331018</v>
      </c>
      <c r="D1244" s="2">
        <v>44867.842854467592</v>
      </c>
      <c r="E1244" t="s">
        <v>170</v>
      </c>
      <c r="F1244" t="s">
        <v>340</v>
      </c>
      <c r="H1244" t="s">
        <v>1487</v>
      </c>
      <c r="I1244" t="s">
        <v>158</v>
      </c>
      <c r="J1244" t="s">
        <v>63</v>
      </c>
      <c r="K1244" t="s">
        <v>116</v>
      </c>
      <c r="AB1244" t="s">
        <v>158</v>
      </c>
      <c r="AC1244" t="s">
        <v>158</v>
      </c>
      <c r="AD1244" t="s">
        <v>158</v>
      </c>
      <c r="AE1244" t="s">
        <v>158</v>
      </c>
      <c r="AF1244" t="s">
        <v>158</v>
      </c>
      <c r="AG1244" t="s">
        <v>158</v>
      </c>
      <c r="AS1244" s="2">
        <v>44867.984288703701</v>
      </c>
      <c r="AT1244" t="s">
        <v>335</v>
      </c>
      <c r="AU1244" s="2">
        <v>44959.74111657407</v>
      </c>
      <c r="AV1244" t="s">
        <v>72</v>
      </c>
    </row>
    <row r="1245" spans="1:48" x14ac:dyDescent="0.25">
      <c r="A1245">
        <v>1247</v>
      </c>
      <c r="B1245" t="s">
        <v>2493</v>
      </c>
      <c r="C1245" s="2">
        <v>44867.844354525463</v>
      </c>
      <c r="D1245" s="2">
        <v>44867.846733506944</v>
      </c>
      <c r="E1245" t="s">
        <v>170</v>
      </c>
      <c r="F1245" t="s">
        <v>340</v>
      </c>
      <c r="H1245" t="s">
        <v>1487</v>
      </c>
      <c r="I1245" t="s">
        <v>158</v>
      </c>
      <c r="J1245" t="s">
        <v>63</v>
      </c>
      <c r="K1245" t="s">
        <v>115</v>
      </c>
      <c r="AB1245" t="s">
        <v>158</v>
      </c>
      <c r="AC1245" t="s">
        <v>158</v>
      </c>
      <c r="AD1245" t="s">
        <v>158</v>
      </c>
      <c r="AE1245" t="s">
        <v>158</v>
      </c>
      <c r="AF1245" t="s">
        <v>158</v>
      </c>
      <c r="AG1245" t="s">
        <v>158</v>
      </c>
      <c r="AS1245" s="2">
        <v>44867.984300474527</v>
      </c>
      <c r="AT1245" t="s">
        <v>335</v>
      </c>
      <c r="AU1245" s="2">
        <v>44959.741119479157</v>
      </c>
      <c r="AV1245" t="s">
        <v>72</v>
      </c>
    </row>
    <row r="1246" spans="1:48" x14ac:dyDescent="0.25">
      <c r="A1246">
        <v>1248</v>
      </c>
      <c r="B1246" t="s">
        <v>2494</v>
      </c>
      <c r="C1246" s="2">
        <v>44867.848527766197</v>
      </c>
      <c r="D1246" s="2">
        <v>44867.849491921297</v>
      </c>
      <c r="E1246" t="s">
        <v>170</v>
      </c>
      <c r="F1246" t="s">
        <v>340</v>
      </c>
      <c r="H1246" t="s">
        <v>1487</v>
      </c>
      <c r="I1246" t="s">
        <v>158</v>
      </c>
      <c r="J1246" t="s">
        <v>63</v>
      </c>
      <c r="K1246" t="s">
        <v>115</v>
      </c>
      <c r="AB1246" t="s">
        <v>158</v>
      </c>
      <c r="AC1246" t="s">
        <v>158</v>
      </c>
      <c r="AD1246" t="s">
        <v>158</v>
      </c>
      <c r="AE1246" t="s">
        <v>158</v>
      </c>
      <c r="AF1246" t="s">
        <v>158</v>
      </c>
      <c r="AG1246" t="s">
        <v>158</v>
      </c>
      <c r="AS1246" s="2">
        <v>44867.984313969908</v>
      </c>
      <c r="AT1246" t="s">
        <v>335</v>
      </c>
      <c r="AU1246" s="2">
        <v>44959.741123854183</v>
      </c>
      <c r="AV1246" t="s">
        <v>72</v>
      </c>
    </row>
    <row r="1247" spans="1:48" x14ac:dyDescent="0.25">
      <c r="A1247">
        <v>1249</v>
      </c>
      <c r="B1247" t="s">
        <v>2495</v>
      </c>
      <c r="C1247" s="2">
        <v>44867.852489050943</v>
      </c>
      <c r="D1247" s="2">
        <v>44867.854345208332</v>
      </c>
      <c r="E1247" t="s">
        <v>170</v>
      </c>
      <c r="F1247" t="s">
        <v>340</v>
      </c>
      <c r="H1247" t="s">
        <v>1487</v>
      </c>
      <c r="I1247" t="s">
        <v>158</v>
      </c>
      <c r="J1247" t="s">
        <v>63</v>
      </c>
      <c r="K1247" t="s">
        <v>115</v>
      </c>
      <c r="AB1247" t="s">
        <v>158</v>
      </c>
      <c r="AC1247" t="s">
        <v>158</v>
      </c>
      <c r="AD1247" t="s">
        <v>158</v>
      </c>
      <c r="AE1247" t="s">
        <v>158</v>
      </c>
      <c r="AF1247" t="s">
        <v>158</v>
      </c>
      <c r="AG1247" t="s">
        <v>158</v>
      </c>
      <c r="AS1247" s="2">
        <v>44867.98432596065</v>
      </c>
      <c r="AT1247" t="s">
        <v>335</v>
      </c>
      <c r="AU1247" s="2">
        <v>44959.741127199071</v>
      </c>
      <c r="AV1247" t="s">
        <v>72</v>
      </c>
    </row>
    <row r="1248" spans="1:48" x14ac:dyDescent="0.25">
      <c r="A1248">
        <v>1250</v>
      </c>
      <c r="B1248" t="s">
        <v>2496</v>
      </c>
      <c r="C1248" s="2">
        <v>44867.855486111112</v>
      </c>
      <c r="D1248" s="2">
        <v>44867.856957407414</v>
      </c>
      <c r="E1248" t="s">
        <v>170</v>
      </c>
      <c r="F1248" t="s">
        <v>340</v>
      </c>
      <c r="H1248" t="s">
        <v>1487</v>
      </c>
      <c r="I1248" t="s">
        <v>146</v>
      </c>
      <c r="J1248" t="s">
        <v>63</v>
      </c>
      <c r="K1248" t="s">
        <v>115</v>
      </c>
      <c r="AB1248" t="s">
        <v>158</v>
      </c>
      <c r="AC1248" t="s">
        <v>158</v>
      </c>
      <c r="AD1248" t="s">
        <v>158</v>
      </c>
      <c r="AE1248" t="s">
        <v>158</v>
      </c>
      <c r="AF1248" t="s">
        <v>158</v>
      </c>
      <c r="AG1248" t="s">
        <v>158</v>
      </c>
      <c r="AS1248" s="2">
        <v>44867.984336747693</v>
      </c>
      <c r="AT1248" t="s">
        <v>335</v>
      </c>
      <c r="AU1248" s="2">
        <v>44959.741130451388</v>
      </c>
      <c r="AV1248" t="s">
        <v>72</v>
      </c>
    </row>
    <row r="1249" spans="1:48" x14ac:dyDescent="0.25">
      <c r="A1249">
        <v>1251</v>
      </c>
      <c r="B1249" t="s">
        <v>2497</v>
      </c>
      <c r="C1249" s="2">
        <v>44867.85875324074</v>
      </c>
      <c r="D1249" s="2">
        <v>44867.860149108797</v>
      </c>
      <c r="E1249" t="s">
        <v>170</v>
      </c>
      <c r="F1249" t="s">
        <v>340</v>
      </c>
      <c r="H1249" t="s">
        <v>1487</v>
      </c>
      <c r="I1249" t="s">
        <v>158</v>
      </c>
      <c r="J1249" t="s">
        <v>63</v>
      </c>
      <c r="K1249" t="s">
        <v>115</v>
      </c>
      <c r="AB1249" t="s">
        <v>158</v>
      </c>
      <c r="AC1249" t="s">
        <v>158</v>
      </c>
      <c r="AD1249" t="s">
        <v>158</v>
      </c>
      <c r="AE1249" t="s">
        <v>158</v>
      </c>
      <c r="AF1249" t="s">
        <v>158</v>
      </c>
      <c r="AG1249" t="s">
        <v>158</v>
      </c>
      <c r="AS1249" s="2">
        <v>44867.984348287027</v>
      </c>
      <c r="AT1249" t="s">
        <v>335</v>
      </c>
      <c r="AU1249" s="2">
        <v>44959.741134374999</v>
      </c>
      <c r="AV1249" t="s">
        <v>72</v>
      </c>
    </row>
    <row r="1250" spans="1:48" x14ac:dyDescent="0.25">
      <c r="A1250">
        <v>1252</v>
      </c>
      <c r="B1250" t="s">
        <v>2498</v>
      </c>
      <c r="C1250" s="2">
        <v>44867.8633840162</v>
      </c>
      <c r="D1250" s="2">
        <v>44867.864288773148</v>
      </c>
      <c r="E1250" t="s">
        <v>170</v>
      </c>
      <c r="F1250" t="s">
        <v>340</v>
      </c>
      <c r="H1250" t="s">
        <v>1487</v>
      </c>
      <c r="I1250" t="s">
        <v>158</v>
      </c>
      <c r="J1250" t="s">
        <v>115</v>
      </c>
      <c r="K1250" t="s">
        <v>116</v>
      </c>
      <c r="AB1250" t="s">
        <v>158</v>
      </c>
      <c r="AC1250" t="s">
        <v>158</v>
      </c>
      <c r="AD1250" t="s">
        <v>158</v>
      </c>
      <c r="AE1250" t="s">
        <v>158</v>
      </c>
      <c r="AF1250" t="s">
        <v>158</v>
      </c>
      <c r="AG1250" t="s">
        <v>158</v>
      </c>
      <c r="AS1250" s="2">
        <v>44867.984363217591</v>
      </c>
      <c r="AT1250" t="s">
        <v>335</v>
      </c>
      <c r="AU1250" s="2">
        <v>44959.741141238417</v>
      </c>
      <c r="AV1250" t="s">
        <v>72</v>
      </c>
    </row>
    <row r="1251" spans="1:48" x14ac:dyDescent="0.25">
      <c r="A1251">
        <v>1253</v>
      </c>
      <c r="B1251" t="s">
        <v>2499</v>
      </c>
      <c r="C1251" s="2">
        <v>44867.865772025463</v>
      </c>
      <c r="D1251" s="2">
        <v>44867.867902557868</v>
      </c>
      <c r="E1251" t="s">
        <v>170</v>
      </c>
      <c r="F1251" t="s">
        <v>340</v>
      </c>
      <c r="H1251" t="s">
        <v>1487</v>
      </c>
      <c r="I1251" t="s">
        <v>158</v>
      </c>
      <c r="J1251" t="s">
        <v>63</v>
      </c>
      <c r="K1251" t="s">
        <v>116</v>
      </c>
      <c r="AB1251" t="s">
        <v>158</v>
      </c>
      <c r="AC1251" t="s">
        <v>158</v>
      </c>
      <c r="AD1251" t="s">
        <v>158</v>
      </c>
      <c r="AE1251" t="s">
        <v>158</v>
      </c>
      <c r="AF1251" t="s">
        <v>158</v>
      </c>
      <c r="AG1251" t="s">
        <v>158</v>
      </c>
      <c r="AS1251" s="2">
        <v>44867.98437726852</v>
      </c>
      <c r="AT1251" t="s">
        <v>335</v>
      </c>
      <c r="AU1251" s="2">
        <v>44959.741145972221</v>
      </c>
      <c r="AV1251" t="s">
        <v>72</v>
      </c>
    </row>
    <row r="1252" spans="1:48" x14ac:dyDescent="0.25">
      <c r="A1252">
        <v>1254</v>
      </c>
      <c r="B1252" t="s">
        <v>2500</v>
      </c>
      <c r="C1252" s="2">
        <v>44867.868829490741</v>
      </c>
      <c r="D1252" s="2">
        <v>44867.869831666663</v>
      </c>
      <c r="E1252" t="s">
        <v>170</v>
      </c>
      <c r="F1252" t="s">
        <v>340</v>
      </c>
      <c r="H1252" t="s">
        <v>1487</v>
      </c>
      <c r="I1252" t="s">
        <v>158</v>
      </c>
      <c r="J1252" t="s">
        <v>63</v>
      </c>
      <c r="K1252" t="s">
        <v>115</v>
      </c>
      <c r="AB1252" t="s">
        <v>158</v>
      </c>
      <c r="AC1252" t="s">
        <v>158</v>
      </c>
      <c r="AD1252" t="s">
        <v>158</v>
      </c>
      <c r="AE1252" t="s">
        <v>158</v>
      </c>
      <c r="AF1252" t="s">
        <v>158</v>
      </c>
      <c r="AG1252" t="s">
        <v>158</v>
      </c>
      <c r="AS1252" s="2">
        <v>44867.984388113437</v>
      </c>
      <c r="AT1252" t="s">
        <v>335</v>
      </c>
      <c r="AU1252" s="2">
        <v>44959.741148865738</v>
      </c>
      <c r="AV1252" t="s">
        <v>72</v>
      </c>
    </row>
    <row r="1253" spans="1:48" x14ac:dyDescent="0.25">
      <c r="A1253">
        <v>1255</v>
      </c>
      <c r="B1253" t="s">
        <v>2501</v>
      </c>
      <c r="C1253" s="2">
        <v>44867.870677951389</v>
      </c>
      <c r="D1253" s="2">
        <v>44867.873944143517</v>
      </c>
      <c r="E1253" t="s">
        <v>170</v>
      </c>
      <c r="F1253" t="s">
        <v>340</v>
      </c>
      <c r="H1253" t="s">
        <v>1487</v>
      </c>
      <c r="I1253" t="s">
        <v>158</v>
      </c>
      <c r="J1253" t="s">
        <v>63</v>
      </c>
      <c r="K1253" t="s">
        <v>115</v>
      </c>
      <c r="M1253" t="s">
        <v>2502</v>
      </c>
      <c r="N1253" t="s">
        <v>128</v>
      </c>
      <c r="O1253" t="s">
        <v>98</v>
      </c>
      <c r="P1253" t="s">
        <v>64</v>
      </c>
      <c r="Q1253" s="2">
        <v>46023.25</v>
      </c>
      <c r="R1253" t="s">
        <v>123</v>
      </c>
      <c r="V1253" t="s">
        <v>79</v>
      </c>
      <c r="W1253" t="s">
        <v>80</v>
      </c>
      <c r="X1253" t="s">
        <v>109</v>
      </c>
      <c r="Y1253" t="s">
        <v>71</v>
      </c>
      <c r="AB1253" t="s">
        <v>158</v>
      </c>
      <c r="AC1253" t="s">
        <v>158</v>
      </c>
      <c r="AD1253" t="s">
        <v>158</v>
      </c>
      <c r="AE1253" t="s">
        <v>158</v>
      </c>
      <c r="AF1253" t="s">
        <v>158</v>
      </c>
      <c r="AG1253" t="s">
        <v>158</v>
      </c>
      <c r="AS1253" s="2">
        <v>44867.984399768517</v>
      </c>
      <c r="AT1253" t="s">
        <v>335</v>
      </c>
      <c r="AU1253" s="2">
        <v>44959.741152858813</v>
      </c>
      <c r="AV1253" t="s">
        <v>72</v>
      </c>
    </row>
    <row r="1254" spans="1:48" x14ac:dyDescent="0.25">
      <c r="A1254">
        <v>1256</v>
      </c>
      <c r="B1254" t="s">
        <v>2503</v>
      </c>
      <c r="C1254" s="2">
        <v>44857.533959525463</v>
      </c>
      <c r="D1254" s="2">
        <v>44857.534742268523</v>
      </c>
      <c r="E1254" t="s">
        <v>1327</v>
      </c>
      <c r="F1254" t="s">
        <v>1328</v>
      </c>
      <c r="G1254" t="s">
        <v>384</v>
      </c>
      <c r="H1254" t="s">
        <v>2504</v>
      </c>
      <c r="I1254" t="s">
        <v>158</v>
      </c>
      <c r="M1254" t="s">
        <v>2505</v>
      </c>
      <c r="N1254" t="s">
        <v>62</v>
      </c>
      <c r="O1254" t="s">
        <v>92</v>
      </c>
      <c r="P1254" t="s">
        <v>64</v>
      </c>
      <c r="Q1254" s="2">
        <v>45292.25</v>
      </c>
      <c r="R1254" t="s">
        <v>123</v>
      </c>
      <c r="V1254" t="s">
        <v>108</v>
      </c>
      <c r="W1254" t="s">
        <v>94</v>
      </c>
      <c r="X1254" t="s">
        <v>70</v>
      </c>
      <c r="Y1254" t="s">
        <v>129</v>
      </c>
      <c r="AB1254" t="s">
        <v>158</v>
      </c>
      <c r="AC1254" t="s">
        <v>158</v>
      </c>
      <c r="AD1254" t="s">
        <v>158</v>
      </c>
      <c r="AE1254" t="s">
        <v>158</v>
      </c>
      <c r="AF1254" t="s">
        <v>158</v>
      </c>
      <c r="AG1254" t="s">
        <v>158</v>
      </c>
      <c r="AS1254" s="2">
        <v>44868.775380162027</v>
      </c>
      <c r="AT1254" t="s">
        <v>1332</v>
      </c>
      <c r="AU1254" s="2">
        <v>44959.74115712964</v>
      </c>
      <c r="AV1254" t="s">
        <v>72</v>
      </c>
    </row>
    <row r="1255" spans="1:48" x14ac:dyDescent="0.25">
      <c r="A1255">
        <v>1257</v>
      </c>
      <c r="B1255" t="s">
        <v>2506</v>
      </c>
      <c r="C1255" s="2">
        <v>44857.572420925928</v>
      </c>
      <c r="D1255" s="2">
        <v>44857.572860613429</v>
      </c>
      <c r="E1255" t="s">
        <v>1327</v>
      </c>
      <c r="F1255" t="s">
        <v>1328</v>
      </c>
      <c r="G1255" t="s">
        <v>384</v>
      </c>
      <c r="H1255" t="s">
        <v>2507</v>
      </c>
      <c r="I1255" t="s">
        <v>158</v>
      </c>
      <c r="M1255" t="s">
        <v>1385</v>
      </c>
      <c r="N1255" t="s">
        <v>62</v>
      </c>
      <c r="O1255" t="s">
        <v>216</v>
      </c>
      <c r="P1255" t="s">
        <v>64</v>
      </c>
      <c r="Q1255" s="2">
        <v>45292.25</v>
      </c>
      <c r="R1255" t="s">
        <v>123</v>
      </c>
      <c r="V1255" t="s">
        <v>79</v>
      </c>
      <c r="W1255" t="s">
        <v>86</v>
      </c>
      <c r="X1255" t="s">
        <v>70</v>
      </c>
      <c r="Y1255" t="s">
        <v>71</v>
      </c>
      <c r="AB1255" t="s">
        <v>158</v>
      </c>
      <c r="AC1255" t="s">
        <v>158</v>
      </c>
      <c r="AD1255" t="s">
        <v>158</v>
      </c>
      <c r="AE1255" t="s">
        <v>158</v>
      </c>
      <c r="AF1255" t="s">
        <v>158</v>
      </c>
      <c r="AG1255" t="s">
        <v>158</v>
      </c>
      <c r="AS1255" s="2">
        <v>44868.775411689807</v>
      </c>
      <c r="AT1255" t="s">
        <v>1332</v>
      </c>
      <c r="AU1255" s="2">
        <v>44959.7411603125</v>
      </c>
      <c r="AV1255" t="s">
        <v>72</v>
      </c>
    </row>
    <row r="1256" spans="1:48" x14ac:dyDescent="0.25">
      <c r="A1256">
        <v>1258</v>
      </c>
      <c r="B1256" t="s">
        <v>2508</v>
      </c>
      <c r="C1256" s="2">
        <v>44857.651622118057</v>
      </c>
      <c r="D1256" s="2">
        <v>44857.65207837963</v>
      </c>
      <c r="E1256" t="s">
        <v>1327</v>
      </c>
      <c r="F1256" t="s">
        <v>1328</v>
      </c>
      <c r="G1256" t="s">
        <v>384</v>
      </c>
      <c r="H1256" t="s">
        <v>2509</v>
      </c>
      <c r="I1256" t="s">
        <v>158</v>
      </c>
      <c r="M1256" t="s">
        <v>2510</v>
      </c>
      <c r="N1256" t="s">
        <v>135</v>
      </c>
      <c r="O1256" t="s">
        <v>63</v>
      </c>
      <c r="P1256" t="s">
        <v>64</v>
      </c>
      <c r="Q1256" s="2">
        <v>45292.25</v>
      </c>
      <c r="R1256" t="s">
        <v>123</v>
      </c>
      <c r="V1256" t="s">
        <v>79</v>
      </c>
      <c r="W1256" t="s">
        <v>80</v>
      </c>
      <c r="X1256" t="s">
        <v>70</v>
      </c>
      <c r="Y1256" t="s">
        <v>71</v>
      </c>
      <c r="AB1256" t="s">
        <v>158</v>
      </c>
      <c r="AC1256" t="s">
        <v>158</v>
      </c>
      <c r="AD1256" t="s">
        <v>158</v>
      </c>
      <c r="AE1256" t="s">
        <v>158</v>
      </c>
      <c r="AF1256" t="s">
        <v>158</v>
      </c>
      <c r="AG1256" t="s">
        <v>158</v>
      </c>
      <c r="AS1256" s="2">
        <v>44868.775439039353</v>
      </c>
      <c r="AT1256" t="s">
        <v>1332</v>
      </c>
      <c r="AU1256" s="2">
        <v>44959.741164409723</v>
      </c>
      <c r="AV1256" t="s">
        <v>72</v>
      </c>
    </row>
    <row r="1257" spans="1:48" x14ac:dyDescent="0.25">
      <c r="A1257">
        <v>1259</v>
      </c>
      <c r="B1257" t="s">
        <v>2511</v>
      </c>
      <c r="C1257" s="2">
        <v>44857.713748171307</v>
      </c>
      <c r="D1257" s="2">
        <v>44857.714354270844</v>
      </c>
      <c r="E1257" t="s">
        <v>1327</v>
      </c>
      <c r="F1257" t="s">
        <v>1328</v>
      </c>
      <c r="G1257" t="s">
        <v>384</v>
      </c>
      <c r="H1257" t="s">
        <v>2512</v>
      </c>
      <c r="I1257" t="s">
        <v>158</v>
      </c>
      <c r="M1257" t="s">
        <v>2513</v>
      </c>
      <c r="N1257" t="s">
        <v>62</v>
      </c>
      <c r="O1257" t="s">
        <v>98</v>
      </c>
      <c r="P1257" t="s">
        <v>64</v>
      </c>
      <c r="Q1257" s="2">
        <v>45292.25</v>
      </c>
      <c r="R1257" t="s">
        <v>123</v>
      </c>
      <c r="V1257" t="s">
        <v>79</v>
      </c>
      <c r="W1257" t="s">
        <v>86</v>
      </c>
      <c r="X1257" t="s">
        <v>70</v>
      </c>
      <c r="Y1257" t="s">
        <v>2514</v>
      </c>
      <c r="AB1257" t="s">
        <v>158</v>
      </c>
      <c r="AC1257" t="s">
        <v>158</v>
      </c>
      <c r="AD1257" t="s">
        <v>158</v>
      </c>
      <c r="AE1257" t="s">
        <v>158</v>
      </c>
      <c r="AF1257" t="s">
        <v>158</v>
      </c>
      <c r="AG1257" t="s">
        <v>158</v>
      </c>
      <c r="AS1257" s="2">
        <v>44868.775473344918</v>
      </c>
      <c r="AT1257" t="s">
        <v>1332</v>
      </c>
      <c r="AU1257" s="2">
        <v>44959.741167337961</v>
      </c>
      <c r="AV1257" t="s">
        <v>72</v>
      </c>
    </row>
    <row r="1258" spans="1:48" x14ac:dyDescent="0.25">
      <c r="A1258">
        <v>1260</v>
      </c>
      <c r="B1258" t="s">
        <v>2515</v>
      </c>
      <c r="C1258" s="2">
        <v>44857.769411261572</v>
      </c>
      <c r="D1258" s="2">
        <v>44857.769922314823</v>
      </c>
      <c r="E1258" t="s">
        <v>1327</v>
      </c>
      <c r="F1258" t="s">
        <v>1328</v>
      </c>
      <c r="G1258" t="s">
        <v>384</v>
      </c>
      <c r="H1258" t="s">
        <v>2516</v>
      </c>
      <c r="I1258" t="s">
        <v>158</v>
      </c>
      <c r="M1258" t="s">
        <v>1428</v>
      </c>
      <c r="N1258" t="s">
        <v>62</v>
      </c>
      <c r="O1258" t="s">
        <v>216</v>
      </c>
      <c r="P1258" t="s">
        <v>64</v>
      </c>
      <c r="Q1258" s="2">
        <v>45658.25</v>
      </c>
      <c r="R1258" t="s">
        <v>123</v>
      </c>
      <c r="V1258" t="s">
        <v>79</v>
      </c>
      <c r="W1258" t="s">
        <v>80</v>
      </c>
      <c r="X1258" t="s">
        <v>70</v>
      </c>
      <c r="Y1258" t="s">
        <v>71</v>
      </c>
      <c r="AB1258" t="s">
        <v>158</v>
      </c>
      <c r="AC1258" t="s">
        <v>158</v>
      </c>
      <c r="AD1258" t="s">
        <v>158</v>
      </c>
      <c r="AE1258" t="s">
        <v>158</v>
      </c>
      <c r="AF1258" t="s">
        <v>158</v>
      </c>
      <c r="AG1258" t="s">
        <v>158</v>
      </c>
      <c r="AS1258" s="2">
        <v>44868.775505659723</v>
      </c>
      <c r="AT1258" t="s">
        <v>1332</v>
      </c>
      <c r="AU1258" s="2">
        <v>44959.741171365749</v>
      </c>
      <c r="AV1258" t="s">
        <v>72</v>
      </c>
    </row>
    <row r="1259" spans="1:48" x14ac:dyDescent="0.25">
      <c r="A1259">
        <v>1261</v>
      </c>
      <c r="B1259" t="s">
        <v>2517</v>
      </c>
      <c r="C1259" s="2">
        <v>44857.814444363423</v>
      </c>
      <c r="D1259" s="2">
        <v>44857.814948877312</v>
      </c>
      <c r="E1259" t="s">
        <v>1327</v>
      </c>
      <c r="F1259" t="s">
        <v>1328</v>
      </c>
      <c r="G1259" t="s">
        <v>384</v>
      </c>
      <c r="H1259" t="s">
        <v>2518</v>
      </c>
      <c r="I1259" t="s">
        <v>158</v>
      </c>
      <c r="M1259" t="s">
        <v>1428</v>
      </c>
      <c r="N1259" t="s">
        <v>62</v>
      </c>
      <c r="O1259" t="s">
        <v>63</v>
      </c>
      <c r="P1259" t="s">
        <v>64</v>
      </c>
      <c r="Q1259" s="2">
        <v>45658.25</v>
      </c>
      <c r="R1259" t="s">
        <v>123</v>
      </c>
      <c r="V1259" t="s">
        <v>79</v>
      </c>
      <c r="W1259" t="s">
        <v>86</v>
      </c>
      <c r="X1259" t="s">
        <v>70</v>
      </c>
      <c r="Y1259" t="s">
        <v>71</v>
      </c>
      <c r="AB1259" t="s">
        <v>158</v>
      </c>
      <c r="AC1259" t="s">
        <v>158</v>
      </c>
      <c r="AD1259" t="s">
        <v>158</v>
      </c>
      <c r="AE1259" t="s">
        <v>158</v>
      </c>
      <c r="AF1259" t="s">
        <v>158</v>
      </c>
      <c r="AG1259" t="s">
        <v>158</v>
      </c>
      <c r="AS1259" s="2">
        <v>44868.77552747685</v>
      </c>
      <c r="AT1259" t="s">
        <v>1332</v>
      </c>
      <c r="AU1259" s="2">
        <v>44959.741174062503</v>
      </c>
      <c r="AV1259" t="s">
        <v>72</v>
      </c>
    </row>
    <row r="1260" spans="1:48" x14ac:dyDescent="0.25">
      <c r="A1260">
        <v>1262</v>
      </c>
      <c r="B1260" t="s">
        <v>2519</v>
      </c>
      <c r="C1260" s="2">
        <v>44857.822270648147</v>
      </c>
      <c r="D1260" s="2">
        <v>44857.82275619213</v>
      </c>
      <c r="E1260" t="s">
        <v>1327</v>
      </c>
      <c r="F1260" t="s">
        <v>1328</v>
      </c>
      <c r="G1260" t="s">
        <v>384</v>
      </c>
      <c r="H1260" t="s">
        <v>2520</v>
      </c>
      <c r="I1260" t="s">
        <v>158</v>
      </c>
      <c r="M1260" t="s">
        <v>554</v>
      </c>
      <c r="N1260" t="s">
        <v>77</v>
      </c>
      <c r="O1260" t="s">
        <v>63</v>
      </c>
      <c r="P1260" t="s">
        <v>142</v>
      </c>
      <c r="Q1260" s="2">
        <v>45292.25</v>
      </c>
      <c r="R1260" t="s">
        <v>123</v>
      </c>
      <c r="V1260" t="s">
        <v>79</v>
      </c>
      <c r="W1260" t="s">
        <v>94</v>
      </c>
      <c r="X1260" t="s">
        <v>70</v>
      </c>
      <c r="Y1260" t="s">
        <v>129</v>
      </c>
      <c r="AB1260" t="s">
        <v>158</v>
      </c>
      <c r="AC1260" t="s">
        <v>158</v>
      </c>
      <c r="AD1260" t="s">
        <v>158</v>
      </c>
      <c r="AE1260" t="s">
        <v>158</v>
      </c>
      <c r="AF1260" t="s">
        <v>158</v>
      </c>
      <c r="AG1260" t="s">
        <v>158</v>
      </c>
      <c r="AS1260" s="2">
        <v>44868.77556431714</v>
      </c>
      <c r="AT1260" t="s">
        <v>1332</v>
      </c>
      <c r="AU1260" s="2">
        <v>44959.741177337957</v>
      </c>
      <c r="AV1260" t="s">
        <v>72</v>
      </c>
    </row>
    <row r="1261" spans="1:48" x14ac:dyDescent="0.25">
      <c r="A1261">
        <v>1263</v>
      </c>
      <c r="B1261" t="s">
        <v>2521</v>
      </c>
      <c r="C1261" s="2">
        <v>44857.879978506942</v>
      </c>
      <c r="D1261" s="2">
        <v>44857.880430393518</v>
      </c>
      <c r="E1261" t="s">
        <v>1327</v>
      </c>
      <c r="F1261" t="s">
        <v>1328</v>
      </c>
      <c r="G1261" t="s">
        <v>384</v>
      </c>
      <c r="H1261" t="s">
        <v>2522</v>
      </c>
      <c r="I1261" t="s">
        <v>158</v>
      </c>
      <c r="M1261" t="s">
        <v>2523</v>
      </c>
      <c r="N1261" t="s">
        <v>128</v>
      </c>
      <c r="O1261" t="s">
        <v>78</v>
      </c>
      <c r="P1261" t="s">
        <v>64</v>
      </c>
      <c r="Q1261" s="2">
        <v>45658.25</v>
      </c>
      <c r="R1261" t="s">
        <v>123</v>
      </c>
      <c r="V1261" t="s">
        <v>79</v>
      </c>
      <c r="W1261" t="s">
        <v>94</v>
      </c>
      <c r="X1261" t="s">
        <v>70</v>
      </c>
      <c r="Y1261" t="s">
        <v>129</v>
      </c>
      <c r="AB1261" t="s">
        <v>158</v>
      </c>
      <c r="AC1261" t="s">
        <v>158</v>
      </c>
      <c r="AD1261" t="s">
        <v>158</v>
      </c>
      <c r="AE1261" t="s">
        <v>158</v>
      </c>
      <c r="AF1261" t="s">
        <v>158</v>
      </c>
      <c r="AG1261" t="s">
        <v>158</v>
      </c>
      <c r="AS1261" s="2">
        <v>44868.775585416668</v>
      </c>
      <c r="AT1261" t="s">
        <v>1332</v>
      </c>
      <c r="AU1261" s="2">
        <v>44959.741181678241</v>
      </c>
      <c r="AV1261" t="s">
        <v>72</v>
      </c>
    </row>
    <row r="1262" spans="1:48" x14ac:dyDescent="0.25">
      <c r="A1262">
        <v>1264</v>
      </c>
      <c r="B1262" t="s">
        <v>2524</v>
      </c>
      <c r="C1262" s="2">
        <v>44868.774723182869</v>
      </c>
      <c r="D1262" s="2">
        <v>44868.775260856477</v>
      </c>
      <c r="E1262" t="s">
        <v>1327</v>
      </c>
      <c r="F1262" t="s">
        <v>1328</v>
      </c>
      <c r="G1262" t="s">
        <v>384</v>
      </c>
      <c r="H1262" t="s">
        <v>2525</v>
      </c>
      <c r="I1262" t="s">
        <v>158</v>
      </c>
      <c r="M1262" t="s">
        <v>2526</v>
      </c>
      <c r="N1262" t="s">
        <v>62</v>
      </c>
      <c r="O1262" t="s">
        <v>63</v>
      </c>
      <c r="P1262" t="s">
        <v>64</v>
      </c>
      <c r="Q1262" s="2">
        <v>46023.25</v>
      </c>
      <c r="R1262" t="s">
        <v>123</v>
      </c>
      <c r="V1262" t="s">
        <v>79</v>
      </c>
      <c r="W1262" t="s">
        <v>80</v>
      </c>
      <c r="X1262" t="s">
        <v>70</v>
      </c>
      <c r="Y1262" t="s">
        <v>1107</v>
      </c>
      <c r="AB1262" t="s">
        <v>158</v>
      </c>
      <c r="AC1262" t="s">
        <v>158</v>
      </c>
      <c r="AD1262" t="s">
        <v>158</v>
      </c>
      <c r="AE1262" t="s">
        <v>158</v>
      </c>
      <c r="AF1262" t="s">
        <v>158</v>
      </c>
      <c r="AG1262" t="s">
        <v>158</v>
      </c>
      <c r="AS1262" s="2">
        <v>44868.775594791667</v>
      </c>
      <c r="AT1262" t="s">
        <v>1332</v>
      </c>
      <c r="AU1262" s="2">
        <v>44959.741185381943</v>
      </c>
      <c r="AV1262" t="s">
        <v>72</v>
      </c>
    </row>
    <row r="1263" spans="1:48" x14ac:dyDescent="0.25">
      <c r="A1263">
        <v>1265</v>
      </c>
      <c r="B1263" t="s">
        <v>2527</v>
      </c>
      <c r="C1263" s="2">
        <v>44868.775820578703</v>
      </c>
      <c r="D1263" s="2">
        <v>44868.776254189812</v>
      </c>
      <c r="E1263" t="s">
        <v>1327</v>
      </c>
      <c r="F1263" t="s">
        <v>1328</v>
      </c>
      <c r="G1263" t="s">
        <v>384</v>
      </c>
      <c r="H1263" t="s">
        <v>2528</v>
      </c>
      <c r="I1263" t="s">
        <v>158</v>
      </c>
      <c r="M1263" t="s">
        <v>91</v>
      </c>
      <c r="N1263" t="s">
        <v>62</v>
      </c>
      <c r="O1263" t="s">
        <v>63</v>
      </c>
      <c r="P1263" t="s">
        <v>64</v>
      </c>
      <c r="Q1263" s="2">
        <v>46023.25</v>
      </c>
      <c r="R1263" t="s">
        <v>123</v>
      </c>
      <c r="V1263" t="s">
        <v>79</v>
      </c>
      <c r="W1263" t="s">
        <v>80</v>
      </c>
      <c r="X1263" t="s">
        <v>70</v>
      </c>
      <c r="Y1263" t="s">
        <v>1107</v>
      </c>
      <c r="AB1263" t="s">
        <v>158</v>
      </c>
      <c r="AC1263" t="s">
        <v>158</v>
      </c>
      <c r="AD1263" t="s">
        <v>158</v>
      </c>
      <c r="AE1263" t="s">
        <v>158</v>
      </c>
      <c r="AF1263" t="s">
        <v>158</v>
      </c>
      <c r="AG1263" t="s">
        <v>158</v>
      </c>
      <c r="AS1263" s="2">
        <v>44868.782061550934</v>
      </c>
      <c r="AT1263" t="s">
        <v>1332</v>
      </c>
      <c r="AU1263" s="2">
        <v>44959.741189236112</v>
      </c>
      <c r="AV1263" t="s">
        <v>72</v>
      </c>
    </row>
    <row r="1264" spans="1:48" x14ac:dyDescent="0.25">
      <c r="A1264">
        <v>1266</v>
      </c>
      <c r="B1264" t="s">
        <v>2529</v>
      </c>
      <c r="C1264" s="2">
        <v>44868.777605810188</v>
      </c>
      <c r="D1264" s="2">
        <v>44868.77813259259</v>
      </c>
      <c r="E1264" t="s">
        <v>1327</v>
      </c>
      <c r="F1264" t="s">
        <v>1328</v>
      </c>
      <c r="G1264" t="s">
        <v>384</v>
      </c>
      <c r="H1264" t="s">
        <v>2530</v>
      </c>
      <c r="I1264" t="s">
        <v>158</v>
      </c>
      <c r="M1264" t="s">
        <v>2531</v>
      </c>
      <c r="N1264" t="s">
        <v>128</v>
      </c>
      <c r="O1264" t="s">
        <v>78</v>
      </c>
      <c r="P1264" t="s">
        <v>64</v>
      </c>
      <c r="Q1264" s="2">
        <v>45658.25</v>
      </c>
      <c r="R1264" t="s">
        <v>123</v>
      </c>
      <c r="V1264" t="s">
        <v>79</v>
      </c>
      <c r="W1264" t="s">
        <v>86</v>
      </c>
      <c r="X1264" t="s">
        <v>70</v>
      </c>
      <c r="Y1264" t="s">
        <v>71</v>
      </c>
      <c r="AB1264" t="s">
        <v>158</v>
      </c>
      <c r="AC1264" t="s">
        <v>158</v>
      </c>
      <c r="AD1264" t="s">
        <v>158</v>
      </c>
      <c r="AE1264" t="s">
        <v>158</v>
      </c>
      <c r="AF1264" t="s">
        <v>158</v>
      </c>
      <c r="AG1264" t="s">
        <v>158</v>
      </c>
      <c r="AS1264" s="2">
        <v>44868.782076365736</v>
      </c>
      <c r="AT1264" t="s">
        <v>1332</v>
      </c>
      <c r="AU1264" s="2">
        <v>44959.7411931713</v>
      </c>
      <c r="AV1264" t="s">
        <v>72</v>
      </c>
    </row>
    <row r="1265" spans="1:48" x14ac:dyDescent="0.25">
      <c r="A1265">
        <v>1267</v>
      </c>
      <c r="B1265" t="s">
        <v>2532</v>
      </c>
      <c r="C1265" s="2">
        <v>44868.778979745381</v>
      </c>
      <c r="D1265" s="2">
        <v>44868.7793996412</v>
      </c>
      <c r="E1265" t="s">
        <v>1327</v>
      </c>
      <c r="F1265" t="s">
        <v>1328</v>
      </c>
      <c r="G1265" t="s">
        <v>384</v>
      </c>
      <c r="H1265" t="s">
        <v>2533</v>
      </c>
      <c r="I1265" t="s">
        <v>158</v>
      </c>
      <c r="M1265" t="s">
        <v>91</v>
      </c>
      <c r="N1265" t="s">
        <v>235</v>
      </c>
      <c r="O1265" t="s">
        <v>63</v>
      </c>
      <c r="P1265" t="s">
        <v>64</v>
      </c>
      <c r="Q1265" s="2">
        <v>45658.25</v>
      </c>
      <c r="R1265" t="s">
        <v>123</v>
      </c>
      <c r="V1265" t="s">
        <v>79</v>
      </c>
      <c r="W1265" t="s">
        <v>80</v>
      </c>
      <c r="X1265" t="s">
        <v>70</v>
      </c>
      <c r="Y1265" t="s">
        <v>71</v>
      </c>
      <c r="AB1265" t="s">
        <v>158</v>
      </c>
      <c r="AC1265" t="s">
        <v>158</v>
      </c>
      <c r="AD1265" t="s">
        <v>158</v>
      </c>
      <c r="AE1265" t="s">
        <v>158</v>
      </c>
      <c r="AF1265" t="s">
        <v>158</v>
      </c>
      <c r="AG1265" t="s">
        <v>158</v>
      </c>
      <c r="AS1265" s="2">
        <v>44868.782089016197</v>
      </c>
      <c r="AT1265" t="s">
        <v>1332</v>
      </c>
      <c r="AU1265" s="2">
        <v>44959.741196354167</v>
      </c>
      <c r="AV1265" t="s">
        <v>72</v>
      </c>
    </row>
    <row r="1266" spans="1:48" x14ac:dyDescent="0.25">
      <c r="A1266">
        <v>1268</v>
      </c>
      <c r="B1266" t="s">
        <v>2534</v>
      </c>
      <c r="C1266" s="2">
        <v>44868.78022789352</v>
      </c>
      <c r="D1266" s="2">
        <v>44868.780625347223</v>
      </c>
      <c r="E1266" t="s">
        <v>1327</v>
      </c>
      <c r="F1266" t="s">
        <v>1328</v>
      </c>
      <c r="G1266" t="s">
        <v>384</v>
      </c>
      <c r="H1266" t="s">
        <v>2535</v>
      </c>
      <c r="I1266" t="s">
        <v>158</v>
      </c>
      <c r="M1266" t="s">
        <v>91</v>
      </c>
      <c r="N1266" t="s">
        <v>235</v>
      </c>
      <c r="O1266" t="s">
        <v>92</v>
      </c>
      <c r="P1266" t="s">
        <v>64</v>
      </c>
      <c r="Q1266" s="2">
        <v>45658.25</v>
      </c>
      <c r="R1266" t="s">
        <v>123</v>
      </c>
      <c r="V1266" t="s">
        <v>79</v>
      </c>
      <c r="W1266" t="s">
        <v>80</v>
      </c>
      <c r="X1266" t="s">
        <v>70</v>
      </c>
      <c r="Y1266" t="s">
        <v>71</v>
      </c>
      <c r="AB1266" t="s">
        <v>158</v>
      </c>
      <c r="AC1266" t="s">
        <v>158</v>
      </c>
      <c r="AD1266" t="s">
        <v>158</v>
      </c>
      <c r="AE1266" t="s">
        <v>158</v>
      </c>
      <c r="AF1266" t="s">
        <v>158</v>
      </c>
      <c r="AG1266" t="s">
        <v>158</v>
      </c>
      <c r="AS1266" s="2">
        <v>44868.782110821761</v>
      </c>
      <c r="AT1266" t="s">
        <v>1332</v>
      </c>
      <c r="AU1266" s="2">
        <v>44959.741199756943</v>
      </c>
      <c r="AV1266" t="s">
        <v>72</v>
      </c>
    </row>
    <row r="1267" spans="1:48" x14ac:dyDescent="0.25">
      <c r="A1267">
        <v>1269</v>
      </c>
      <c r="B1267" t="s">
        <v>2536</v>
      </c>
      <c r="C1267" s="2">
        <v>44868.781478969897</v>
      </c>
      <c r="D1267" s="2">
        <v>44868.781902233794</v>
      </c>
      <c r="E1267" t="s">
        <v>1327</v>
      </c>
      <c r="F1267" t="s">
        <v>1328</v>
      </c>
      <c r="G1267" t="s">
        <v>384</v>
      </c>
      <c r="H1267" t="s">
        <v>2537</v>
      </c>
      <c r="I1267" t="s">
        <v>158</v>
      </c>
      <c r="M1267" t="s">
        <v>91</v>
      </c>
      <c r="N1267" t="s">
        <v>235</v>
      </c>
      <c r="O1267" t="s">
        <v>92</v>
      </c>
      <c r="P1267" t="s">
        <v>64</v>
      </c>
      <c r="Q1267" s="2">
        <v>45658.25</v>
      </c>
      <c r="R1267" t="s">
        <v>123</v>
      </c>
      <c r="V1267" t="s">
        <v>79</v>
      </c>
      <c r="W1267" t="s">
        <v>80</v>
      </c>
      <c r="X1267" t="s">
        <v>70</v>
      </c>
      <c r="Y1267" t="s">
        <v>71</v>
      </c>
      <c r="AB1267" t="s">
        <v>158</v>
      </c>
      <c r="AC1267" t="s">
        <v>158</v>
      </c>
      <c r="AD1267" t="s">
        <v>158</v>
      </c>
      <c r="AE1267" t="s">
        <v>158</v>
      </c>
      <c r="AF1267" t="s">
        <v>158</v>
      </c>
      <c r="AG1267" t="s">
        <v>158</v>
      </c>
      <c r="AS1267" s="2">
        <v>44868.782130856482</v>
      </c>
      <c r="AT1267" t="s">
        <v>1332</v>
      </c>
      <c r="AU1267" s="2">
        <v>44959.741202500001</v>
      </c>
      <c r="AV1267" t="s">
        <v>72</v>
      </c>
    </row>
    <row r="1268" spans="1:48" x14ac:dyDescent="0.25">
      <c r="A1268">
        <v>1270</v>
      </c>
      <c r="B1268" t="s">
        <v>2538</v>
      </c>
      <c r="C1268" s="2">
        <v>44866.585691562497</v>
      </c>
      <c r="D1268" s="2">
        <v>44866.592599537027</v>
      </c>
      <c r="E1268" t="s">
        <v>382</v>
      </c>
      <c r="F1268" t="s">
        <v>383</v>
      </c>
      <c r="G1268" t="s">
        <v>384</v>
      </c>
      <c r="H1268" t="s">
        <v>2539</v>
      </c>
      <c r="I1268" t="s">
        <v>158</v>
      </c>
      <c r="M1268" t="s">
        <v>2540</v>
      </c>
      <c r="N1268" t="s">
        <v>135</v>
      </c>
      <c r="O1268" t="s">
        <v>78</v>
      </c>
      <c r="P1268" t="s">
        <v>64</v>
      </c>
      <c r="Q1268" s="2">
        <v>44927.25</v>
      </c>
      <c r="V1268" t="s">
        <v>165</v>
      </c>
      <c r="W1268" t="s">
        <v>86</v>
      </c>
      <c r="X1268" t="s">
        <v>70</v>
      </c>
      <c r="Y1268" t="s">
        <v>71</v>
      </c>
      <c r="Z1268" t="s">
        <v>2541</v>
      </c>
      <c r="AB1268" t="s">
        <v>158</v>
      </c>
      <c r="AC1268" t="s">
        <v>158</v>
      </c>
      <c r="AD1268" t="s">
        <v>158</v>
      </c>
      <c r="AE1268" t="s">
        <v>158</v>
      </c>
      <c r="AF1268" t="s">
        <v>158</v>
      </c>
      <c r="AG1268" t="s">
        <v>158</v>
      </c>
      <c r="AS1268" s="2">
        <v>44869.62654341435</v>
      </c>
      <c r="AT1268" t="s">
        <v>388</v>
      </c>
      <c r="AU1268" s="2">
        <v>44959.74120546296</v>
      </c>
      <c r="AV1268" t="s">
        <v>72</v>
      </c>
    </row>
    <row r="1269" spans="1:48" x14ac:dyDescent="0.25">
      <c r="A1269">
        <v>1271</v>
      </c>
      <c r="B1269" t="s">
        <v>2542</v>
      </c>
      <c r="C1269" s="2">
        <v>44866.684041435183</v>
      </c>
      <c r="D1269" s="2">
        <v>44866.733894560188</v>
      </c>
      <c r="E1269" t="s">
        <v>382</v>
      </c>
      <c r="F1269" t="s">
        <v>383</v>
      </c>
      <c r="G1269" t="s">
        <v>384</v>
      </c>
      <c r="H1269" t="s">
        <v>2543</v>
      </c>
      <c r="I1269" t="s">
        <v>158</v>
      </c>
      <c r="M1269" t="s">
        <v>2544</v>
      </c>
      <c r="N1269" t="s">
        <v>128</v>
      </c>
      <c r="O1269" t="s">
        <v>92</v>
      </c>
      <c r="P1269" t="s">
        <v>64</v>
      </c>
      <c r="Q1269" s="2">
        <v>45292.25</v>
      </c>
      <c r="V1269" t="s">
        <v>79</v>
      </c>
      <c r="W1269" t="s">
        <v>86</v>
      </c>
      <c r="X1269" t="s">
        <v>70</v>
      </c>
      <c r="Y1269" t="s">
        <v>71</v>
      </c>
      <c r="Z1269" t="s">
        <v>2545</v>
      </c>
      <c r="AB1269" t="s">
        <v>158</v>
      </c>
      <c r="AC1269" t="s">
        <v>158</v>
      </c>
      <c r="AD1269" t="s">
        <v>158</v>
      </c>
      <c r="AE1269" t="s">
        <v>158</v>
      </c>
      <c r="AF1269" t="s">
        <v>158</v>
      </c>
      <c r="AG1269" t="s">
        <v>158</v>
      </c>
      <c r="AS1269" s="2">
        <v>44869.626550787027</v>
      </c>
      <c r="AT1269" t="s">
        <v>388</v>
      </c>
      <c r="AU1269" s="2">
        <v>44959.74120827546</v>
      </c>
      <c r="AV1269" t="s">
        <v>72</v>
      </c>
    </row>
    <row r="1270" spans="1:48" x14ac:dyDescent="0.25">
      <c r="A1270">
        <v>1272</v>
      </c>
      <c r="B1270" t="s">
        <v>2546</v>
      </c>
      <c r="C1270" s="2">
        <v>44866.788945335647</v>
      </c>
      <c r="D1270" s="2">
        <v>44866.80641125</v>
      </c>
      <c r="E1270" t="s">
        <v>382</v>
      </c>
      <c r="F1270" t="s">
        <v>383</v>
      </c>
      <c r="G1270" t="s">
        <v>384</v>
      </c>
      <c r="H1270" t="s">
        <v>2547</v>
      </c>
      <c r="I1270" t="s">
        <v>158</v>
      </c>
      <c r="M1270" t="s">
        <v>2548</v>
      </c>
      <c r="N1270" t="s">
        <v>235</v>
      </c>
      <c r="O1270" t="s">
        <v>78</v>
      </c>
      <c r="P1270" t="s">
        <v>1255</v>
      </c>
      <c r="Q1270" s="2">
        <v>45292.25</v>
      </c>
      <c r="V1270" t="s">
        <v>165</v>
      </c>
      <c r="W1270" t="s">
        <v>86</v>
      </c>
      <c r="X1270" t="s">
        <v>70</v>
      </c>
      <c r="Y1270" t="s">
        <v>71</v>
      </c>
      <c r="Z1270" t="s">
        <v>2549</v>
      </c>
      <c r="AB1270" t="s">
        <v>158</v>
      </c>
      <c r="AC1270" t="s">
        <v>158</v>
      </c>
      <c r="AD1270" t="s">
        <v>158</v>
      </c>
      <c r="AE1270" t="s">
        <v>158</v>
      </c>
      <c r="AF1270" t="s">
        <v>158</v>
      </c>
      <c r="AG1270" t="s">
        <v>158</v>
      </c>
      <c r="AS1270" s="2">
        <v>44869.626560381941</v>
      </c>
      <c r="AT1270" t="s">
        <v>388</v>
      </c>
      <c r="AU1270" s="2">
        <v>44959.741211122688</v>
      </c>
      <c r="AV1270" t="s">
        <v>72</v>
      </c>
    </row>
    <row r="1271" spans="1:48" x14ac:dyDescent="0.25">
      <c r="A1271">
        <v>1273</v>
      </c>
      <c r="B1271" t="s">
        <v>2550</v>
      </c>
      <c r="C1271" s="2">
        <v>44866.892584803238</v>
      </c>
      <c r="D1271" s="2">
        <v>44866.912728020827</v>
      </c>
      <c r="E1271" t="s">
        <v>382</v>
      </c>
      <c r="F1271" t="s">
        <v>383</v>
      </c>
      <c r="G1271" t="s">
        <v>384</v>
      </c>
      <c r="H1271" t="s">
        <v>2551</v>
      </c>
      <c r="I1271" t="s">
        <v>158</v>
      </c>
      <c r="M1271" t="s">
        <v>2552</v>
      </c>
      <c r="N1271" t="s">
        <v>128</v>
      </c>
      <c r="O1271" t="s">
        <v>63</v>
      </c>
      <c r="P1271" t="s">
        <v>1255</v>
      </c>
      <c r="Q1271" s="2">
        <v>45292.25</v>
      </c>
      <c r="V1271" t="s">
        <v>165</v>
      </c>
      <c r="W1271" t="s">
        <v>86</v>
      </c>
      <c r="X1271" t="s">
        <v>70</v>
      </c>
      <c r="Y1271" t="s">
        <v>71</v>
      </c>
      <c r="Z1271" t="s">
        <v>2553</v>
      </c>
      <c r="AB1271" t="s">
        <v>158</v>
      </c>
      <c r="AC1271" t="s">
        <v>158</v>
      </c>
      <c r="AD1271" t="s">
        <v>158</v>
      </c>
      <c r="AE1271" t="s">
        <v>158</v>
      </c>
      <c r="AF1271" t="s">
        <v>158</v>
      </c>
      <c r="AG1271" t="s">
        <v>158</v>
      </c>
      <c r="AS1271" s="2">
        <v>44869.626568842592</v>
      </c>
      <c r="AT1271" t="s">
        <v>388</v>
      </c>
      <c r="AU1271" s="2">
        <v>44959.741214050933</v>
      </c>
      <c r="AV1271" t="s">
        <v>72</v>
      </c>
    </row>
    <row r="1272" spans="1:48" x14ac:dyDescent="0.25">
      <c r="A1272">
        <v>1274</v>
      </c>
      <c r="B1272" t="s">
        <v>2554</v>
      </c>
      <c r="C1272" s="2">
        <v>44867.55765263889</v>
      </c>
      <c r="D1272" s="2">
        <v>44867.616960162028</v>
      </c>
      <c r="E1272" t="s">
        <v>382</v>
      </c>
      <c r="F1272" t="s">
        <v>383</v>
      </c>
      <c r="G1272" t="s">
        <v>384</v>
      </c>
      <c r="H1272" t="s">
        <v>2555</v>
      </c>
      <c r="I1272" t="s">
        <v>158</v>
      </c>
      <c r="M1272" t="s">
        <v>2556</v>
      </c>
      <c r="N1272" t="s">
        <v>135</v>
      </c>
      <c r="O1272" t="s">
        <v>92</v>
      </c>
      <c r="P1272" t="s">
        <v>64</v>
      </c>
      <c r="Q1272" s="2">
        <v>45292.25</v>
      </c>
      <c r="V1272" t="s">
        <v>68</v>
      </c>
      <c r="W1272" t="s">
        <v>94</v>
      </c>
      <c r="X1272" t="s">
        <v>70</v>
      </c>
      <c r="Y1272" t="s">
        <v>71</v>
      </c>
      <c r="Z1272" t="s">
        <v>2557</v>
      </c>
      <c r="AB1272" t="s">
        <v>158</v>
      </c>
      <c r="AC1272" t="s">
        <v>158</v>
      </c>
      <c r="AD1272" t="s">
        <v>158</v>
      </c>
      <c r="AE1272" t="s">
        <v>158</v>
      </c>
      <c r="AF1272" t="s">
        <v>158</v>
      </c>
      <c r="AG1272" t="s">
        <v>158</v>
      </c>
      <c r="AS1272" s="2">
        <v>44869.626573877307</v>
      </c>
      <c r="AT1272" t="s">
        <v>388</v>
      </c>
      <c r="AU1272" s="2">
        <v>44959.741217314811</v>
      </c>
      <c r="AV1272" t="s">
        <v>72</v>
      </c>
    </row>
    <row r="1273" spans="1:48" x14ac:dyDescent="0.25">
      <c r="A1273">
        <v>1275</v>
      </c>
      <c r="B1273" t="s">
        <v>2558</v>
      </c>
      <c r="C1273" s="2">
        <v>44867.653554305558</v>
      </c>
      <c r="D1273" s="2">
        <v>44867.654913182872</v>
      </c>
      <c r="E1273" t="s">
        <v>382</v>
      </c>
      <c r="F1273" t="s">
        <v>383</v>
      </c>
      <c r="G1273" t="s">
        <v>384</v>
      </c>
      <c r="H1273" t="s">
        <v>2559</v>
      </c>
      <c r="I1273" t="s">
        <v>158</v>
      </c>
      <c r="M1273" t="s">
        <v>2560</v>
      </c>
      <c r="N1273" t="s">
        <v>135</v>
      </c>
      <c r="O1273" t="s">
        <v>78</v>
      </c>
      <c r="P1273" t="s">
        <v>64</v>
      </c>
      <c r="Q1273" s="2">
        <v>45658.25</v>
      </c>
      <c r="V1273" t="s">
        <v>165</v>
      </c>
      <c r="W1273" t="s">
        <v>94</v>
      </c>
      <c r="X1273" t="s">
        <v>70</v>
      </c>
      <c r="Y1273" t="s">
        <v>71</v>
      </c>
      <c r="Z1273" t="s">
        <v>2561</v>
      </c>
      <c r="AB1273" t="s">
        <v>158</v>
      </c>
      <c r="AC1273" t="s">
        <v>158</v>
      </c>
      <c r="AD1273" t="s">
        <v>158</v>
      </c>
      <c r="AE1273" t="s">
        <v>158</v>
      </c>
      <c r="AF1273" t="s">
        <v>158</v>
      </c>
      <c r="AG1273" t="s">
        <v>158</v>
      </c>
      <c r="AS1273" s="2">
        <v>44869.626579479169</v>
      </c>
      <c r="AT1273" t="s">
        <v>388</v>
      </c>
      <c r="AU1273" s="2">
        <v>44959.741220150463</v>
      </c>
      <c r="AV1273" t="s">
        <v>72</v>
      </c>
    </row>
    <row r="1274" spans="1:48" x14ac:dyDescent="0.25">
      <c r="A1274">
        <v>1276</v>
      </c>
      <c r="B1274" t="s">
        <v>2562</v>
      </c>
      <c r="C1274" s="2">
        <v>44867.752040925923</v>
      </c>
      <c r="D1274" s="2">
        <v>44867.759509247677</v>
      </c>
      <c r="E1274" t="s">
        <v>382</v>
      </c>
      <c r="F1274" t="s">
        <v>383</v>
      </c>
      <c r="G1274" t="s">
        <v>384</v>
      </c>
      <c r="H1274" t="s">
        <v>2563</v>
      </c>
      <c r="I1274" t="s">
        <v>158</v>
      </c>
      <c r="M1274" t="s">
        <v>2564</v>
      </c>
      <c r="N1274" t="s">
        <v>235</v>
      </c>
      <c r="O1274" t="s">
        <v>92</v>
      </c>
      <c r="P1274" t="s">
        <v>64</v>
      </c>
      <c r="Q1274" s="2">
        <v>44927.25</v>
      </c>
      <c r="V1274" t="s">
        <v>68</v>
      </c>
      <c r="W1274" t="s">
        <v>86</v>
      </c>
      <c r="Y1274" t="s">
        <v>71</v>
      </c>
      <c r="Z1274" t="s">
        <v>2565</v>
      </c>
      <c r="AB1274" t="s">
        <v>158</v>
      </c>
      <c r="AC1274" t="s">
        <v>158</v>
      </c>
      <c r="AD1274" t="s">
        <v>158</v>
      </c>
      <c r="AE1274" t="s">
        <v>158</v>
      </c>
      <c r="AF1274" t="s">
        <v>158</v>
      </c>
      <c r="AG1274" t="s">
        <v>158</v>
      </c>
      <c r="AS1274" s="2">
        <v>44869.62658704861</v>
      </c>
      <c r="AT1274" t="s">
        <v>388</v>
      </c>
      <c r="AU1274" s="2">
        <v>44959.741223148158</v>
      </c>
      <c r="AV1274" t="s">
        <v>72</v>
      </c>
    </row>
    <row r="1275" spans="1:48" x14ac:dyDescent="0.25">
      <c r="A1275">
        <v>1277</v>
      </c>
      <c r="B1275" t="s">
        <v>2566</v>
      </c>
      <c r="C1275" s="2">
        <v>44867.833582916668</v>
      </c>
      <c r="D1275" s="2">
        <v>44867.838953877312</v>
      </c>
      <c r="E1275" t="s">
        <v>382</v>
      </c>
      <c r="F1275" t="s">
        <v>383</v>
      </c>
      <c r="G1275" t="s">
        <v>384</v>
      </c>
      <c r="H1275" t="s">
        <v>2567</v>
      </c>
      <c r="I1275" t="s">
        <v>158</v>
      </c>
      <c r="M1275" t="s">
        <v>733</v>
      </c>
      <c r="N1275" t="s">
        <v>235</v>
      </c>
      <c r="O1275" t="s">
        <v>78</v>
      </c>
      <c r="P1275" t="s">
        <v>301</v>
      </c>
      <c r="Q1275" s="2">
        <v>45658.25</v>
      </c>
      <c r="V1275" t="s">
        <v>165</v>
      </c>
      <c r="W1275" t="s">
        <v>80</v>
      </c>
      <c r="X1275" t="s">
        <v>70</v>
      </c>
      <c r="Y1275" t="s">
        <v>71</v>
      </c>
      <c r="Z1275" t="s">
        <v>2568</v>
      </c>
      <c r="AB1275" t="s">
        <v>158</v>
      </c>
      <c r="AC1275" t="s">
        <v>158</v>
      </c>
      <c r="AD1275" t="s">
        <v>158</v>
      </c>
      <c r="AE1275" t="s">
        <v>158</v>
      </c>
      <c r="AF1275" t="s">
        <v>158</v>
      </c>
      <c r="AG1275" t="s">
        <v>158</v>
      </c>
      <c r="AS1275" s="2">
        <v>44869.626591365741</v>
      </c>
      <c r="AT1275" t="s">
        <v>388</v>
      </c>
      <c r="AU1275" s="2">
        <v>44959.741226724553</v>
      </c>
      <c r="AV1275" t="s">
        <v>72</v>
      </c>
    </row>
    <row r="1276" spans="1:48" x14ac:dyDescent="0.25">
      <c r="A1276">
        <v>1278</v>
      </c>
      <c r="B1276" t="s">
        <v>2569</v>
      </c>
      <c r="C1276" s="2">
        <v>44869.622319768518</v>
      </c>
      <c r="D1276" s="2">
        <v>44869.623211620368</v>
      </c>
      <c r="E1276" t="s">
        <v>382</v>
      </c>
      <c r="F1276" t="s">
        <v>383</v>
      </c>
      <c r="G1276" t="s">
        <v>384</v>
      </c>
      <c r="H1276" t="s">
        <v>2570</v>
      </c>
      <c r="I1276" t="s">
        <v>158</v>
      </c>
      <c r="M1276" t="s">
        <v>2571</v>
      </c>
      <c r="N1276" t="s">
        <v>84</v>
      </c>
      <c r="O1276" t="s">
        <v>63</v>
      </c>
      <c r="P1276" t="s">
        <v>64</v>
      </c>
      <c r="S1276" t="s">
        <v>1831</v>
      </c>
      <c r="U1276" t="s">
        <v>2572</v>
      </c>
      <c r="V1276" t="s">
        <v>195</v>
      </c>
      <c r="W1276" t="s">
        <v>80</v>
      </c>
      <c r="X1276" t="s">
        <v>109</v>
      </c>
      <c r="Y1276" t="s">
        <v>71</v>
      </c>
      <c r="AB1276" t="s">
        <v>158</v>
      </c>
      <c r="AC1276" t="s">
        <v>158</v>
      </c>
      <c r="AD1276" t="s">
        <v>158</v>
      </c>
      <c r="AE1276" t="s">
        <v>158</v>
      </c>
      <c r="AF1276" t="s">
        <v>158</v>
      </c>
      <c r="AG1276" t="s">
        <v>158</v>
      </c>
      <c r="AS1276" s="2">
        <v>44869.626594861111</v>
      </c>
      <c r="AT1276" t="s">
        <v>388</v>
      </c>
      <c r="AU1276" s="2">
        <v>44959.741230162042</v>
      </c>
      <c r="AV1276" t="s">
        <v>72</v>
      </c>
    </row>
    <row r="1277" spans="1:48" x14ac:dyDescent="0.25">
      <c r="A1277">
        <v>1279</v>
      </c>
      <c r="B1277" t="s">
        <v>2573</v>
      </c>
      <c r="C1277" s="2">
        <v>44869.623407708343</v>
      </c>
      <c r="D1277" s="2">
        <v>44869.623973923612</v>
      </c>
      <c r="E1277" t="s">
        <v>382</v>
      </c>
      <c r="F1277" t="s">
        <v>383</v>
      </c>
      <c r="G1277" t="s">
        <v>384</v>
      </c>
      <c r="H1277" t="s">
        <v>2574</v>
      </c>
      <c r="I1277" t="s">
        <v>158</v>
      </c>
      <c r="M1277" t="s">
        <v>2575</v>
      </c>
      <c r="N1277" t="s">
        <v>84</v>
      </c>
      <c r="O1277" t="s">
        <v>63</v>
      </c>
      <c r="P1277" t="s">
        <v>64</v>
      </c>
      <c r="S1277" t="s">
        <v>1831</v>
      </c>
      <c r="U1277" t="s">
        <v>2576</v>
      </c>
      <c r="V1277" t="s">
        <v>195</v>
      </c>
      <c r="W1277" t="s">
        <v>80</v>
      </c>
      <c r="X1277" t="s">
        <v>109</v>
      </c>
      <c r="Y1277" t="s">
        <v>71</v>
      </c>
      <c r="AB1277" t="s">
        <v>158</v>
      </c>
      <c r="AC1277" t="s">
        <v>158</v>
      </c>
      <c r="AD1277" t="s">
        <v>158</v>
      </c>
      <c r="AE1277" t="s">
        <v>158</v>
      </c>
      <c r="AF1277" t="s">
        <v>158</v>
      </c>
      <c r="AG1277" t="s">
        <v>158</v>
      </c>
      <c r="AS1277" s="2">
        <v>44869.626598252318</v>
      </c>
      <c r="AT1277" t="s">
        <v>388</v>
      </c>
      <c r="AU1277" s="2">
        <v>44959.741234351852</v>
      </c>
      <c r="AV1277" t="s">
        <v>72</v>
      </c>
    </row>
    <row r="1278" spans="1:48" x14ac:dyDescent="0.25">
      <c r="A1278">
        <v>1280</v>
      </c>
      <c r="B1278" t="s">
        <v>2577</v>
      </c>
      <c r="C1278" s="2">
        <v>44869.624097256943</v>
      </c>
      <c r="D1278" s="2">
        <v>44869.624556342591</v>
      </c>
      <c r="E1278" t="s">
        <v>382</v>
      </c>
      <c r="F1278" t="s">
        <v>383</v>
      </c>
      <c r="G1278" t="s">
        <v>384</v>
      </c>
      <c r="H1278" t="s">
        <v>2578</v>
      </c>
      <c r="I1278" t="s">
        <v>158</v>
      </c>
      <c r="M1278" t="s">
        <v>2579</v>
      </c>
      <c r="N1278" t="s">
        <v>84</v>
      </c>
      <c r="O1278" t="s">
        <v>63</v>
      </c>
      <c r="P1278" t="s">
        <v>64</v>
      </c>
      <c r="S1278" t="s">
        <v>1831</v>
      </c>
      <c r="U1278" t="s">
        <v>2576</v>
      </c>
      <c r="V1278" t="s">
        <v>195</v>
      </c>
      <c r="W1278" t="s">
        <v>80</v>
      </c>
      <c r="Y1278" t="s">
        <v>71</v>
      </c>
      <c r="AB1278" t="s">
        <v>158</v>
      </c>
      <c r="AC1278" t="s">
        <v>158</v>
      </c>
      <c r="AD1278" t="s">
        <v>158</v>
      </c>
      <c r="AE1278" t="s">
        <v>158</v>
      </c>
      <c r="AF1278" t="s">
        <v>158</v>
      </c>
      <c r="AG1278" t="s">
        <v>158</v>
      </c>
      <c r="AS1278" s="2">
        <v>44869.62660304398</v>
      </c>
      <c r="AT1278" t="s">
        <v>388</v>
      </c>
      <c r="AU1278" s="2">
        <v>44959.741238055547</v>
      </c>
      <c r="AV1278" t="s">
        <v>72</v>
      </c>
    </row>
    <row r="1279" spans="1:48" x14ac:dyDescent="0.25">
      <c r="A1279">
        <v>1281</v>
      </c>
      <c r="B1279" t="s">
        <v>2580</v>
      </c>
      <c r="C1279" s="2">
        <v>44869.624700416673</v>
      </c>
      <c r="D1279" s="2">
        <v>44869.625092893519</v>
      </c>
      <c r="E1279" t="s">
        <v>382</v>
      </c>
      <c r="F1279" t="s">
        <v>383</v>
      </c>
      <c r="G1279" t="s">
        <v>384</v>
      </c>
      <c r="H1279" t="s">
        <v>2581</v>
      </c>
      <c r="I1279" t="s">
        <v>158</v>
      </c>
      <c r="M1279" t="s">
        <v>2582</v>
      </c>
      <c r="N1279" t="s">
        <v>84</v>
      </c>
      <c r="O1279" t="s">
        <v>63</v>
      </c>
      <c r="P1279" t="s">
        <v>64</v>
      </c>
      <c r="S1279" t="s">
        <v>1831</v>
      </c>
      <c r="U1279" t="s">
        <v>2576</v>
      </c>
      <c r="V1279" t="s">
        <v>195</v>
      </c>
      <c r="W1279" t="s">
        <v>80</v>
      </c>
      <c r="X1279" t="s">
        <v>109</v>
      </c>
      <c r="Y1279" t="s">
        <v>71</v>
      </c>
      <c r="AB1279" t="s">
        <v>158</v>
      </c>
      <c r="AC1279" t="s">
        <v>158</v>
      </c>
      <c r="AD1279" t="s">
        <v>158</v>
      </c>
      <c r="AE1279" t="s">
        <v>158</v>
      </c>
      <c r="AF1279" t="s">
        <v>158</v>
      </c>
      <c r="AG1279" t="s">
        <v>158</v>
      </c>
      <c r="AS1279" s="2">
        <v>44869.626606736107</v>
      </c>
      <c r="AT1279" t="s">
        <v>388</v>
      </c>
      <c r="AU1279" s="2">
        <v>44959.741243912038</v>
      </c>
      <c r="AV1279" t="s">
        <v>72</v>
      </c>
    </row>
    <row r="1280" spans="1:48" x14ac:dyDescent="0.25">
      <c r="A1280">
        <v>1282</v>
      </c>
      <c r="B1280" t="s">
        <v>2583</v>
      </c>
      <c r="C1280" s="2">
        <v>44869.625192974527</v>
      </c>
      <c r="D1280" s="2">
        <v>44869.625642407409</v>
      </c>
      <c r="E1280" t="s">
        <v>382</v>
      </c>
      <c r="F1280" t="s">
        <v>383</v>
      </c>
      <c r="G1280" t="s">
        <v>384</v>
      </c>
      <c r="H1280" t="s">
        <v>2584</v>
      </c>
      <c r="I1280" t="s">
        <v>158</v>
      </c>
      <c r="M1280" t="s">
        <v>2585</v>
      </c>
      <c r="N1280" t="s">
        <v>84</v>
      </c>
      <c r="O1280" t="s">
        <v>63</v>
      </c>
      <c r="P1280" t="s">
        <v>64</v>
      </c>
      <c r="S1280" t="s">
        <v>1831</v>
      </c>
      <c r="U1280" t="s">
        <v>2576</v>
      </c>
      <c r="W1280" t="s">
        <v>80</v>
      </c>
      <c r="X1280" t="s">
        <v>109</v>
      </c>
      <c r="Y1280" t="s">
        <v>71</v>
      </c>
      <c r="AB1280" t="s">
        <v>158</v>
      </c>
      <c r="AC1280" t="s">
        <v>158</v>
      </c>
      <c r="AD1280" t="s">
        <v>158</v>
      </c>
      <c r="AE1280" t="s">
        <v>158</v>
      </c>
      <c r="AF1280" t="s">
        <v>158</v>
      </c>
      <c r="AG1280" t="s">
        <v>158</v>
      </c>
      <c r="AS1280" s="2">
        <v>44869.626612465283</v>
      </c>
      <c r="AT1280" t="s">
        <v>388</v>
      </c>
      <c r="AU1280" s="2">
        <v>44959.741248298611</v>
      </c>
      <c r="AV1280" t="s">
        <v>72</v>
      </c>
    </row>
    <row r="1281" spans="1:48" x14ac:dyDescent="0.25">
      <c r="A1281">
        <v>1283</v>
      </c>
      <c r="B1281" t="s">
        <v>2586</v>
      </c>
      <c r="C1281" s="2">
        <v>44869.62574314815</v>
      </c>
      <c r="D1281" s="2">
        <v>44869.626109710647</v>
      </c>
      <c r="E1281" t="s">
        <v>382</v>
      </c>
      <c r="F1281" t="s">
        <v>383</v>
      </c>
      <c r="G1281" t="s">
        <v>384</v>
      </c>
      <c r="H1281" t="s">
        <v>2587</v>
      </c>
      <c r="I1281" t="s">
        <v>158</v>
      </c>
      <c r="M1281" t="s">
        <v>2585</v>
      </c>
      <c r="N1281" t="s">
        <v>84</v>
      </c>
      <c r="O1281" t="s">
        <v>63</v>
      </c>
      <c r="P1281" t="s">
        <v>64</v>
      </c>
      <c r="S1281" t="s">
        <v>1831</v>
      </c>
      <c r="U1281" t="s">
        <v>2576</v>
      </c>
      <c r="V1281" t="s">
        <v>195</v>
      </c>
      <c r="W1281" t="s">
        <v>80</v>
      </c>
      <c r="X1281" t="s">
        <v>109</v>
      </c>
      <c r="Y1281" t="s">
        <v>71</v>
      </c>
      <c r="AB1281" t="s">
        <v>158</v>
      </c>
      <c r="AC1281" t="s">
        <v>158</v>
      </c>
      <c r="AD1281" t="s">
        <v>158</v>
      </c>
      <c r="AE1281" t="s">
        <v>158</v>
      </c>
      <c r="AF1281" t="s">
        <v>158</v>
      </c>
      <c r="AG1281" t="s">
        <v>158</v>
      </c>
      <c r="AS1281" s="2">
        <v>44869.626616412039</v>
      </c>
      <c r="AT1281" t="s">
        <v>388</v>
      </c>
      <c r="AU1281" s="2">
        <v>44959.741252881948</v>
      </c>
      <c r="AV1281" t="s">
        <v>72</v>
      </c>
    </row>
    <row r="1282" spans="1:48" x14ac:dyDescent="0.25">
      <c r="A1282">
        <v>1284</v>
      </c>
      <c r="B1282" t="s">
        <v>2588</v>
      </c>
      <c r="C1282" s="2">
        <v>44866.674399374999</v>
      </c>
      <c r="D1282" s="2">
        <v>44866.675495729163</v>
      </c>
      <c r="E1282" t="s">
        <v>57</v>
      </c>
      <c r="F1282" t="s">
        <v>58</v>
      </c>
      <c r="H1282" t="s">
        <v>2589</v>
      </c>
      <c r="I1282" t="s">
        <v>158</v>
      </c>
      <c r="M1282" t="s">
        <v>2590</v>
      </c>
      <c r="R1282" t="s">
        <v>348</v>
      </c>
      <c r="Z1282" t="s">
        <v>2591</v>
      </c>
      <c r="AB1282" t="s">
        <v>158</v>
      </c>
      <c r="AC1282" t="s">
        <v>158</v>
      </c>
      <c r="AD1282" t="s">
        <v>158</v>
      </c>
      <c r="AE1282" t="s">
        <v>158</v>
      </c>
      <c r="AF1282" t="s">
        <v>158</v>
      </c>
      <c r="AG1282" t="s">
        <v>158</v>
      </c>
      <c r="AS1282" s="2">
        <v>44872.71122665509</v>
      </c>
      <c r="AT1282" t="s">
        <v>72</v>
      </c>
      <c r="AU1282" s="2">
        <v>44959.741259305563</v>
      </c>
      <c r="AV1282" t="s">
        <v>72</v>
      </c>
    </row>
    <row r="1283" spans="1:48" x14ac:dyDescent="0.25">
      <c r="A1283">
        <v>1285</v>
      </c>
      <c r="B1283" t="s">
        <v>2592</v>
      </c>
      <c r="C1283" s="2">
        <v>44866.683557708333</v>
      </c>
      <c r="D1283" s="2">
        <v>44866.684247349527</v>
      </c>
      <c r="E1283" t="s">
        <v>57</v>
      </c>
      <c r="F1283" t="s">
        <v>58</v>
      </c>
      <c r="H1283" t="s">
        <v>2589</v>
      </c>
      <c r="I1283" t="s">
        <v>158</v>
      </c>
      <c r="M1283" t="s">
        <v>2593</v>
      </c>
      <c r="Q1283" s="2">
        <v>43101.25</v>
      </c>
      <c r="Z1283" t="s">
        <v>2594</v>
      </c>
      <c r="AB1283" t="s">
        <v>158</v>
      </c>
      <c r="AC1283" t="s">
        <v>158</v>
      </c>
      <c r="AD1283" t="s">
        <v>158</v>
      </c>
      <c r="AE1283" t="s">
        <v>158</v>
      </c>
      <c r="AF1283" t="s">
        <v>158</v>
      </c>
      <c r="AG1283" t="s">
        <v>158</v>
      </c>
      <c r="AS1283" s="2">
        <v>44872.711238784723</v>
      </c>
      <c r="AT1283" t="s">
        <v>72</v>
      </c>
      <c r="AU1283" s="2">
        <v>44959.741264467593</v>
      </c>
      <c r="AV1283" t="s">
        <v>72</v>
      </c>
    </row>
    <row r="1284" spans="1:48" x14ac:dyDescent="0.25">
      <c r="A1284">
        <v>1286</v>
      </c>
      <c r="B1284" t="s">
        <v>2595</v>
      </c>
      <c r="C1284" s="2">
        <v>44866.705991319453</v>
      </c>
      <c r="D1284" s="2">
        <v>44866.706455937499</v>
      </c>
      <c r="E1284" t="s">
        <v>57</v>
      </c>
      <c r="F1284" t="s">
        <v>58</v>
      </c>
      <c r="H1284" t="s">
        <v>2596</v>
      </c>
      <c r="I1284" t="s">
        <v>158</v>
      </c>
      <c r="Z1284" t="s">
        <v>2597</v>
      </c>
      <c r="AB1284" t="s">
        <v>158</v>
      </c>
      <c r="AC1284" t="s">
        <v>158</v>
      </c>
      <c r="AD1284" t="s">
        <v>158</v>
      </c>
      <c r="AE1284" t="s">
        <v>158</v>
      </c>
      <c r="AF1284" t="s">
        <v>158</v>
      </c>
      <c r="AG1284" t="s">
        <v>158</v>
      </c>
      <c r="AS1284" s="2">
        <v>44872.711257962961</v>
      </c>
      <c r="AT1284" t="s">
        <v>72</v>
      </c>
      <c r="AU1284" s="2">
        <v>44959.741268020844</v>
      </c>
      <c r="AV1284" t="s">
        <v>72</v>
      </c>
    </row>
    <row r="1285" spans="1:48" x14ac:dyDescent="0.25">
      <c r="A1285">
        <v>1287</v>
      </c>
      <c r="B1285" t="s">
        <v>2598</v>
      </c>
      <c r="C1285" s="2">
        <v>44869.80697156251</v>
      </c>
      <c r="D1285" s="2">
        <v>44869.807437291682</v>
      </c>
      <c r="E1285" t="s">
        <v>57</v>
      </c>
      <c r="F1285" t="s">
        <v>58</v>
      </c>
      <c r="H1285" t="s">
        <v>6682</v>
      </c>
      <c r="I1285" t="s">
        <v>158</v>
      </c>
      <c r="AB1285" t="s">
        <v>158</v>
      </c>
      <c r="AC1285" t="s">
        <v>158</v>
      </c>
      <c r="AD1285" t="s">
        <v>158</v>
      </c>
      <c r="AE1285" t="s">
        <v>158</v>
      </c>
      <c r="AF1285" t="s">
        <v>158</v>
      </c>
      <c r="AG1285" t="s">
        <v>158</v>
      </c>
      <c r="AQ1285" t="s">
        <v>2599</v>
      </c>
      <c r="AR1285" t="s">
        <v>2600</v>
      </c>
      <c r="AS1285" s="2">
        <v>44872.711270486121</v>
      </c>
      <c r="AT1285" t="s">
        <v>72</v>
      </c>
      <c r="AU1285" s="2">
        <v>44959.741272187508</v>
      </c>
      <c r="AV1285" t="s">
        <v>72</v>
      </c>
    </row>
    <row r="1286" spans="1:48" x14ac:dyDescent="0.25">
      <c r="A1286">
        <v>1288</v>
      </c>
      <c r="B1286" t="s">
        <v>2601</v>
      </c>
      <c r="C1286" s="2">
        <v>44866.576469039363</v>
      </c>
      <c r="D1286" s="2">
        <v>44866.58197579861</v>
      </c>
      <c r="E1286" t="s">
        <v>716</v>
      </c>
      <c r="F1286" t="s">
        <v>717</v>
      </c>
      <c r="G1286" t="s">
        <v>384</v>
      </c>
      <c r="H1286" t="s">
        <v>2602</v>
      </c>
      <c r="I1286" t="s">
        <v>158</v>
      </c>
      <c r="M1286" t="s">
        <v>2603</v>
      </c>
      <c r="N1286" t="s">
        <v>128</v>
      </c>
      <c r="O1286" t="s">
        <v>78</v>
      </c>
      <c r="Q1286" s="2">
        <v>46023.25</v>
      </c>
      <c r="U1286" t="s">
        <v>720</v>
      </c>
      <c r="V1286" t="s">
        <v>79</v>
      </c>
      <c r="W1286" t="s">
        <v>254</v>
      </c>
      <c r="X1286" t="s">
        <v>70</v>
      </c>
      <c r="Y1286" t="s">
        <v>71</v>
      </c>
      <c r="Z1286" t="s">
        <v>2604</v>
      </c>
      <c r="AB1286" t="s">
        <v>158</v>
      </c>
      <c r="AC1286" t="s">
        <v>158</v>
      </c>
      <c r="AD1286" t="s">
        <v>158</v>
      </c>
      <c r="AE1286" t="s">
        <v>158</v>
      </c>
      <c r="AF1286" t="s">
        <v>158</v>
      </c>
      <c r="AG1286" t="s">
        <v>158</v>
      </c>
      <c r="AS1286" s="2">
        <v>44895.919595393527</v>
      </c>
      <c r="AT1286" t="s">
        <v>722</v>
      </c>
      <c r="AU1286" s="2">
        <v>44959.741275046297</v>
      </c>
      <c r="AV1286" t="s">
        <v>72</v>
      </c>
    </row>
    <row r="1287" spans="1:48" x14ac:dyDescent="0.25">
      <c r="A1287">
        <v>1289</v>
      </c>
      <c r="B1287" t="s">
        <v>2605</v>
      </c>
      <c r="C1287" s="2">
        <v>44866.693104178237</v>
      </c>
      <c r="D1287" s="2">
        <v>44866.696447164351</v>
      </c>
      <c r="E1287" t="s">
        <v>716</v>
      </c>
      <c r="F1287" t="s">
        <v>717</v>
      </c>
      <c r="G1287" t="s">
        <v>384</v>
      </c>
      <c r="H1287" t="s">
        <v>2606</v>
      </c>
      <c r="I1287" t="s">
        <v>158</v>
      </c>
      <c r="M1287" t="s">
        <v>2607</v>
      </c>
      <c r="N1287" t="s">
        <v>135</v>
      </c>
      <c r="O1287" t="s">
        <v>92</v>
      </c>
      <c r="Q1287" s="2">
        <v>45658.25</v>
      </c>
      <c r="U1287" t="s">
        <v>720</v>
      </c>
      <c r="V1287" t="s">
        <v>165</v>
      </c>
      <c r="W1287" t="s">
        <v>254</v>
      </c>
      <c r="X1287" t="s">
        <v>70</v>
      </c>
      <c r="Y1287" t="s">
        <v>71</v>
      </c>
      <c r="Z1287" t="s">
        <v>2608</v>
      </c>
      <c r="AB1287" t="s">
        <v>158</v>
      </c>
      <c r="AC1287" t="s">
        <v>158</v>
      </c>
      <c r="AD1287" t="s">
        <v>158</v>
      </c>
      <c r="AE1287" t="s">
        <v>158</v>
      </c>
      <c r="AF1287" t="s">
        <v>158</v>
      </c>
      <c r="AG1287" t="s">
        <v>158</v>
      </c>
      <c r="AS1287" s="2">
        <v>44895.919610115743</v>
      </c>
      <c r="AT1287" t="s">
        <v>722</v>
      </c>
      <c r="AU1287" s="2">
        <v>44959.741279942129</v>
      </c>
      <c r="AV1287" t="s">
        <v>72</v>
      </c>
    </row>
    <row r="1288" spans="1:48" x14ac:dyDescent="0.25">
      <c r="A1288">
        <v>1290</v>
      </c>
      <c r="B1288" t="s">
        <v>2609</v>
      </c>
      <c r="C1288" s="2">
        <v>44866.741947708331</v>
      </c>
      <c r="D1288" s="2">
        <v>44866.801076770833</v>
      </c>
      <c r="E1288" t="s">
        <v>716</v>
      </c>
      <c r="F1288" t="s">
        <v>717</v>
      </c>
      <c r="G1288" t="s">
        <v>384</v>
      </c>
      <c r="H1288" t="s">
        <v>2610</v>
      </c>
      <c r="I1288" t="s">
        <v>158</v>
      </c>
      <c r="M1288" t="s">
        <v>2611</v>
      </c>
      <c r="N1288" t="s">
        <v>128</v>
      </c>
      <c r="O1288" t="s">
        <v>78</v>
      </c>
      <c r="Q1288" s="2">
        <v>44927.25</v>
      </c>
      <c r="U1288" t="s">
        <v>720</v>
      </c>
      <c r="V1288" t="s">
        <v>165</v>
      </c>
      <c r="W1288" t="s">
        <v>254</v>
      </c>
      <c r="X1288" t="s">
        <v>70</v>
      </c>
      <c r="Y1288" t="s">
        <v>71</v>
      </c>
      <c r="Z1288" t="s">
        <v>2612</v>
      </c>
      <c r="AB1288" t="s">
        <v>158</v>
      </c>
      <c r="AC1288" t="s">
        <v>158</v>
      </c>
      <c r="AD1288" t="s">
        <v>158</v>
      </c>
      <c r="AE1288" t="s">
        <v>158</v>
      </c>
      <c r="AF1288" t="s">
        <v>158</v>
      </c>
      <c r="AG1288" t="s">
        <v>158</v>
      </c>
      <c r="AS1288" s="2">
        <v>44895.919625949071</v>
      </c>
      <c r="AT1288" t="s">
        <v>722</v>
      </c>
      <c r="AU1288" s="2">
        <v>44959.741284872682</v>
      </c>
      <c r="AV1288" t="s">
        <v>72</v>
      </c>
    </row>
    <row r="1289" spans="1:48" x14ac:dyDescent="0.25">
      <c r="A1289">
        <v>1291</v>
      </c>
      <c r="B1289" t="s">
        <v>2613</v>
      </c>
      <c r="C1289" s="2">
        <v>44866.832938541673</v>
      </c>
      <c r="D1289" s="2">
        <v>44866.852974409732</v>
      </c>
      <c r="E1289" t="s">
        <v>716</v>
      </c>
      <c r="F1289" t="s">
        <v>717</v>
      </c>
      <c r="G1289" t="s">
        <v>384</v>
      </c>
      <c r="H1289" t="s">
        <v>2614</v>
      </c>
      <c r="I1289" t="s">
        <v>158</v>
      </c>
      <c r="M1289" t="s">
        <v>2615</v>
      </c>
      <c r="N1289" t="s">
        <v>62</v>
      </c>
      <c r="O1289" t="s">
        <v>78</v>
      </c>
      <c r="Q1289" s="2">
        <v>44927.25</v>
      </c>
      <c r="U1289" t="s">
        <v>720</v>
      </c>
      <c r="V1289" t="s">
        <v>165</v>
      </c>
      <c r="W1289" t="s">
        <v>254</v>
      </c>
      <c r="X1289" t="s">
        <v>70</v>
      </c>
      <c r="Y1289" t="s">
        <v>71</v>
      </c>
      <c r="Z1289" t="s">
        <v>2616</v>
      </c>
      <c r="AB1289" t="s">
        <v>158</v>
      </c>
      <c r="AC1289" t="s">
        <v>158</v>
      </c>
      <c r="AD1289" t="s">
        <v>158</v>
      </c>
      <c r="AE1289" t="s">
        <v>158</v>
      </c>
      <c r="AF1289" t="s">
        <v>158</v>
      </c>
      <c r="AG1289" t="s">
        <v>158</v>
      </c>
      <c r="AS1289" s="2">
        <v>44895.919638113417</v>
      </c>
      <c r="AT1289" t="s">
        <v>722</v>
      </c>
      <c r="AU1289" s="2">
        <v>44959.741289479163</v>
      </c>
      <c r="AV1289" t="s">
        <v>72</v>
      </c>
    </row>
    <row r="1290" spans="1:48" x14ac:dyDescent="0.25">
      <c r="A1290">
        <v>1292</v>
      </c>
      <c r="B1290" t="s">
        <v>2617</v>
      </c>
      <c r="C1290" s="2">
        <v>44866.885919513887</v>
      </c>
      <c r="D1290" s="2">
        <v>44866.916556724544</v>
      </c>
      <c r="E1290" t="s">
        <v>716</v>
      </c>
      <c r="F1290" t="s">
        <v>717</v>
      </c>
      <c r="G1290" t="s">
        <v>384</v>
      </c>
      <c r="H1290" t="s">
        <v>2618</v>
      </c>
      <c r="I1290" t="s">
        <v>158</v>
      </c>
      <c r="M1290" t="s">
        <v>2619</v>
      </c>
      <c r="N1290" t="s">
        <v>128</v>
      </c>
      <c r="O1290" t="s">
        <v>78</v>
      </c>
      <c r="Q1290" s="2">
        <v>44927.25</v>
      </c>
      <c r="U1290" t="s">
        <v>720</v>
      </c>
      <c r="V1290" t="s">
        <v>165</v>
      </c>
      <c r="W1290" t="s">
        <v>254</v>
      </c>
      <c r="X1290" t="s">
        <v>70</v>
      </c>
      <c r="Y1290" t="s">
        <v>338</v>
      </c>
      <c r="Z1290" t="s">
        <v>2620</v>
      </c>
      <c r="AB1290" t="s">
        <v>158</v>
      </c>
      <c r="AC1290" t="s">
        <v>158</v>
      </c>
      <c r="AD1290" t="s">
        <v>158</v>
      </c>
      <c r="AE1290" t="s">
        <v>158</v>
      </c>
      <c r="AF1290" t="s">
        <v>158</v>
      </c>
      <c r="AG1290" t="s">
        <v>158</v>
      </c>
      <c r="AS1290" s="2">
        <v>44895.919649270843</v>
      </c>
      <c r="AT1290" t="s">
        <v>722</v>
      </c>
      <c r="AU1290" s="2">
        <v>44959.741292256942</v>
      </c>
      <c r="AV1290" t="s">
        <v>72</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347E-0316-4226-9F64-290517C79718}">
  <dimension ref="A1:E326"/>
  <sheetViews>
    <sheetView workbookViewId="0">
      <selection activeCell="F8" sqref="F8"/>
    </sheetView>
  </sheetViews>
  <sheetFormatPr defaultRowHeight="15" x14ac:dyDescent="0.25"/>
  <cols>
    <col min="1" max="1" width="51" bestFit="1" customWidth="1"/>
    <col min="2" max="2" width="17.5703125" bestFit="1" customWidth="1"/>
    <col min="4" max="4" width="51" bestFit="1" customWidth="1"/>
  </cols>
  <sheetData>
    <row r="1" spans="1:5" x14ac:dyDescent="0.25">
      <c r="A1" s="3" t="s">
        <v>6674</v>
      </c>
      <c r="B1" t="s">
        <v>6681</v>
      </c>
      <c r="D1" s="7" t="s">
        <v>6683</v>
      </c>
      <c r="E1" s="7" t="s">
        <v>6680</v>
      </c>
    </row>
    <row r="2" spans="1:5" x14ac:dyDescent="0.25">
      <c r="A2" s="4" t="s">
        <v>6682</v>
      </c>
      <c r="B2" s="5">
        <v>1</v>
      </c>
      <c r="D2" t="s">
        <v>6682</v>
      </c>
      <c r="E2">
        <v>1</v>
      </c>
    </row>
    <row r="3" spans="1:5" x14ac:dyDescent="0.25">
      <c r="A3" s="4" t="s">
        <v>744</v>
      </c>
      <c r="B3" s="5">
        <v>1</v>
      </c>
      <c r="D3" t="s">
        <v>744</v>
      </c>
      <c r="E3">
        <v>1</v>
      </c>
    </row>
    <row r="4" spans="1:5" x14ac:dyDescent="0.25">
      <c r="A4" s="4" t="s">
        <v>1842</v>
      </c>
      <c r="B4" s="5">
        <v>1</v>
      </c>
      <c r="D4" t="s">
        <v>1842</v>
      </c>
      <c r="E4">
        <v>1</v>
      </c>
    </row>
    <row r="5" spans="1:5" x14ac:dyDescent="0.25">
      <c r="A5" s="4" t="s">
        <v>126</v>
      </c>
      <c r="B5" s="5">
        <v>3</v>
      </c>
      <c r="D5" t="s">
        <v>126</v>
      </c>
      <c r="E5">
        <v>3</v>
      </c>
    </row>
    <row r="6" spans="1:5" x14ac:dyDescent="0.25">
      <c r="A6" s="4" t="s">
        <v>1893</v>
      </c>
      <c r="B6" s="5">
        <v>1</v>
      </c>
      <c r="D6" t="s">
        <v>1893</v>
      </c>
      <c r="E6">
        <v>1</v>
      </c>
    </row>
    <row r="7" spans="1:5" x14ac:dyDescent="0.25">
      <c r="A7" s="4" t="s">
        <v>1829</v>
      </c>
      <c r="B7" s="5">
        <v>1</v>
      </c>
      <c r="D7" t="s">
        <v>1829</v>
      </c>
      <c r="E7">
        <v>1</v>
      </c>
    </row>
    <row r="8" spans="1:5" x14ac:dyDescent="0.25">
      <c r="A8" s="4" t="s">
        <v>1889</v>
      </c>
      <c r="B8" s="5">
        <v>1</v>
      </c>
      <c r="D8" t="s">
        <v>1889</v>
      </c>
      <c r="E8">
        <v>1</v>
      </c>
    </row>
    <row r="9" spans="1:5" x14ac:dyDescent="0.25">
      <c r="A9" s="4" t="s">
        <v>1877</v>
      </c>
      <c r="B9" s="5">
        <v>1</v>
      </c>
      <c r="D9" t="s">
        <v>1877</v>
      </c>
      <c r="E9">
        <v>1</v>
      </c>
    </row>
    <row r="10" spans="1:5" x14ac:dyDescent="0.25">
      <c r="A10" s="4" t="s">
        <v>2081</v>
      </c>
      <c r="B10" s="5">
        <v>1</v>
      </c>
      <c r="D10" t="s">
        <v>2081</v>
      </c>
      <c r="E10">
        <v>1</v>
      </c>
    </row>
    <row r="11" spans="1:5" x14ac:dyDescent="0.25">
      <c r="A11" s="4" t="s">
        <v>1852</v>
      </c>
      <c r="B11" s="5">
        <v>1</v>
      </c>
      <c r="D11" t="s">
        <v>1852</v>
      </c>
      <c r="E11">
        <v>1</v>
      </c>
    </row>
    <row r="12" spans="1:5" x14ac:dyDescent="0.25">
      <c r="A12" s="4" t="s">
        <v>1885</v>
      </c>
      <c r="B12" s="5">
        <v>1</v>
      </c>
      <c r="D12" t="s">
        <v>1885</v>
      </c>
      <c r="E12">
        <v>1</v>
      </c>
    </row>
    <row r="13" spans="1:5" x14ac:dyDescent="0.25">
      <c r="A13" s="4" t="s">
        <v>2077</v>
      </c>
      <c r="B13" s="5">
        <v>1</v>
      </c>
      <c r="D13" t="s">
        <v>2077</v>
      </c>
      <c r="E13">
        <v>1</v>
      </c>
    </row>
    <row r="14" spans="1:5" x14ac:dyDescent="0.25">
      <c r="A14" s="4" t="s">
        <v>1417</v>
      </c>
      <c r="B14" s="5">
        <v>1</v>
      </c>
      <c r="D14" t="s">
        <v>1417</v>
      </c>
      <c r="E14">
        <v>1</v>
      </c>
    </row>
    <row r="15" spans="1:5" x14ac:dyDescent="0.25">
      <c r="A15" s="4" t="s">
        <v>1427</v>
      </c>
      <c r="B15" s="5">
        <v>1</v>
      </c>
      <c r="D15" t="s">
        <v>1427</v>
      </c>
      <c r="E15">
        <v>1</v>
      </c>
    </row>
    <row r="16" spans="1:5" x14ac:dyDescent="0.25">
      <c r="A16" s="4" t="s">
        <v>1424</v>
      </c>
      <c r="B16" s="5">
        <v>1</v>
      </c>
      <c r="D16" t="s">
        <v>1424</v>
      </c>
      <c r="E16">
        <v>1</v>
      </c>
    </row>
    <row r="17" spans="1:5" x14ac:dyDescent="0.25">
      <c r="A17" s="4" t="s">
        <v>1099</v>
      </c>
      <c r="B17" s="5">
        <v>1</v>
      </c>
      <c r="D17" t="s">
        <v>1099</v>
      </c>
      <c r="E17">
        <v>1</v>
      </c>
    </row>
    <row r="18" spans="1:5" x14ac:dyDescent="0.25">
      <c r="A18" s="4" t="s">
        <v>1096</v>
      </c>
      <c r="B18" s="5">
        <v>1</v>
      </c>
      <c r="D18" t="s">
        <v>1096</v>
      </c>
      <c r="E18">
        <v>1</v>
      </c>
    </row>
    <row r="19" spans="1:5" x14ac:dyDescent="0.25">
      <c r="A19" s="4" t="s">
        <v>1092</v>
      </c>
      <c r="B19" s="5">
        <v>1</v>
      </c>
      <c r="D19" t="s">
        <v>1092</v>
      </c>
      <c r="E19">
        <v>1</v>
      </c>
    </row>
    <row r="20" spans="1:5" x14ac:dyDescent="0.25">
      <c r="A20" s="4" t="s">
        <v>850</v>
      </c>
      <c r="B20" s="5">
        <v>1</v>
      </c>
      <c r="D20" t="s">
        <v>850</v>
      </c>
      <c r="E20">
        <v>1</v>
      </c>
    </row>
    <row r="21" spans="1:5" x14ac:dyDescent="0.25">
      <c r="A21" s="4" t="s">
        <v>1870</v>
      </c>
      <c r="B21" s="5">
        <v>1</v>
      </c>
      <c r="D21" t="s">
        <v>1870</v>
      </c>
      <c r="E21">
        <v>1</v>
      </c>
    </row>
    <row r="22" spans="1:5" x14ac:dyDescent="0.25">
      <c r="A22" s="4" t="s">
        <v>844</v>
      </c>
      <c r="B22" s="5">
        <v>1</v>
      </c>
      <c r="D22" t="s">
        <v>844</v>
      </c>
      <c r="E22">
        <v>1</v>
      </c>
    </row>
    <row r="23" spans="1:5" x14ac:dyDescent="0.25">
      <c r="A23" s="4" t="s">
        <v>847</v>
      </c>
      <c r="B23" s="5">
        <v>1</v>
      </c>
      <c r="D23" t="s">
        <v>847</v>
      </c>
      <c r="E23">
        <v>1</v>
      </c>
    </row>
    <row r="24" spans="1:5" x14ac:dyDescent="0.25">
      <c r="A24" s="4" t="s">
        <v>1821</v>
      </c>
      <c r="B24" s="5">
        <v>1</v>
      </c>
      <c r="D24" t="s">
        <v>1821</v>
      </c>
      <c r="E24">
        <v>1</v>
      </c>
    </row>
    <row r="25" spans="1:5" x14ac:dyDescent="0.25">
      <c r="A25" s="4" t="s">
        <v>2244</v>
      </c>
      <c r="B25" s="5">
        <v>1</v>
      </c>
      <c r="D25" t="s">
        <v>2244</v>
      </c>
      <c r="E25">
        <v>1</v>
      </c>
    </row>
    <row r="26" spans="1:5" x14ac:dyDescent="0.25">
      <c r="A26" s="4" t="s">
        <v>1281</v>
      </c>
      <c r="B26" s="5">
        <v>14</v>
      </c>
      <c r="D26" t="s">
        <v>1281</v>
      </c>
      <c r="E26">
        <v>14</v>
      </c>
    </row>
    <row r="27" spans="1:5" x14ac:dyDescent="0.25">
      <c r="A27" s="4" t="s">
        <v>1907</v>
      </c>
      <c r="B27" s="5">
        <v>1</v>
      </c>
      <c r="D27" t="s">
        <v>1907</v>
      </c>
      <c r="E27">
        <v>1</v>
      </c>
    </row>
    <row r="28" spans="1:5" x14ac:dyDescent="0.25">
      <c r="A28" s="4" t="s">
        <v>1898</v>
      </c>
      <c r="B28" s="5">
        <v>1</v>
      </c>
      <c r="D28" t="s">
        <v>1898</v>
      </c>
      <c r="E28">
        <v>1</v>
      </c>
    </row>
    <row r="29" spans="1:5" x14ac:dyDescent="0.25">
      <c r="A29" s="4" t="s">
        <v>1881</v>
      </c>
      <c r="B29" s="5">
        <v>1</v>
      </c>
      <c r="D29" t="s">
        <v>1881</v>
      </c>
      <c r="E29">
        <v>1</v>
      </c>
    </row>
    <row r="30" spans="1:5" x14ac:dyDescent="0.25">
      <c r="A30" s="4" t="s">
        <v>1838</v>
      </c>
      <c r="B30" s="5">
        <v>1</v>
      </c>
      <c r="D30" t="s">
        <v>1838</v>
      </c>
      <c r="E30">
        <v>1</v>
      </c>
    </row>
    <row r="31" spans="1:5" x14ac:dyDescent="0.25">
      <c r="A31" s="4" t="s">
        <v>1835</v>
      </c>
      <c r="B31" s="5">
        <v>1</v>
      </c>
      <c r="D31" t="s">
        <v>1835</v>
      </c>
      <c r="E31">
        <v>1</v>
      </c>
    </row>
    <row r="32" spans="1:5" x14ac:dyDescent="0.25">
      <c r="A32" s="4" t="s">
        <v>1141</v>
      </c>
      <c r="B32" s="5">
        <v>1</v>
      </c>
      <c r="D32" t="s">
        <v>1141</v>
      </c>
      <c r="E32">
        <v>1</v>
      </c>
    </row>
    <row r="33" spans="1:5" x14ac:dyDescent="0.25">
      <c r="A33" s="4" t="s">
        <v>1334</v>
      </c>
      <c r="B33" s="5">
        <v>1</v>
      </c>
      <c r="D33" t="s">
        <v>1334</v>
      </c>
      <c r="E33">
        <v>1</v>
      </c>
    </row>
    <row r="34" spans="1:5" x14ac:dyDescent="0.25">
      <c r="A34" s="4" t="s">
        <v>1867</v>
      </c>
      <c r="B34" s="5">
        <v>1</v>
      </c>
      <c r="D34" t="s">
        <v>1867</v>
      </c>
      <c r="E34">
        <v>1</v>
      </c>
    </row>
    <row r="35" spans="1:5" x14ac:dyDescent="0.25">
      <c r="A35" s="4" t="s">
        <v>747</v>
      </c>
      <c r="B35" s="5">
        <v>1</v>
      </c>
      <c r="D35" t="s">
        <v>747</v>
      </c>
      <c r="E35">
        <v>1</v>
      </c>
    </row>
    <row r="36" spans="1:5" x14ac:dyDescent="0.25">
      <c r="A36" s="4" t="s">
        <v>1861</v>
      </c>
      <c r="B36" s="5">
        <v>1</v>
      </c>
      <c r="D36" t="s">
        <v>1861</v>
      </c>
      <c r="E36">
        <v>1</v>
      </c>
    </row>
    <row r="37" spans="1:5" x14ac:dyDescent="0.25">
      <c r="A37" s="4" t="s">
        <v>1857</v>
      </c>
      <c r="B37" s="5">
        <v>1</v>
      </c>
      <c r="D37" t="s">
        <v>1857</v>
      </c>
      <c r="E37">
        <v>1</v>
      </c>
    </row>
    <row r="38" spans="1:5" x14ac:dyDescent="0.25">
      <c r="A38" s="4" t="s">
        <v>766</v>
      </c>
      <c r="B38" s="5">
        <v>1</v>
      </c>
      <c r="D38" t="s">
        <v>766</v>
      </c>
      <c r="E38">
        <v>1</v>
      </c>
    </row>
    <row r="39" spans="1:5" x14ac:dyDescent="0.25">
      <c r="A39" s="4" t="s">
        <v>772</v>
      </c>
      <c r="B39" s="5">
        <v>1</v>
      </c>
      <c r="D39" t="s">
        <v>772</v>
      </c>
      <c r="E39">
        <v>1</v>
      </c>
    </row>
    <row r="40" spans="1:5" x14ac:dyDescent="0.25">
      <c r="A40" s="4" t="s">
        <v>762</v>
      </c>
      <c r="B40" s="5">
        <v>1</v>
      </c>
      <c r="D40" t="s">
        <v>762</v>
      </c>
      <c r="E40">
        <v>1</v>
      </c>
    </row>
    <row r="41" spans="1:5" x14ac:dyDescent="0.25">
      <c r="A41" s="4" t="s">
        <v>736</v>
      </c>
      <c r="B41" s="5">
        <v>1</v>
      </c>
      <c r="D41" t="s">
        <v>736</v>
      </c>
      <c r="E41">
        <v>1</v>
      </c>
    </row>
    <row r="42" spans="1:5" x14ac:dyDescent="0.25">
      <c r="A42" s="4" t="s">
        <v>741</v>
      </c>
      <c r="B42" s="5">
        <v>1</v>
      </c>
      <c r="D42" t="s">
        <v>741</v>
      </c>
      <c r="E42">
        <v>1</v>
      </c>
    </row>
    <row r="43" spans="1:5" x14ac:dyDescent="0.25">
      <c r="A43" s="4" t="s">
        <v>1527</v>
      </c>
      <c r="B43" s="5">
        <v>1</v>
      </c>
      <c r="D43" t="s">
        <v>1527</v>
      </c>
      <c r="E43">
        <v>1</v>
      </c>
    </row>
    <row r="44" spans="1:5" x14ac:dyDescent="0.25">
      <c r="A44" s="4" t="s">
        <v>2509</v>
      </c>
      <c r="B44" s="5">
        <v>1</v>
      </c>
      <c r="D44" t="s">
        <v>2509</v>
      </c>
      <c r="E44">
        <v>1</v>
      </c>
    </row>
    <row r="45" spans="1:5" x14ac:dyDescent="0.25">
      <c r="A45" s="4" t="s">
        <v>2507</v>
      </c>
      <c r="B45" s="5">
        <v>1</v>
      </c>
      <c r="D45" t="s">
        <v>2507</v>
      </c>
      <c r="E45">
        <v>1</v>
      </c>
    </row>
    <row r="46" spans="1:5" x14ac:dyDescent="0.25">
      <c r="A46" s="4" t="s">
        <v>2504</v>
      </c>
      <c r="B46" s="5">
        <v>1</v>
      </c>
      <c r="D46" t="s">
        <v>2504</v>
      </c>
      <c r="E46">
        <v>1</v>
      </c>
    </row>
    <row r="47" spans="1:5" x14ac:dyDescent="0.25">
      <c r="A47" s="4" t="s">
        <v>1170</v>
      </c>
      <c r="B47" s="5">
        <v>1</v>
      </c>
      <c r="D47" t="s">
        <v>1170</v>
      </c>
      <c r="E47">
        <v>1</v>
      </c>
    </row>
    <row r="48" spans="1:5" x14ac:dyDescent="0.25">
      <c r="A48" s="4" t="s">
        <v>1175</v>
      </c>
      <c r="B48" s="5">
        <v>1</v>
      </c>
      <c r="D48" t="s">
        <v>1175</v>
      </c>
      <c r="E48">
        <v>1</v>
      </c>
    </row>
    <row r="49" spans="1:5" x14ac:dyDescent="0.25">
      <c r="A49" s="4" t="s">
        <v>75</v>
      </c>
      <c r="B49" s="5">
        <v>8</v>
      </c>
      <c r="D49" t="s">
        <v>75</v>
      </c>
      <c r="E49">
        <v>8</v>
      </c>
    </row>
    <row r="50" spans="1:5" x14ac:dyDescent="0.25">
      <c r="A50" s="4" t="s">
        <v>90</v>
      </c>
      <c r="B50" s="5">
        <v>4</v>
      </c>
      <c r="D50" t="s">
        <v>90</v>
      </c>
      <c r="E50">
        <v>4</v>
      </c>
    </row>
    <row r="51" spans="1:5" x14ac:dyDescent="0.25">
      <c r="A51" s="4" t="s">
        <v>2308</v>
      </c>
      <c r="B51" s="5">
        <v>1</v>
      </c>
      <c r="D51" t="s">
        <v>2308</v>
      </c>
      <c r="E51">
        <v>1</v>
      </c>
    </row>
    <row r="52" spans="1:5" x14ac:dyDescent="0.25">
      <c r="A52" s="4" t="s">
        <v>631</v>
      </c>
      <c r="B52" s="5">
        <v>2</v>
      </c>
      <c r="D52" t="s">
        <v>631</v>
      </c>
      <c r="E52">
        <v>2</v>
      </c>
    </row>
    <row r="53" spans="1:5" x14ac:dyDescent="0.25">
      <c r="A53" s="4" t="s">
        <v>1346</v>
      </c>
      <c r="B53" s="5">
        <v>1</v>
      </c>
      <c r="D53" t="s">
        <v>1346</v>
      </c>
      <c r="E53">
        <v>1</v>
      </c>
    </row>
    <row r="54" spans="1:5" x14ac:dyDescent="0.25">
      <c r="A54" s="4" t="s">
        <v>1745</v>
      </c>
      <c r="B54" s="5">
        <v>8</v>
      </c>
      <c r="D54" t="s">
        <v>1745</v>
      </c>
      <c r="E54">
        <v>8</v>
      </c>
    </row>
    <row r="55" spans="1:5" x14ac:dyDescent="0.25">
      <c r="A55" s="4" t="s">
        <v>1759</v>
      </c>
      <c r="B55" s="5">
        <v>35</v>
      </c>
      <c r="D55" t="s">
        <v>1759</v>
      </c>
      <c r="E55">
        <v>35</v>
      </c>
    </row>
    <row r="56" spans="1:5" x14ac:dyDescent="0.25">
      <c r="A56" s="4" t="s">
        <v>1805</v>
      </c>
      <c r="B56" s="5">
        <v>16</v>
      </c>
      <c r="D56" t="s">
        <v>1805</v>
      </c>
      <c r="E56">
        <v>16</v>
      </c>
    </row>
    <row r="57" spans="1:5" x14ac:dyDescent="0.25">
      <c r="A57" s="4" t="s">
        <v>1816</v>
      </c>
      <c r="B57" s="5">
        <v>18</v>
      </c>
      <c r="D57" t="s">
        <v>1816</v>
      </c>
      <c r="E57">
        <v>18</v>
      </c>
    </row>
    <row r="58" spans="1:5" x14ac:dyDescent="0.25">
      <c r="A58" s="4" t="s">
        <v>1750</v>
      </c>
      <c r="B58" s="5">
        <v>4</v>
      </c>
      <c r="D58" t="s">
        <v>1750</v>
      </c>
      <c r="E58">
        <v>4</v>
      </c>
    </row>
    <row r="59" spans="1:5" x14ac:dyDescent="0.25">
      <c r="A59" s="4" t="s">
        <v>756</v>
      </c>
      <c r="B59" s="5">
        <v>1</v>
      </c>
      <c r="D59" t="s">
        <v>756</v>
      </c>
      <c r="E59">
        <v>1</v>
      </c>
    </row>
    <row r="60" spans="1:5" x14ac:dyDescent="0.25">
      <c r="A60" s="4" t="s">
        <v>752</v>
      </c>
      <c r="B60" s="5">
        <v>1</v>
      </c>
      <c r="D60" t="s">
        <v>752</v>
      </c>
      <c r="E60">
        <v>1</v>
      </c>
    </row>
    <row r="61" spans="1:5" x14ac:dyDescent="0.25">
      <c r="A61" s="4" t="s">
        <v>521</v>
      </c>
      <c r="B61" s="5">
        <v>1</v>
      </c>
      <c r="D61" t="s">
        <v>521</v>
      </c>
      <c r="E61">
        <v>1</v>
      </c>
    </row>
    <row r="62" spans="1:5" x14ac:dyDescent="0.25">
      <c r="A62" s="4" t="s">
        <v>526</v>
      </c>
      <c r="B62" s="5">
        <v>1</v>
      </c>
      <c r="D62" t="s">
        <v>526</v>
      </c>
      <c r="E62">
        <v>1</v>
      </c>
    </row>
    <row r="63" spans="1:5" x14ac:dyDescent="0.25">
      <c r="A63" s="4" t="s">
        <v>567</v>
      </c>
      <c r="B63" s="5">
        <v>1</v>
      </c>
      <c r="D63" t="s">
        <v>567</v>
      </c>
      <c r="E63">
        <v>1</v>
      </c>
    </row>
    <row r="64" spans="1:5" x14ac:dyDescent="0.25">
      <c r="A64" s="4" t="s">
        <v>560</v>
      </c>
      <c r="B64" s="5">
        <v>1</v>
      </c>
      <c r="D64" t="s">
        <v>560</v>
      </c>
      <c r="E64">
        <v>1</v>
      </c>
    </row>
    <row r="65" spans="1:5" x14ac:dyDescent="0.25">
      <c r="A65" s="4" t="s">
        <v>541</v>
      </c>
      <c r="B65" s="5">
        <v>1</v>
      </c>
      <c r="D65" t="s">
        <v>541</v>
      </c>
      <c r="E65">
        <v>1</v>
      </c>
    </row>
    <row r="66" spans="1:5" x14ac:dyDescent="0.25">
      <c r="A66" s="4" t="s">
        <v>553</v>
      </c>
      <c r="B66" s="5">
        <v>1</v>
      </c>
      <c r="D66" t="s">
        <v>553</v>
      </c>
      <c r="E66">
        <v>1</v>
      </c>
    </row>
    <row r="67" spans="1:5" x14ac:dyDescent="0.25">
      <c r="A67" s="4" t="s">
        <v>564</v>
      </c>
      <c r="B67" s="5">
        <v>1</v>
      </c>
      <c r="D67" t="s">
        <v>564</v>
      </c>
      <c r="E67">
        <v>1</v>
      </c>
    </row>
    <row r="68" spans="1:5" x14ac:dyDescent="0.25">
      <c r="A68" s="4" t="s">
        <v>557</v>
      </c>
      <c r="B68" s="5">
        <v>1</v>
      </c>
      <c r="D68" t="s">
        <v>557</v>
      </c>
      <c r="E68">
        <v>1</v>
      </c>
    </row>
    <row r="69" spans="1:5" x14ac:dyDescent="0.25">
      <c r="A69" s="4" t="s">
        <v>538</v>
      </c>
      <c r="B69" s="5">
        <v>1</v>
      </c>
      <c r="D69" t="s">
        <v>538</v>
      </c>
      <c r="E69">
        <v>1</v>
      </c>
    </row>
    <row r="70" spans="1:5" x14ac:dyDescent="0.25">
      <c r="A70" s="4" t="s">
        <v>550</v>
      </c>
      <c r="B70" s="5">
        <v>1</v>
      </c>
      <c r="D70" t="s">
        <v>550</v>
      </c>
      <c r="E70">
        <v>1</v>
      </c>
    </row>
    <row r="71" spans="1:5" x14ac:dyDescent="0.25">
      <c r="A71" s="4" t="s">
        <v>417</v>
      </c>
      <c r="B71" s="5">
        <v>1</v>
      </c>
      <c r="D71" t="s">
        <v>417</v>
      </c>
      <c r="E71">
        <v>1</v>
      </c>
    </row>
    <row r="72" spans="1:5" x14ac:dyDescent="0.25">
      <c r="A72" s="4" t="s">
        <v>409</v>
      </c>
      <c r="B72" s="5">
        <v>1</v>
      </c>
      <c r="D72" t="s">
        <v>409</v>
      </c>
      <c r="E72">
        <v>1</v>
      </c>
    </row>
    <row r="73" spans="1:5" x14ac:dyDescent="0.25">
      <c r="A73" s="4" t="s">
        <v>393</v>
      </c>
      <c r="B73" s="5">
        <v>1</v>
      </c>
      <c r="D73" t="s">
        <v>393</v>
      </c>
      <c r="E73">
        <v>1</v>
      </c>
    </row>
    <row r="74" spans="1:5" x14ac:dyDescent="0.25">
      <c r="A74" s="4" t="s">
        <v>400</v>
      </c>
      <c r="B74" s="5">
        <v>1</v>
      </c>
      <c r="D74" t="s">
        <v>400</v>
      </c>
      <c r="E74">
        <v>1</v>
      </c>
    </row>
    <row r="75" spans="1:5" x14ac:dyDescent="0.25">
      <c r="A75" s="4" t="s">
        <v>396</v>
      </c>
      <c r="B75" s="5">
        <v>1</v>
      </c>
      <c r="D75" t="s">
        <v>396</v>
      </c>
      <c r="E75">
        <v>1</v>
      </c>
    </row>
    <row r="76" spans="1:5" x14ac:dyDescent="0.25">
      <c r="A76" s="4" t="s">
        <v>1375</v>
      </c>
      <c r="B76" s="5">
        <v>1</v>
      </c>
      <c r="D76" t="s">
        <v>1375</v>
      </c>
      <c r="E76">
        <v>1</v>
      </c>
    </row>
    <row r="77" spans="1:5" x14ac:dyDescent="0.25">
      <c r="A77" s="4" t="s">
        <v>1557</v>
      </c>
      <c r="B77" s="5">
        <v>12</v>
      </c>
      <c r="D77" t="s">
        <v>1557</v>
      </c>
      <c r="E77">
        <v>12</v>
      </c>
    </row>
    <row r="78" spans="1:5" x14ac:dyDescent="0.25">
      <c r="A78" s="4" t="s">
        <v>1656</v>
      </c>
      <c r="B78" s="5">
        <v>2</v>
      </c>
      <c r="D78" t="s">
        <v>1656</v>
      </c>
      <c r="E78">
        <v>2</v>
      </c>
    </row>
    <row r="79" spans="1:5" x14ac:dyDescent="0.25">
      <c r="A79" s="4" t="s">
        <v>2520</v>
      </c>
      <c r="B79" s="5">
        <v>1</v>
      </c>
      <c r="D79" t="s">
        <v>2520</v>
      </c>
      <c r="E79">
        <v>1</v>
      </c>
    </row>
    <row r="80" spans="1:5" x14ac:dyDescent="0.25">
      <c r="A80" s="4" t="s">
        <v>1674</v>
      </c>
      <c r="B80" s="5">
        <v>1</v>
      </c>
      <c r="D80" t="s">
        <v>1674</v>
      </c>
      <c r="E80">
        <v>1</v>
      </c>
    </row>
    <row r="81" spans="1:5" x14ac:dyDescent="0.25">
      <c r="A81" s="4" t="s">
        <v>1677</v>
      </c>
      <c r="B81" s="5">
        <v>1</v>
      </c>
      <c r="D81" t="s">
        <v>1677</v>
      </c>
      <c r="E81">
        <v>1</v>
      </c>
    </row>
    <row r="82" spans="1:5" x14ac:dyDescent="0.25">
      <c r="A82" s="4" t="s">
        <v>1669</v>
      </c>
      <c r="B82" s="5">
        <v>1</v>
      </c>
      <c r="D82" t="s">
        <v>1669</v>
      </c>
      <c r="E82">
        <v>1</v>
      </c>
    </row>
    <row r="83" spans="1:5" x14ac:dyDescent="0.25">
      <c r="A83" s="4" t="s">
        <v>1664</v>
      </c>
      <c r="B83" s="5">
        <v>1</v>
      </c>
      <c r="D83" t="s">
        <v>1664</v>
      </c>
      <c r="E83">
        <v>1</v>
      </c>
    </row>
    <row r="84" spans="1:5" x14ac:dyDescent="0.25">
      <c r="A84" s="4" t="s">
        <v>1681</v>
      </c>
      <c r="B84" s="5">
        <v>1</v>
      </c>
      <c r="D84" t="s">
        <v>1681</v>
      </c>
      <c r="E84">
        <v>1</v>
      </c>
    </row>
    <row r="85" spans="1:5" x14ac:dyDescent="0.25">
      <c r="A85" s="4" t="s">
        <v>2606</v>
      </c>
      <c r="B85" s="5">
        <v>1</v>
      </c>
      <c r="D85" t="s">
        <v>2606</v>
      </c>
      <c r="E85">
        <v>1</v>
      </c>
    </row>
    <row r="86" spans="1:5" x14ac:dyDescent="0.25">
      <c r="A86" s="4" t="s">
        <v>385</v>
      </c>
      <c r="B86" s="5">
        <v>1</v>
      </c>
      <c r="D86" t="s">
        <v>385</v>
      </c>
      <c r="E86">
        <v>1</v>
      </c>
    </row>
    <row r="87" spans="1:5" x14ac:dyDescent="0.25">
      <c r="A87" s="4" t="s">
        <v>390</v>
      </c>
      <c r="B87" s="5">
        <v>1</v>
      </c>
      <c r="D87" t="s">
        <v>390</v>
      </c>
      <c r="E87">
        <v>1</v>
      </c>
    </row>
    <row r="88" spans="1:5" x14ac:dyDescent="0.25">
      <c r="A88" s="4" t="s">
        <v>1825</v>
      </c>
      <c r="B88" s="5">
        <v>1</v>
      </c>
      <c r="D88" t="s">
        <v>1825</v>
      </c>
      <c r="E88">
        <v>1</v>
      </c>
    </row>
    <row r="89" spans="1:5" x14ac:dyDescent="0.25">
      <c r="A89" s="4" t="s">
        <v>1874</v>
      </c>
      <c r="B89" s="5">
        <v>1</v>
      </c>
      <c r="D89" t="s">
        <v>1874</v>
      </c>
      <c r="E89">
        <v>1</v>
      </c>
    </row>
    <row r="90" spans="1:5" x14ac:dyDescent="0.25">
      <c r="A90" s="4" t="s">
        <v>1110</v>
      </c>
      <c r="B90" s="5">
        <v>1</v>
      </c>
      <c r="D90" t="s">
        <v>1110</v>
      </c>
      <c r="E90">
        <v>1</v>
      </c>
    </row>
    <row r="91" spans="1:5" x14ac:dyDescent="0.25">
      <c r="A91" s="4" t="s">
        <v>2563</v>
      </c>
      <c r="B91" s="5">
        <v>1</v>
      </c>
      <c r="D91" t="s">
        <v>2563</v>
      </c>
      <c r="E91">
        <v>1</v>
      </c>
    </row>
    <row r="92" spans="1:5" x14ac:dyDescent="0.25">
      <c r="A92" s="4" t="s">
        <v>1122</v>
      </c>
      <c r="B92" s="5">
        <v>1</v>
      </c>
      <c r="D92" t="s">
        <v>1122</v>
      </c>
      <c r="E92">
        <v>1</v>
      </c>
    </row>
    <row r="93" spans="1:5" x14ac:dyDescent="0.25">
      <c r="A93" s="4" t="s">
        <v>1126</v>
      </c>
      <c r="B93" s="5">
        <v>1</v>
      </c>
      <c r="D93" t="s">
        <v>1126</v>
      </c>
      <c r="E93">
        <v>1</v>
      </c>
    </row>
    <row r="94" spans="1:5" x14ac:dyDescent="0.25">
      <c r="A94" s="4" t="s">
        <v>1114</v>
      </c>
      <c r="B94" s="5">
        <v>1</v>
      </c>
      <c r="D94" t="s">
        <v>1114</v>
      </c>
      <c r="E94">
        <v>1</v>
      </c>
    </row>
    <row r="95" spans="1:5" x14ac:dyDescent="0.25">
      <c r="A95" s="4" t="s">
        <v>1118</v>
      </c>
      <c r="B95" s="5">
        <v>1</v>
      </c>
      <c r="D95" t="s">
        <v>1118</v>
      </c>
      <c r="E95">
        <v>1</v>
      </c>
    </row>
    <row r="96" spans="1:5" x14ac:dyDescent="0.25">
      <c r="A96" s="4" t="s">
        <v>1135</v>
      </c>
      <c r="B96" s="5">
        <v>1</v>
      </c>
      <c r="D96" t="s">
        <v>1135</v>
      </c>
      <c r="E96">
        <v>1</v>
      </c>
    </row>
    <row r="97" spans="1:5" x14ac:dyDescent="0.25">
      <c r="A97" s="4" t="s">
        <v>1138</v>
      </c>
      <c r="B97" s="5">
        <v>1</v>
      </c>
      <c r="D97" t="s">
        <v>1138</v>
      </c>
      <c r="E97">
        <v>1</v>
      </c>
    </row>
    <row r="98" spans="1:5" x14ac:dyDescent="0.25">
      <c r="A98" s="4" t="s">
        <v>2378</v>
      </c>
      <c r="B98" s="5">
        <v>18</v>
      </c>
      <c r="D98" t="s">
        <v>2378</v>
      </c>
      <c r="E98">
        <v>18</v>
      </c>
    </row>
    <row r="99" spans="1:5" x14ac:dyDescent="0.25">
      <c r="A99" s="4" t="s">
        <v>1352</v>
      </c>
      <c r="B99" s="5">
        <v>1</v>
      </c>
      <c r="D99" t="s">
        <v>1352</v>
      </c>
      <c r="E99">
        <v>1</v>
      </c>
    </row>
    <row r="100" spans="1:5" x14ac:dyDescent="0.25">
      <c r="A100" s="4" t="s">
        <v>2342</v>
      </c>
      <c r="B100" s="5">
        <v>29</v>
      </c>
      <c r="D100" t="s">
        <v>2342</v>
      </c>
      <c r="E100">
        <v>29</v>
      </c>
    </row>
    <row r="101" spans="1:5" x14ac:dyDescent="0.25">
      <c r="A101" s="4" t="s">
        <v>1434</v>
      </c>
      <c r="B101" s="5">
        <v>1</v>
      </c>
      <c r="D101" t="s">
        <v>1434</v>
      </c>
      <c r="E101">
        <v>1</v>
      </c>
    </row>
    <row r="102" spans="1:5" x14ac:dyDescent="0.25">
      <c r="A102" s="4" t="s">
        <v>1102</v>
      </c>
      <c r="B102" s="5">
        <v>1</v>
      </c>
      <c r="D102" t="s">
        <v>1102</v>
      </c>
      <c r="E102">
        <v>1</v>
      </c>
    </row>
    <row r="103" spans="1:5" x14ac:dyDescent="0.25">
      <c r="A103" s="4" t="s">
        <v>971</v>
      </c>
      <c r="B103" s="5">
        <v>1</v>
      </c>
      <c r="D103" t="s">
        <v>971</v>
      </c>
      <c r="E103">
        <v>1</v>
      </c>
    </row>
    <row r="104" spans="1:5" x14ac:dyDescent="0.25">
      <c r="A104" s="4" t="s">
        <v>968</v>
      </c>
      <c r="B104" s="5">
        <v>1</v>
      </c>
      <c r="D104" t="s">
        <v>968</v>
      </c>
      <c r="E104">
        <v>1</v>
      </c>
    </row>
    <row r="105" spans="1:5" x14ac:dyDescent="0.25">
      <c r="A105" s="4" t="s">
        <v>961</v>
      </c>
      <c r="B105" s="5">
        <v>1</v>
      </c>
      <c r="D105" t="s">
        <v>961</v>
      </c>
      <c r="E105">
        <v>1</v>
      </c>
    </row>
    <row r="106" spans="1:5" x14ac:dyDescent="0.25">
      <c r="A106" s="4" t="s">
        <v>944</v>
      </c>
      <c r="B106" s="5">
        <v>2</v>
      </c>
      <c r="D106" t="s">
        <v>944</v>
      </c>
      <c r="E106">
        <v>2</v>
      </c>
    </row>
    <row r="107" spans="1:5" x14ac:dyDescent="0.25">
      <c r="A107" s="4" t="s">
        <v>955</v>
      </c>
      <c r="B107" s="5">
        <v>6</v>
      </c>
      <c r="D107" t="s">
        <v>955</v>
      </c>
      <c r="E107">
        <v>6</v>
      </c>
    </row>
    <row r="108" spans="1:5" x14ac:dyDescent="0.25">
      <c r="A108" s="4" t="s">
        <v>963</v>
      </c>
      <c r="B108" s="5">
        <v>1</v>
      </c>
      <c r="D108" t="s">
        <v>963</v>
      </c>
      <c r="E108">
        <v>1</v>
      </c>
    </row>
    <row r="109" spans="1:5" x14ac:dyDescent="0.25">
      <c r="A109" s="4" t="s">
        <v>2528</v>
      </c>
      <c r="B109" s="5">
        <v>1</v>
      </c>
      <c r="D109" t="s">
        <v>2528</v>
      </c>
      <c r="E109">
        <v>1</v>
      </c>
    </row>
    <row r="110" spans="1:5" x14ac:dyDescent="0.25">
      <c r="A110" s="4" t="s">
        <v>2551</v>
      </c>
      <c r="B110" s="5">
        <v>1</v>
      </c>
      <c r="D110" t="s">
        <v>2551</v>
      </c>
      <c r="E110">
        <v>1</v>
      </c>
    </row>
    <row r="111" spans="1:5" x14ac:dyDescent="0.25">
      <c r="A111" s="4" t="s">
        <v>2555</v>
      </c>
      <c r="B111" s="5">
        <v>1</v>
      </c>
      <c r="D111" t="s">
        <v>2555</v>
      </c>
      <c r="E111">
        <v>1</v>
      </c>
    </row>
    <row r="112" spans="1:5" x14ac:dyDescent="0.25">
      <c r="A112" s="4" t="s">
        <v>2567</v>
      </c>
      <c r="B112" s="5">
        <v>1</v>
      </c>
      <c r="D112" t="s">
        <v>2567</v>
      </c>
      <c r="E112">
        <v>1</v>
      </c>
    </row>
    <row r="113" spans="1:5" x14ac:dyDescent="0.25">
      <c r="A113" s="4" t="s">
        <v>2559</v>
      </c>
      <c r="B113" s="5">
        <v>1</v>
      </c>
      <c r="D113" t="s">
        <v>2559</v>
      </c>
      <c r="E113">
        <v>1</v>
      </c>
    </row>
    <row r="114" spans="1:5" x14ac:dyDescent="0.25">
      <c r="A114" s="4" t="s">
        <v>199</v>
      </c>
      <c r="B114" s="5">
        <v>14</v>
      </c>
      <c r="D114" t="s">
        <v>199</v>
      </c>
      <c r="E114">
        <v>14</v>
      </c>
    </row>
    <row r="115" spans="1:5" x14ac:dyDescent="0.25">
      <c r="A115" s="4" t="s">
        <v>220</v>
      </c>
      <c r="B115" s="5">
        <v>11</v>
      </c>
      <c r="D115" t="s">
        <v>220</v>
      </c>
      <c r="E115">
        <v>11</v>
      </c>
    </row>
    <row r="116" spans="1:5" x14ac:dyDescent="0.25">
      <c r="A116" s="4" t="s">
        <v>190</v>
      </c>
      <c r="B116" s="5">
        <v>3</v>
      </c>
      <c r="D116" t="s">
        <v>190</v>
      </c>
      <c r="E116">
        <v>3</v>
      </c>
    </row>
    <row r="117" spans="1:5" x14ac:dyDescent="0.25">
      <c r="A117" s="4" t="s">
        <v>271</v>
      </c>
      <c r="B117" s="5">
        <v>4</v>
      </c>
      <c r="D117" t="s">
        <v>271</v>
      </c>
      <c r="E117">
        <v>4</v>
      </c>
    </row>
    <row r="118" spans="1:5" x14ac:dyDescent="0.25">
      <c r="A118" s="4" t="s">
        <v>239</v>
      </c>
      <c r="B118" s="5">
        <v>10</v>
      </c>
      <c r="D118" t="s">
        <v>239</v>
      </c>
      <c r="E118">
        <v>10</v>
      </c>
    </row>
    <row r="119" spans="1:5" x14ac:dyDescent="0.25">
      <c r="A119" s="4" t="s">
        <v>183</v>
      </c>
      <c r="B119" s="5">
        <v>20</v>
      </c>
      <c r="D119" t="s">
        <v>183</v>
      </c>
      <c r="E119">
        <v>20</v>
      </c>
    </row>
    <row r="120" spans="1:5" x14ac:dyDescent="0.25">
      <c r="A120" s="4" t="s">
        <v>256</v>
      </c>
      <c r="B120" s="5">
        <v>7</v>
      </c>
      <c r="D120" t="s">
        <v>256</v>
      </c>
      <c r="E120">
        <v>7</v>
      </c>
    </row>
    <row r="121" spans="1:5" x14ac:dyDescent="0.25">
      <c r="A121" s="4" t="s">
        <v>421</v>
      </c>
      <c r="B121" s="5">
        <v>36</v>
      </c>
      <c r="D121" t="s">
        <v>421</v>
      </c>
      <c r="E121">
        <v>36</v>
      </c>
    </row>
    <row r="122" spans="1:5" x14ac:dyDescent="0.25">
      <c r="A122" s="4" t="s">
        <v>2547</v>
      </c>
      <c r="B122" s="5">
        <v>1</v>
      </c>
      <c r="D122" t="s">
        <v>2547</v>
      </c>
      <c r="E122">
        <v>1</v>
      </c>
    </row>
    <row r="123" spans="1:5" x14ac:dyDescent="0.25">
      <c r="A123" s="4" t="s">
        <v>823</v>
      </c>
      <c r="B123" s="5">
        <v>1</v>
      </c>
      <c r="D123" t="s">
        <v>823</v>
      </c>
      <c r="E123">
        <v>1</v>
      </c>
    </row>
    <row r="124" spans="1:5" x14ac:dyDescent="0.25">
      <c r="A124" s="4" t="s">
        <v>1007</v>
      </c>
      <c r="B124" s="5">
        <v>12</v>
      </c>
      <c r="D124" t="s">
        <v>1007</v>
      </c>
      <c r="E124">
        <v>12</v>
      </c>
    </row>
    <row r="125" spans="1:5" x14ac:dyDescent="0.25">
      <c r="A125" s="4" t="s">
        <v>1011</v>
      </c>
      <c r="B125" s="5">
        <v>1</v>
      </c>
      <c r="D125" t="s">
        <v>1011</v>
      </c>
      <c r="E125">
        <v>1</v>
      </c>
    </row>
    <row r="126" spans="1:5" x14ac:dyDescent="0.25">
      <c r="A126" s="4" t="s">
        <v>827</v>
      </c>
      <c r="B126" s="5">
        <v>1</v>
      </c>
      <c r="D126" t="s">
        <v>827</v>
      </c>
      <c r="E126">
        <v>1</v>
      </c>
    </row>
    <row r="127" spans="1:5" x14ac:dyDescent="0.25">
      <c r="A127" s="4" t="s">
        <v>999</v>
      </c>
      <c r="B127" s="5">
        <v>1</v>
      </c>
      <c r="D127" t="s">
        <v>999</v>
      </c>
      <c r="E127">
        <v>1</v>
      </c>
    </row>
    <row r="128" spans="1:5" x14ac:dyDescent="0.25">
      <c r="A128" s="4" t="s">
        <v>1016</v>
      </c>
      <c r="B128" s="5">
        <v>1</v>
      </c>
      <c r="D128" t="s">
        <v>1016</v>
      </c>
      <c r="E128">
        <v>1</v>
      </c>
    </row>
    <row r="129" spans="1:5" x14ac:dyDescent="0.25">
      <c r="A129" s="4" t="s">
        <v>1003</v>
      </c>
      <c r="B129" s="5">
        <v>1</v>
      </c>
      <c r="D129" t="s">
        <v>1003</v>
      </c>
      <c r="E129">
        <v>1</v>
      </c>
    </row>
    <row r="130" spans="1:5" x14ac:dyDescent="0.25">
      <c r="A130" s="4" t="s">
        <v>1608</v>
      </c>
      <c r="B130" s="5">
        <v>1</v>
      </c>
      <c r="D130" t="s">
        <v>1608</v>
      </c>
      <c r="E130">
        <v>1</v>
      </c>
    </row>
    <row r="131" spans="1:5" x14ac:dyDescent="0.25">
      <c r="A131" s="4" t="s">
        <v>1604</v>
      </c>
      <c r="B131" s="5">
        <v>1</v>
      </c>
      <c r="D131" t="s">
        <v>1604</v>
      </c>
      <c r="E131">
        <v>1</v>
      </c>
    </row>
    <row r="132" spans="1:5" x14ac:dyDescent="0.25">
      <c r="A132" s="4" t="s">
        <v>1535</v>
      </c>
      <c r="B132" s="5">
        <v>14</v>
      </c>
      <c r="D132" t="s">
        <v>1535</v>
      </c>
      <c r="E132">
        <v>14</v>
      </c>
    </row>
    <row r="133" spans="1:5" x14ac:dyDescent="0.25">
      <c r="A133" s="4" t="s">
        <v>606</v>
      </c>
      <c r="B133" s="5">
        <v>2</v>
      </c>
      <c r="D133" t="s">
        <v>606</v>
      </c>
      <c r="E133">
        <v>2</v>
      </c>
    </row>
    <row r="134" spans="1:5" x14ac:dyDescent="0.25">
      <c r="A134" s="4" t="s">
        <v>604</v>
      </c>
      <c r="B134" s="5">
        <v>2</v>
      </c>
      <c r="D134" t="s">
        <v>604</v>
      </c>
      <c r="E134">
        <v>2</v>
      </c>
    </row>
    <row r="135" spans="1:5" x14ac:dyDescent="0.25">
      <c r="A135" s="4" t="s">
        <v>572</v>
      </c>
      <c r="B135" s="5">
        <v>18</v>
      </c>
      <c r="D135" t="s">
        <v>572</v>
      </c>
      <c r="E135">
        <v>18</v>
      </c>
    </row>
    <row r="136" spans="1:5" x14ac:dyDescent="0.25">
      <c r="A136" s="4" t="s">
        <v>1450</v>
      </c>
      <c r="B136" s="5">
        <v>1</v>
      </c>
      <c r="D136" t="s">
        <v>1450</v>
      </c>
      <c r="E136">
        <v>1</v>
      </c>
    </row>
    <row r="137" spans="1:5" x14ac:dyDescent="0.25">
      <c r="A137" s="4" t="s">
        <v>1846</v>
      </c>
      <c r="B137" s="5">
        <v>1</v>
      </c>
      <c r="D137" t="s">
        <v>1846</v>
      </c>
      <c r="E137">
        <v>1</v>
      </c>
    </row>
    <row r="138" spans="1:5" x14ac:dyDescent="0.25">
      <c r="A138" s="4" t="s">
        <v>798</v>
      </c>
      <c r="B138" s="5">
        <v>9</v>
      </c>
      <c r="D138" t="s">
        <v>798</v>
      </c>
      <c r="E138">
        <v>9</v>
      </c>
    </row>
    <row r="139" spans="1:5" x14ac:dyDescent="0.25">
      <c r="A139" s="4" t="s">
        <v>775</v>
      </c>
      <c r="B139" s="5">
        <v>32</v>
      </c>
      <c r="D139" t="s">
        <v>775</v>
      </c>
      <c r="E139">
        <v>32</v>
      </c>
    </row>
    <row r="140" spans="1:5" x14ac:dyDescent="0.25">
      <c r="A140" s="4" t="s">
        <v>613</v>
      </c>
      <c r="B140" s="5">
        <v>1</v>
      </c>
      <c r="D140" t="s">
        <v>613</v>
      </c>
      <c r="E140">
        <v>1</v>
      </c>
    </row>
    <row r="141" spans="1:5" x14ac:dyDescent="0.25">
      <c r="A141" s="4" t="s">
        <v>618</v>
      </c>
      <c r="B141" s="5">
        <v>1</v>
      </c>
      <c r="D141" t="s">
        <v>618</v>
      </c>
      <c r="E141">
        <v>1</v>
      </c>
    </row>
    <row r="142" spans="1:5" x14ac:dyDescent="0.25">
      <c r="A142" s="4" t="s">
        <v>1349</v>
      </c>
      <c r="B142" s="5">
        <v>1</v>
      </c>
      <c r="D142" t="s">
        <v>1349</v>
      </c>
      <c r="E142">
        <v>1</v>
      </c>
    </row>
    <row r="143" spans="1:5" x14ac:dyDescent="0.25">
      <c r="A143" s="4" t="s">
        <v>1393</v>
      </c>
      <c r="B143" s="5">
        <v>1</v>
      </c>
      <c r="D143" t="s">
        <v>1393</v>
      </c>
      <c r="E143">
        <v>1</v>
      </c>
    </row>
    <row r="144" spans="1:5" x14ac:dyDescent="0.25">
      <c r="A144" s="4" t="s">
        <v>1387</v>
      </c>
      <c r="B144" s="5">
        <v>1</v>
      </c>
      <c r="D144" t="s">
        <v>1387</v>
      </c>
      <c r="E144">
        <v>1</v>
      </c>
    </row>
    <row r="145" spans="1:5" x14ac:dyDescent="0.25">
      <c r="A145" s="4" t="s">
        <v>1390</v>
      </c>
      <c r="B145" s="5">
        <v>1</v>
      </c>
      <c r="D145" t="s">
        <v>1390</v>
      </c>
      <c r="E145">
        <v>1</v>
      </c>
    </row>
    <row r="146" spans="1:5" x14ac:dyDescent="0.25">
      <c r="A146" s="4" t="s">
        <v>150</v>
      </c>
      <c r="B146" s="5">
        <v>1</v>
      </c>
      <c r="D146" t="s">
        <v>150</v>
      </c>
      <c r="E146">
        <v>1</v>
      </c>
    </row>
    <row r="147" spans="1:5" x14ac:dyDescent="0.25">
      <c r="A147" s="4" t="s">
        <v>2467</v>
      </c>
      <c r="B147" s="5">
        <v>6</v>
      </c>
      <c r="D147" t="s">
        <v>2467</v>
      </c>
      <c r="E147">
        <v>6</v>
      </c>
    </row>
    <row r="148" spans="1:5" x14ac:dyDescent="0.25">
      <c r="A148" s="4" t="s">
        <v>2035</v>
      </c>
      <c r="B148" s="5">
        <v>27</v>
      </c>
      <c r="D148" t="s">
        <v>2035</v>
      </c>
      <c r="E148">
        <v>27</v>
      </c>
    </row>
    <row r="149" spans="1:5" x14ac:dyDescent="0.25">
      <c r="A149" s="4" t="s">
        <v>2043</v>
      </c>
      <c r="B149" s="5">
        <v>62</v>
      </c>
      <c r="D149" t="s">
        <v>2043</v>
      </c>
      <c r="E149">
        <v>62</v>
      </c>
    </row>
    <row r="150" spans="1:5" x14ac:dyDescent="0.25">
      <c r="A150" s="4" t="s">
        <v>2458</v>
      </c>
      <c r="B150" s="5">
        <v>6</v>
      </c>
      <c r="D150" t="s">
        <v>2458</v>
      </c>
      <c r="E150">
        <v>6</v>
      </c>
    </row>
    <row r="151" spans="1:5" x14ac:dyDescent="0.25">
      <c r="A151" s="4" t="s">
        <v>1130</v>
      </c>
      <c r="B151" s="5">
        <v>1</v>
      </c>
      <c r="D151" t="s">
        <v>1130</v>
      </c>
      <c r="E151">
        <v>1</v>
      </c>
    </row>
    <row r="152" spans="1:5" x14ac:dyDescent="0.25">
      <c r="A152" s="4" t="s">
        <v>1409</v>
      </c>
      <c r="B152" s="5">
        <v>1</v>
      </c>
      <c r="D152" t="s">
        <v>1409</v>
      </c>
      <c r="E152">
        <v>1</v>
      </c>
    </row>
    <row r="153" spans="1:5" x14ac:dyDescent="0.25">
      <c r="A153" s="4" t="s">
        <v>1329</v>
      </c>
      <c r="B153" s="5">
        <v>1</v>
      </c>
      <c r="D153" t="s">
        <v>1329</v>
      </c>
      <c r="E153">
        <v>1</v>
      </c>
    </row>
    <row r="154" spans="1:5" x14ac:dyDescent="0.25">
      <c r="A154" s="4" t="s">
        <v>1399</v>
      </c>
      <c r="B154" s="5">
        <v>1</v>
      </c>
      <c r="D154" t="s">
        <v>1399</v>
      </c>
      <c r="E154">
        <v>1</v>
      </c>
    </row>
    <row r="155" spans="1:5" x14ac:dyDescent="0.25">
      <c r="A155" s="4" t="s">
        <v>1402</v>
      </c>
      <c r="B155" s="5">
        <v>1</v>
      </c>
      <c r="D155" t="s">
        <v>1402</v>
      </c>
      <c r="E155">
        <v>1</v>
      </c>
    </row>
    <row r="156" spans="1:5" x14ac:dyDescent="0.25">
      <c r="A156" s="4" t="s">
        <v>1405</v>
      </c>
      <c r="B156" s="5">
        <v>1</v>
      </c>
      <c r="D156" t="s">
        <v>1405</v>
      </c>
      <c r="E156">
        <v>1</v>
      </c>
    </row>
    <row r="157" spans="1:5" x14ac:dyDescent="0.25">
      <c r="A157" s="4" t="s">
        <v>2539</v>
      </c>
      <c r="B157" s="5">
        <v>1</v>
      </c>
      <c r="D157" t="s">
        <v>2539</v>
      </c>
      <c r="E157">
        <v>1</v>
      </c>
    </row>
    <row r="158" spans="1:5" x14ac:dyDescent="0.25">
      <c r="A158" s="4" t="s">
        <v>2614</v>
      </c>
      <c r="B158" s="5">
        <v>1</v>
      </c>
      <c r="D158" t="s">
        <v>2614</v>
      </c>
      <c r="E158">
        <v>1</v>
      </c>
    </row>
    <row r="159" spans="1:5" x14ac:dyDescent="0.25">
      <c r="A159" s="4" t="s">
        <v>2530</v>
      </c>
      <c r="B159" s="5">
        <v>1</v>
      </c>
      <c r="D159" t="s">
        <v>2530</v>
      </c>
      <c r="E159">
        <v>1</v>
      </c>
    </row>
    <row r="160" spans="1:5" x14ac:dyDescent="0.25">
      <c r="A160" s="4" t="s">
        <v>2610</v>
      </c>
      <c r="B160" s="5">
        <v>1</v>
      </c>
      <c r="D160" t="s">
        <v>2610</v>
      </c>
      <c r="E160">
        <v>1</v>
      </c>
    </row>
    <row r="161" spans="1:5" x14ac:dyDescent="0.25">
      <c r="A161" s="4" t="s">
        <v>2312</v>
      </c>
      <c r="B161" s="5">
        <v>1</v>
      </c>
      <c r="D161" t="s">
        <v>2312</v>
      </c>
      <c r="E161">
        <v>1</v>
      </c>
    </row>
    <row r="162" spans="1:5" x14ac:dyDescent="0.25">
      <c r="A162" s="4" t="s">
        <v>2316</v>
      </c>
      <c r="B162" s="5">
        <v>1</v>
      </c>
      <c r="D162" t="s">
        <v>2316</v>
      </c>
      <c r="E162">
        <v>1</v>
      </c>
    </row>
    <row r="163" spans="1:5" x14ac:dyDescent="0.25">
      <c r="A163" s="4" t="s">
        <v>2319</v>
      </c>
      <c r="B163" s="5">
        <v>2</v>
      </c>
      <c r="D163" t="s">
        <v>2319</v>
      </c>
      <c r="E163">
        <v>2</v>
      </c>
    </row>
    <row r="164" spans="1:5" x14ac:dyDescent="0.25">
      <c r="A164" s="4" t="s">
        <v>1445</v>
      </c>
      <c r="B164" s="5">
        <v>1</v>
      </c>
      <c r="D164" t="s">
        <v>1445</v>
      </c>
      <c r="E164">
        <v>1</v>
      </c>
    </row>
    <row r="165" spans="1:5" x14ac:dyDescent="0.25">
      <c r="A165" s="4" t="s">
        <v>1441</v>
      </c>
      <c r="B165" s="5">
        <v>1</v>
      </c>
      <c r="D165" t="s">
        <v>1441</v>
      </c>
      <c r="E165">
        <v>1</v>
      </c>
    </row>
    <row r="166" spans="1:5" x14ac:dyDescent="0.25">
      <c r="A166" s="4" t="s">
        <v>60</v>
      </c>
      <c r="B166" s="5">
        <v>2</v>
      </c>
      <c r="D166" t="s">
        <v>60</v>
      </c>
      <c r="E166">
        <v>2</v>
      </c>
    </row>
    <row r="167" spans="1:5" x14ac:dyDescent="0.25">
      <c r="A167" s="4" t="s">
        <v>1270</v>
      </c>
      <c r="B167" s="5">
        <v>20</v>
      </c>
      <c r="D167" t="s">
        <v>1270</v>
      </c>
      <c r="E167">
        <v>20</v>
      </c>
    </row>
    <row r="168" spans="1:5" x14ac:dyDescent="0.25">
      <c r="A168" s="4" t="s">
        <v>1158</v>
      </c>
      <c r="B168" s="5">
        <v>1</v>
      </c>
      <c r="D168" t="s">
        <v>1158</v>
      </c>
      <c r="E168">
        <v>1</v>
      </c>
    </row>
    <row r="169" spans="1:5" x14ac:dyDescent="0.25">
      <c r="A169" s="4" t="s">
        <v>1152</v>
      </c>
      <c r="B169" s="5">
        <v>1</v>
      </c>
      <c r="D169" t="s">
        <v>1152</v>
      </c>
      <c r="E169">
        <v>1</v>
      </c>
    </row>
    <row r="170" spans="1:5" x14ac:dyDescent="0.25">
      <c r="A170" s="4" t="s">
        <v>1165</v>
      </c>
      <c r="B170" s="5">
        <v>1</v>
      </c>
      <c r="D170" t="s">
        <v>1165</v>
      </c>
      <c r="E170">
        <v>1</v>
      </c>
    </row>
    <row r="171" spans="1:5" x14ac:dyDescent="0.25">
      <c r="A171" s="4" t="s">
        <v>173</v>
      </c>
      <c r="B171" s="5">
        <v>4</v>
      </c>
      <c r="D171" t="s">
        <v>173</v>
      </c>
      <c r="E171">
        <v>4</v>
      </c>
    </row>
    <row r="172" spans="1:5" x14ac:dyDescent="0.25">
      <c r="A172" s="4" t="s">
        <v>2537</v>
      </c>
      <c r="B172" s="5">
        <v>1</v>
      </c>
      <c r="D172" t="s">
        <v>2537</v>
      </c>
      <c r="E172">
        <v>1</v>
      </c>
    </row>
    <row r="173" spans="1:5" x14ac:dyDescent="0.25">
      <c r="A173" s="4" t="s">
        <v>1146</v>
      </c>
      <c r="B173" s="5">
        <v>1</v>
      </c>
      <c r="D173" t="s">
        <v>1146</v>
      </c>
      <c r="E173">
        <v>1</v>
      </c>
    </row>
    <row r="174" spans="1:5" x14ac:dyDescent="0.25">
      <c r="A174" s="4" t="s">
        <v>1149</v>
      </c>
      <c r="B174" s="5">
        <v>1</v>
      </c>
      <c r="D174" t="s">
        <v>1149</v>
      </c>
      <c r="E174">
        <v>1</v>
      </c>
    </row>
    <row r="175" spans="1:5" x14ac:dyDescent="0.25">
      <c r="A175" s="4" t="s">
        <v>1621</v>
      </c>
      <c r="B175" s="5">
        <v>1</v>
      </c>
      <c r="D175" t="s">
        <v>1621</v>
      </c>
      <c r="E175">
        <v>1</v>
      </c>
    </row>
    <row r="176" spans="1:5" x14ac:dyDescent="0.25">
      <c r="A176" s="4" t="s">
        <v>2334</v>
      </c>
      <c r="B176" s="5">
        <v>1</v>
      </c>
      <c r="D176" t="s">
        <v>2334</v>
      </c>
      <c r="E176">
        <v>1</v>
      </c>
    </row>
    <row r="177" spans="1:5" x14ac:dyDescent="0.25">
      <c r="A177" s="4" t="s">
        <v>2602</v>
      </c>
      <c r="B177" s="5">
        <v>1</v>
      </c>
      <c r="D177" t="s">
        <v>2602</v>
      </c>
      <c r="E177">
        <v>1</v>
      </c>
    </row>
    <row r="178" spans="1:5" x14ac:dyDescent="0.25">
      <c r="A178" s="4" t="s">
        <v>2522</v>
      </c>
      <c r="B178" s="5">
        <v>1</v>
      </c>
      <c r="D178" t="s">
        <v>2522</v>
      </c>
      <c r="E178">
        <v>1</v>
      </c>
    </row>
    <row r="179" spans="1:5" x14ac:dyDescent="0.25">
      <c r="A179" s="4" t="s">
        <v>252</v>
      </c>
      <c r="B179" s="5">
        <v>2</v>
      </c>
      <c r="D179" t="s">
        <v>252</v>
      </c>
      <c r="E179">
        <v>2</v>
      </c>
    </row>
    <row r="180" spans="1:5" x14ac:dyDescent="0.25">
      <c r="A180" s="4" t="s">
        <v>1041</v>
      </c>
      <c r="B180" s="5">
        <v>9</v>
      </c>
      <c r="D180" t="s">
        <v>1041</v>
      </c>
      <c r="E180">
        <v>9</v>
      </c>
    </row>
    <row r="181" spans="1:5" x14ac:dyDescent="0.25">
      <c r="A181" s="4" t="s">
        <v>1356</v>
      </c>
      <c r="B181" s="5">
        <v>1</v>
      </c>
      <c r="D181" t="s">
        <v>1356</v>
      </c>
      <c r="E181">
        <v>1</v>
      </c>
    </row>
    <row r="182" spans="1:5" x14ac:dyDescent="0.25">
      <c r="A182" s="4" t="s">
        <v>1364</v>
      </c>
      <c r="B182" s="5">
        <v>1</v>
      </c>
      <c r="D182" t="s">
        <v>1364</v>
      </c>
      <c r="E182">
        <v>1</v>
      </c>
    </row>
    <row r="183" spans="1:5" x14ac:dyDescent="0.25">
      <c r="A183" s="4" t="s">
        <v>1371</v>
      </c>
      <c r="B183" s="5">
        <v>1</v>
      </c>
      <c r="D183" t="s">
        <v>1371</v>
      </c>
      <c r="E183">
        <v>1</v>
      </c>
    </row>
    <row r="184" spans="1:5" x14ac:dyDescent="0.25">
      <c r="A184" s="4" t="s">
        <v>1366</v>
      </c>
      <c r="B184" s="5">
        <v>1</v>
      </c>
      <c r="D184" t="s">
        <v>1366</v>
      </c>
      <c r="E184">
        <v>1</v>
      </c>
    </row>
    <row r="185" spans="1:5" x14ac:dyDescent="0.25">
      <c r="A185" s="4" t="s">
        <v>1373</v>
      </c>
      <c r="B185" s="5">
        <v>1</v>
      </c>
      <c r="D185" t="s">
        <v>1373</v>
      </c>
      <c r="E185">
        <v>1</v>
      </c>
    </row>
    <row r="186" spans="1:5" x14ac:dyDescent="0.25">
      <c r="A186" s="4" t="s">
        <v>984</v>
      </c>
      <c r="B186" s="5">
        <v>17</v>
      </c>
      <c r="D186" t="s">
        <v>984</v>
      </c>
      <c r="E186">
        <v>17</v>
      </c>
    </row>
    <row r="187" spans="1:5" x14ac:dyDescent="0.25">
      <c r="A187" s="4" t="s">
        <v>1368</v>
      </c>
      <c r="B187" s="5">
        <v>1</v>
      </c>
      <c r="D187" t="s">
        <v>1368</v>
      </c>
      <c r="E187">
        <v>1</v>
      </c>
    </row>
    <row r="188" spans="1:5" x14ac:dyDescent="0.25">
      <c r="A188" s="4" t="s">
        <v>1358</v>
      </c>
      <c r="B188" s="5">
        <v>1</v>
      </c>
      <c r="D188" t="s">
        <v>1358</v>
      </c>
      <c r="E188">
        <v>1</v>
      </c>
    </row>
    <row r="189" spans="1:5" x14ac:dyDescent="0.25">
      <c r="A189" s="4" t="s">
        <v>1421</v>
      </c>
      <c r="B189" s="5">
        <v>1</v>
      </c>
      <c r="D189" t="s">
        <v>1421</v>
      </c>
      <c r="E189">
        <v>1</v>
      </c>
    </row>
    <row r="190" spans="1:5" x14ac:dyDescent="0.25">
      <c r="A190" s="4" t="s">
        <v>1343</v>
      </c>
      <c r="B190" s="5">
        <v>1</v>
      </c>
      <c r="D190" t="s">
        <v>1343</v>
      </c>
      <c r="E190">
        <v>1</v>
      </c>
    </row>
    <row r="191" spans="1:5" x14ac:dyDescent="0.25">
      <c r="A191" s="4" t="s">
        <v>1341</v>
      </c>
      <c r="B191" s="5">
        <v>1</v>
      </c>
      <c r="D191" t="s">
        <v>1341</v>
      </c>
      <c r="E191">
        <v>1</v>
      </c>
    </row>
    <row r="192" spans="1:5" x14ac:dyDescent="0.25">
      <c r="A192" s="4" t="s">
        <v>1310</v>
      </c>
      <c r="B192" s="5">
        <v>9</v>
      </c>
      <c r="D192" t="s">
        <v>1310</v>
      </c>
      <c r="E192">
        <v>9</v>
      </c>
    </row>
    <row r="193" spans="1:5" x14ac:dyDescent="0.25">
      <c r="A193" s="4" t="s">
        <v>1218</v>
      </c>
      <c r="B193" s="5">
        <v>19</v>
      </c>
      <c r="D193" t="s">
        <v>1218</v>
      </c>
      <c r="E193">
        <v>19</v>
      </c>
    </row>
    <row r="194" spans="1:5" x14ac:dyDescent="0.25">
      <c r="A194" s="4" t="s">
        <v>1223</v>
      </c>
      <c r="B194" s="5">
        <v>19</v>
      </c>
      <c r="D194" t="s">
        <v>1223</v>
      </c>
      <c r="E194">
        <v>19</v>
      </c>
    </row>
    <row r="195" spans="1:5" x14ac:dyDescent="0.25">
      <c r="A195" s="4" t="s">
        <v>1615</v>
      </c>
      <c r="B195" s="5">
        <v>1</v>
      </c>
      <c r="D195" t="s">
        <v>1615</v>
      </c>
      <c r="E195">
        <v>1</v>
      </c>
    </row>
    <row r="196" spans="1:5" x14ac:dyDescent="0.25">
      <c r="A196" s="4" t="s">
        <v>1630</v>
      </c>
      <c r="B196" s="5">
        <v>1</v>
      </c>
      <c r="D196" t="s">
        <v>1630</v>
      </c>
      <c r="E196">
        <v>1</v>
      </c>
    </row>
    <row r="197" spans="1:5" x14ac:dyDescent="0.25">
      <c r="A197" s="4" t="s">
        <v>1625</v>
      </c>
      <c r="B197" s="5">
        <v>1</v>
      </c>
      <c r="D197" t="s">
        <v>1625</v>
      </c>
      <c r="E197">
        <v>1</v>
      </c>
    </row>
    <row r="198" spans="1:5" x14ac:dyDescent="0.25">
      <c r="A198" s="4" t="s">
        <v>1949</v>
      </c>
      <c r="B198" s="5">
        <v>27</v>
      </c>
      <c r="D198" t="s">
        <v>1949</v>
      </c>
      <c r="E198">
        <v>27</v>
      </c>
    </row>
    <row r="199" spans="1:5" x14ac:dyDescent="0.25">
      <c r="A199" s="4" t="s">
        <v>1088</v>
      </c>
      <c r="B199" s="5">
        <v>1</v>
      </c>
      <c r="D199" t="s">
        <v>1088</v>
      </c>
      <c r="E199">
        <v>1</v>
      </c>
    </row>
    <row r="200" spans="1:5" x14ac:dyDescent="0.25">
      <c r="A200" s="4" t="s">
        <v>1085</v>
      </c>
      <c r="B200" s="5">
        <v>1</v>
      </c>
      <c r="D200" t="s">
        <v>1085</v>
      </c>
      <c r="E200">
        <v>1</v>
      </c>
    </row>
    <row r="201" spans="1:5" x14ac:dyDescent="0.25">
      <c r="A201" s="4" t="s">
        <v>1468</v>
      </c>
      <c r="B201" s="5">
        <v>1</v>
      </c>
      <c r="D201" t="s">
        <v>1468</v>
      </c>
      <c r="E201">
        <v>1</v>
      </c>
    </row>
    <row r="202" spans="1:5" x14ac:dyDescent="0.25">
      <c r="A202" s="4" t="s">
        <v>1472</v>
      </c>
      <c r="B202" s="5">
        <v>1</v>
      </c>
      <c r="D202" t="s">
        <v>1472</v>
      </c>
      <c r="E202">
        <v>1</v>
      </c>
    </row>
    <row r="203" spans="1:5" x14ac:dyDescent="0.25">
      <c r="A203" s="4" t="s">
        <v>638</v>
      </c>
      <c r="B203" s="5">
        <v>2</v>
      </c>
      <c r="D203" t="s">
        <v>638</v>
      </c>
      <c r="E203">
        <v>2</v>
      </c>
    </row>
    <row r="204" spans="1:5" x14ac:dyDescent="0.25">
      <c r="A204" s="4" t="s">
        <v>595</v>
      </c>
      <c r="B204" s="5">
        <v>8</v>
      </c>
      <c r="D204" t="s">
        <v>595</v>
      </c>
      <c r="E204">
        <v>8</v>
      </c>
    </row>
    <row r="205" spans="1:5" x14ac:dyDescent="0.25">
      <c r="A205" s="4" t="s">
        <v>592</v>
      </c>
      <c r="B205" s="5">
        <v>2</v>
      </c>
      <c r="D205" t="s">
        <v>592</v>
      </c>
      <c r="E205">
        <v>2</v>
      </c>
    </row>
    <row r="206" spans="1:5" x14ac:dyDescent="0.25">
      <c r="A206" s="4" t="s">
        <v>2010</v>
      </c>
      <c r="B206" s="5">
        <v>1</v>
      </c>
      <c r="D206" t="s">
        <v>2010</v>
      </c>
      <c r="E206">
        <v>1</v>
      </c>
    </row>
    <row r="207" spans="1:5" x14ac:dyDescent="0.25">
      <c r="A207" s="4" t="s">
        <v>626</v>
      </c>
      <c r="B207" s="5">
        <v>3</v>
      </c>
      <c r="D207" t="s">
        <v>626</v>
      </c>
      <c r="E207">
        <v>3</v>
      </c>
    </row>
    <row r="208" spans="1:5" x14ac:dyDescent="0.25">
      <c r="A208" s="4" t="s">
        <v>718</v>
      </c>
      <c r="B208" s="5">
        <v>1</v>
      </c>
      <c r="D208" t="s">
        <v>718</v>
      </c>
      <c r="E208">
        <v>1</v>
      </c>
    </row>
    <row r="209" spans="1:5" x14ac:dyDescent="0.25">
      <c r="A209" s="4" t="s">
        <v>2543</v>
      </c>
      <c r="B209" s="5">
        <v>1</v>
      </c>
      <c r="D209" t="s">
        <v>2543</v>
      </c>
      <c r="E209">
        <v>1</v>
      </c>
    </row>
    <row r="210" spans="1:5" x14ac:dyDescent="0.25">
      <c r="A210" s="4" t="s">
        <v>621</v>
      </c>
      <c r="B210" s="5">
        <v>12</v>
      </c>
      <c r="D210" t="s">
        <v>621</v>
      </c>
      <c r="E210">
        <v>12</v>
      </c>
    </row>
    <row r="211" spans="1:5" x14ac:dyDescent="0.25">
      <c r="A211" s="4" t="s">
        <v>1686</v>
      </c>
      <c r="B211" s="5">
        <v>1</v>
      </c>
      <c r="D211" t="s">
        <v>1686</v>
      </c>
      <c r="E211">
        <v>1</v>
      </c>
    </row>
    <row r="212" spans="1:5" x14ac:dyDescent="0.25">
      <c r="A212" s="4" t="s">
        <v>1378</v>
      </c>
      <c r="B212" s="5">
        <v>1</v>
      </c>
      <c r="D212" t="s">
        <v>1378</v>
      </c>
      <c r="E212">
        <v>1</v>
      </c>
    </row>
    <row r="213" spans="1:5" x14ac:dyDescent="0.25">
      <c r="A213" s="4" t="s">
        <v>1384</v>
      </c>
      <c r="B213" s="5">
        <v>1</v>
      </c>
      <c r="D213" t="s">
        <v>1384</v>
      </c>
      <c r="E213">
        <v>1</v>
      </c>
    </row>
    <row r="214" spans="1:5" x14ac:dyDescent="0.25">
      <c r="A214" s="4" t="s">
        <v>1381</v>
      </c>
      <c r="B214" s="5">
        <v>1</v>
      </c>
      <c r="D214" t="s">
        <v>1381</v>
      </c>
      <c r="E214">
        <v>1</v>
      </c>
    </row>
    <row r="215" spans="1:5" x14ac:dyDescent="0.25">
      <c r="A215" s="4" t="s">
        <v>2444</v>
      </c>
      <c r="B215" s="5">
        <v>4</v>
      </c>
      <c r="D215" t="s">
        <v>2444</v>
      </c>
      <c r="E215">
        <v>4</v>
      </c>
    </row>
    <row r="216" spans="1:5" x14ac:dyDescent="0.25">
      <c r="A216" s="4" t="s">
        <v>2440</v>
      </c>
      <c r="B216" s="5">
        <v>6</v>
      </c>
      <c r="D216" t="s">
        <v>2440</v>
      </c>
      <c r="E216">
        <v>6</v>
      </c>
    </row>
    <row r="217" spans="1:5" x14ac:dyDescent="0.25">
      <c r="A217" s="4" t="s">
        <v>2401</v>
      </c>
      <c r="B217" s="5">
        <v>29</v>
      </c>
      <c r="D217" t="s">
        <v>2401</v>
      </c>
      <c r="E217">
        <v>29</v>
      </c>
    </row>
    <row r="218" spans="1:5" x14ac:dyDescent="0.25">
      <c r="A218" s="4" t="s">
        <v>1213</v>
      </c>
      <c r="B218" s="5">
        <v>1</v>
      </c>
      <c r="D218" t="s">
        <v>1213</v>
      </c>
      <c r="E218">
        <v>1</v>
      </c>
    </row>
    <row r="219" spans="1:5" x14ac:dyDescent="0.25">
      <c r="A219" s="4" t="s">
        <v>1208</v>
      </c>
      <c r="B219" s="5">
        <v>1</v>
      </c>
      <c r="D219" t="s">
        <v>1208</v>
      </c>
      <c r="E219">
        <v>1</v>
      </c>
    </row>
    <row r="220" spans="1:5" x14ac:dyDescent="0.25">
      <c r="A220" s="4" t="s">
        <v>1531</v>
      </c>
      <c r="B220" s="5">
        <v>1</v>
      </c>
      <c r="D220" t="s">
        <v>1531</v>
      </c>
      <c r="E220">
        <v>1</v>
      </c>
    </row>
    <row r="221" spans="1:5" x14ac:dyDescent="0.25">
      <c r="A221" s="4" t="s">
        <v>2106</v>
      </c>
      <c r="B221" s="5">
        <v>24</v>
      </c>
      <c r="D221" t="s">
        <v>2106</v>
      </c>
      <c r="E221">
        <v>24</v>
      </c>
    </row>
    <row r="222" spans="1:5" x14ac:dyDescent="0.25">
      <c r="A222" s="4" t="s">
        <v>1205</v>
      </c>
      <c r="B222" s="5">
        <v>1</v>
      </c>
      <c r="D222" t="s">
        <v>1205</v>
      </c>
      <c r="E222">
        <v>1</v>
      </c>
    </row>
    <row r="223" spans="1:5" x14ac:dyDescent="0.25">
      <c r="A223" s="4" t="s">
        <v>1202</v>
      </c>
      <c r="B223" s="5">
        <v>1</v>
      </c>
      <c r="D223" t="s">
        <v>1202</v>
      </c>
      <c r="E223">
        <v>1</v>
      </c>
    </row>
    <row r="224" spans="1:5" x14ac:dyDescent="0.25">
      <c r="A224" s="4" t="s">
        <v>1106</v>
      </c>
      <c r="B224" s="5">
        <v>1</v>
      </c>
      <c r="D224" t="s">
        <v>1106</v>
      </c>
      <c r="E224">
        <v>1</v>
      </c>
    </row>
    <row r="225" spans="1:5" x14ac:dyDescent="0.25">
      <c r="A225" s="4" t="s">
        <v>759</v>
      </c>
      <c r="B225" s="5">
        <v>1</v>
      </c>
      <c r="D225" t="s">
        <v>759</v>
      </c>
      <c r="E225">
        <v>1</v>
      </c>
    </row>
    <row r="226" spans="1:5" x14ac:dyDescent="0.25">
      <c r="A226" s="4" t="s">
        <v>2326</v>
      </c>
      <c r="B226" s="5">
        <v>1</v>
      </c>
      <c r="D226" t="s">
        <v>2326</v>
      </c>
      <c r="E226">
        <v>1</v>
      </c>
    </row>
    <row r="227" spans="1:5" x14ac:dyDescent="0.25">
      <c r="A227" s="4" t="s">
        <v>2596</v>
      </c>
      <c r="B227" s="5">
        <v>1</v>
      </c>
      <c r="D227" t="s">
        <v>2596</v>
      </c>
      <c r="E227">
        <v>1</v>
      </c>
    </row>
    <row r="228" spans="1:5" x14ac:dyDescent="0.25">
      <c r="A228" s="4" t="s">
        <v>1179</v>
      </c>
      <c r="B228" s="5">
        <v>18</v>
      </c>
      <c r="D228" t="s">
        <v>1179</v>
      </c>
      <c r="E228">
        <v>18</v>
      </c>
    </row>
    <row r="229" spans="1:5" x14ac:dyDescent="0.25">
      <c r="A229" s="4" t="s">
        <v>732</v>
      </c>
      <c r="B229" s="5">
        <v>1</v>
      </c>
      <c r="D229" t="s">
        <v>732</v>
      </c>
      <c r="E229">
        <v>1</v>
      </c>
    </row>
    <row r="230" spans="1:5" x14ac:dyDescent="0.25">
      <c r="A230" s="4" t="s">
        <v>728</v>
      </c>
      <c r="B230" s="5">
        <v>1</v>
      </c>
      <c r="D230" t="s">
        <v>728</v>
      </c>
      <c r="E230">
        <v>1</v>
      </c>
    </row>
    <row r="231" spans="1:5" x14ac:dyDescent="0.25">
      <c r="A231" s="4" t="s">
        <v>724</v>
      </c>
      <c r="B231" s="5">
        <v>1</v>
      </c>
      <c r="D231" t="s">
        <v>724</v>
      </c>
      <c r="E231">
        <v>1</v>
      </c>
    </row>
    <row r="232" spans="1:5" x14ac:dyDescent="0.25">
      <c r="A232" s="4" t="s">
        <v>157</v>
      </c>
      <c r="B232" s="5">
        <v>8</v>
      </c>
      <c r="D232" t="s">
        <v>157</v>
      </c>
      <c r="E232">
        <v>8</v>
      </c>
    </row>
    <row r="233" spans="1:5" x14ac:dyDescent="0.25">
      <c r="A233" s="4" t="s">
        <v>2618</v>
      </c>
      <c r="B233" s="5">
        <v>1</v>
      </c>
      <c r="D233" t="s">
        <v>2618</v>
      </c>
      <c r="E233">
        <v>1</v>
      </c>
    </row>
    <row r="234" spans="1:5" x14ac:dyDescent="0.25">
      <c r="A234" s="4" t="s">
        <v>2589</v>
      </c>
      <c r="B234" s="5">
        <v>2</v>
      </c>
      <c r="D234" t="s">
        <v>2589</v>
      </c>
      <c r="E234">
        <v>2</v>
      </c>
    </row>
    <row r="235" spans="1:5" x14ac:dyDescent="0.25">
      <c r="A235" s="4" t="s">
        <v>2512</v>
      </c>
      <c r="B235" s="5">
        <v>1</v>
      </c>
      <c r="D235" t="s">
        <v>2512</v>
      </c>
      <c r="E235">
        <v>1</v>
      </c>
    </row>
    <row r="236" spans="1:5" x14ac:dyDescent="0.25">
      <c r="A236" s="4" t="s">
        <v>1600</v>
      </c>
      <c r="B236" s="5">
        <v>1</v>
      </c>
      <c r="D236" t="s">
        <v>1600</v>
      </c>
      <c r="E236">
        <v>1</v>
      </c>
    </row>
    <row r="237" spans="1:5" x14ac:dyDescent="0.25">
      <c r="A237" s="4" t="s">
        <v>1458</v>
      </c>
      <c r="B237" s="5">
        <v>1</v>
      </c>
      <c r="D237" t="s">
        <v>1458</v>
      </c>
      <c r="E237">
        <v>1</v>
      </c>
    </row>
    <row r="238" spans="1:5" x14ac:dyDescent="0.25">
      <c r="A238" s="4" t="s">
        <v>1462</v>
      </c>
      <c r="B238" s="5">
        <v>1</v>
      </c>
      <c r="D238" t="s">
        <v>1462</v>
      </c>
      <c r="E238">
        <v>1</v>
      </c>
    </row>
    <row r="239" spans="1:5" x14ac:dyDescent="0.25">
      <c r="A239" s="4" t="s">
        <v>1454</v>
      </c>
      <c r="B239" s="5">
        <v>1</v>
      </c>
      <c r="D239" t="s">
        <v>1454</v>
      </c>
      <c r="E239">
        <v>1</v>
      </c>
    </row>
    <row r="240" spans="1:5" x14ac:dyDescent="0.25">
      <c r="A240" s="4" t="s">
        <v>1337</v>
      </c>
      <c r="B240" s="5">
        <v>1</v>
      </c>
      <c r="D240" t="s">
        <v>1337</v>
      </c>
      <c r="E240">
        <v>1</v>
      </c>
    </row>
    <row r="241" spans="1:5" x14ac:dyDescent="0.25">
      <c r="A241" s="4" t="s">
        <v>993</v>
      </c>
      <c r="B241" s="5">
        <v>1</v>
      </c>
      <c r="D241" t="s">
        <v>993</v>
      </c>
      <c r="E241">
        <v>1</v>
      </c>
    </row>
    <row r="242" spans="1:5" x14ac:dyDescent="0.25">
      <c r="A242" s="4" t="s">
        <v>1026</v>
      </c>
      <c r="B242" s="5">
        <v>4</v>
      </c>
      <c r="D242" t="s">
        <v>1026</v>
      </c>
      <c r="E242">
        <v>4</v>
      </c>
    </row>
    <row r="243" spans="1:5" x14ac:dyDescent="0.25">
      <c r="A243" s="4" t="s">
        <v>978</v>
      </c>
      <c r="B243" s="5">
        <v>6</v>
      </c>
      <c r="D243" t="s">
        <v>978</v>
      </c>
      <c r="E243">
        <v>6</v>
      </c>
    </row>
    <row r="244" spans="1:5" x14ac:dyDescent="0.25">
      <c r="A244" s="4" t="s">
        <v>2330</v>
      </c>
      <c r="B244" s="5">
        <v>1</v>
      </c>
      <c r="D244" t="s">
        <v>2330</v>
      </c>
      <c r="E244">
        <v>1</v>
      </c>
    </row>
    <row r="245" spans="1:5" x14ac:dyDescent="0.25">
      <c r="A245" s="4" t="s">
        <v>1415</v>
      </c>
      <c r="B245" s="5">
        <v>1</v>
      </c>
      <c r="D245" t="s">
        <v>1415</v>
      </c>
      <c r="E245">
        <v>1</v>
      </c>
    </row>
    <row r="246" spans="1:5" x14ac:dyDescent="0.25">
      <c r="A246" s="4" t="s">
        <v>1413</v>
      </c>
      <c r="B246" s="5">
        <v>1</v>
      </c>
      <c r="D246" t="s">
        <v>1413</v>
      </c>
      <c r="E246">
        <v>1</v>
      </c>
    </row>
    <row r="247" spans="1:5" x14ac:dyDescent="0.25">
      <c r="A247" s="4" t="s">
        <v>694</v>
      </c>
      <c r="B247" s="5">
        <v>1</v>
      </c>
      <c r="D247" t="s">
        <v>694</v>
      </c>
      <c r="E247">
        <v>1</v>
      </c>
    </row>
    <row r="248" spans="1:5" x14ac:dyDescent="0.25">
      <c r="A248" s="4" t="s">
        <v>703</v>
      </c>
      <c r="B248" s="5">
        <v>1</v>
      </c>
      <c r="D248" t="s">
        <v>703</v>
      </c>
      <c r="E248">
        <v>1</v>
      </c>
    </row>
    <row r="249" spans="1:5" x14ac:dyDescent="0.25">
      <c r="A249" s="4" t="s">
        <v>698</v>
      </c>
      <c r="B249" s="5">
        <v>1</v>
      </c>
      <c r="D249" t="s">
        <v>698</v>
      </c>
      <c r="E249">
        <v>1</v>
      </c>
    </row>
    <row r="250" spans="1:5" x14ac:dyDescent="0.25">
      <c r="A250" s="4" t="s">
        <v>2516</v>
      </c>
      <c r="B250" s="5">
        <v>1</v>
      </c>
      <c r="D250" t="s">
        <v>2516</v>
      </c>
      <c r="E250">
        <v>1</v>
      </c>
    </row>
    <row r="251" spans="1:5" x14ac:dyDescent="0.25">
      <c r="A251" s="4" t="s">
        <v>2518</v>
      </c>
      <c r="B251" s="5">
        <v>1</v>
      </c>
      <c r="D251" t="s">
        <v>2518</v>
      </c>
      <c r="E251">
        <v>1</v>
      </c>
    </row>
    <row r="252" spans="1:5" x14ac:dyDescent="0.25">
      <c r="A252" s="4" t="s">
        <v>683</v>
      </c>
      <c r="B252" s="5">
        <v>1</v>
      </c>
      <c r="D252" t="s">
        <v>683</v>
      </c>
      <c r="E252">
        <v>1</v>
      </c>
    </row>
    <row r="253" spans="1:5" x14ac:dyDescent="0.25">
      <c r="A253" s="4" t="s">
        <v>688</v>
      </c>
      <c r="B253" s="5">
        <v>2</v>
      </c>
      <c r="D253" t="s">
        <v>688</v>
      </c>
      <c r="E253">
        <v>2</v>
      </c>
    </row>
    <row r="254" spans="1:5" x14ac:dyDescent="0.25">
      <c r="A254" s="4" t="s">
        <v>707</v>
      </c>
      <c r="B254" s="5">
        <v>1</v>
      </c>
      <c r="D254" t="s">
        <v>707</v>
      </c>
      <c r="E254">
        <v>1</v>
      </c>
    </row>
    <row r="255" spans="1:5" x14ac:dyDescent="0.25">
      <c r="A255" s="4" t="s">
        <v>712</v>
      </c>
      <c r="B255" s="5">
        <v>1</v>
      </c>
      <c r="D255" t="s">
        <v>712</v>
      </c>
      <c r="E255">
        <v>1</v>
      </c>
    </row>
    <row r="256" spans="1:5" x14ac:dyDescent="0.25">
      <c r="A256" s="4" t="s">
        <v>2199</v>
      </c>
      <c r="B256" s="5">
        <v>9</v>
      </c>
      <c r="D256" t="s">
        <v>2199</v>
      </c>
      <c r="E256">
        <v>9</v>
      </c>
    </row>
    <row r="257" spans="1:5" x14ac:dyDescent="0.25">
      <c r="A257" s="4" t="s">
        <v>2204</v>
      </c>
      <c r="B257" s="5">
        <v>4</v>
      </c>
      <c r="D257" t="s">
        <v>2204</v>
      </c>
      <c r="E257">
        <v>4</v>
      </c>
    </row>
    <row r="258" spans="1:5" x14ac:dyDescent="0.25">
      <c r="A258" s="4" t="s">
        <v>1465</v>
      </c>
      <c r="B258" s="5">
        <v>1</v>
      </c>
      <c r="D258" t="s">
        <v>1465</v>
      </c>
      <c r="E258">
        <v>1</v>
      </c>
    </row>
    <row r="259" spans="1:5" x14ac:dyDescent="0.25">
      <c r="A259" s="4" t="s">
        <v>453</v>
      </c>
      <c r="B259" s="5">
        <v>6</v>
      </c>
      <c r="D259" t="s">
        <v>453</v>
      </c>
      <c r="E259">
        <v>6</v>
      </c>
    </row>
    <row r="260" spans="1:5" x14ac:dyDescent="0.25">
      <c r="A260" s="4" t="s">
        <v>2241</v>
      </c>
      <c r="B260" s="5">
        <v>1</v>
      </c>
      <c r="D260" t="s">
        <v>2241</v>
      </c>
      <c r="E260">
        <v>1</v>
      </c>
    </row>
    <row r="261" spans="1:5" x14ac:dyDescent="0.25">
      <c r="A261" s="4" t="s">
        <v>2223</v>
      </c>
      <c r="B261" s="5">
        <v>1</v>
      </c>
      <c r="D261" t="s">
        <v>2223</v>
      </c>
      <c r="E261">
        <v>1</v>
      </c>
    </row>
    <row r="262" spans="1:5" x14ac:dyDescent="0.25">
      <c r="A262" s="4" t="s">
        <v>467</v>
      </c>
      <c r="B262" s="5">
        <v>4</v>
      </c>
      <c r="D262" t="s">
        <v>467</v>
      </c>
      <c r="E262">
        <v>4</v>
      </c>
    </row>
    <row r="263" spans="1:5" x14ac:dyDescent="0.25">
      <c r="A263" s="4" t="s">
        <v>465</v>
      </c>
      <c r="B263" s="5">
        <v>4</v>
      </c>
      <c r="D263" t="s">
        <v>465</v>
      </c>
      <c r="E263">
        <v>4</v>
      </c>
    </row>
    <row r="264" spans="1:5" x14ac:dyDescent="0.25">
      <c r="A264" s="4" t="s">
        <v>2228</v>
      </c>
      <c r="B264" s="5">
        <v>1</v>
      </c>
      <c r="D264" t="s">
        <v>2228</v>
      </c>
      <c r="E264">
        <v>1</v>
      </c>
    </row>
    <row r="265" spans="1:5" x14ac:dyDescent="0.25">
      <c r="A265" s="4" t="s">
        <v>2233</v>
      </c>
      <c r="B265" s="5">
        <v>1</v>
      </c>
      <c r="D265" t="s">
        <v>2233</v>
      </c>
      <c r="E265">
        <v>1</v>
      </c>
    </row>
    <row r="266" spans="1:5" x14ac:dyDescent="0.25">
      <c r="A266" s="4" t="s">
        <v>1864</v>
      </c>
      <c r="B266" s="5">
        <v>1</v>
      </c>
      <c r="D266" t="s">
        <v>1864</v>
      </c>
      <c r="E266">
        <v>1</v>
      </c>
    </row>
    <row r="267" spans="1:5" x14ac:dyDescent="0.25">
      <c r="A267" s="4" t="s">
        <v>530</v>
      </c>
      <c r="B267" s="5">
        <v>1</v>
      </c>
      <c r="D267" t="s">
        <v>530</v>
      </c>
      <c r="E267">
        <v>1</v>
      </c>
    </row>
    <row r="268" spans="1:5" x14ac:dyDescent="0.25">
      <c r="A268" s="4" t="s">
        <v>411</v>
      </c>
      <c r="B268" s="5">
        <v>1</v>
      </c>
      <c r="D268" t="s">
        <v>411</v>
      </c>
      <c r="E268">
        <v>1</v>
      </c>
    </row>
    <row r="269" spans="1:5" x14ac:dyDescent="0.25">
      <c r="A269" s="4" t="s">
        <v>404</v>
      </c>
      <c r="B269" s="5">
        <v>1</v>
      </c>
      <c r="D269" t="s">
        <v>404</v>
      </c>
      <c r="E269">
        <v>1</v>
      </c>
    </row>
    <row r="270" spans="1:5" x14ac:dyDescent="0.25">
      <c r="A270" s="4" t="s">
        <v>545</v>
      </c>
      <c r="B270" s="5">
        <v>1</v>
      </c>
      <c r="D270" t="s">
        <v>545</v>
      </c>
      <c r="E270">
        <v>1</v>
      </c>
    </row>
    <row r="271" spans="1:5" x14ac:dyDescent="0.25">
      <c r="A271" s="4" t="s">
        <v>1985</v>
      </c>
      <c r="B271" s="5">
        <v>1</v>
      </c>
      <c r="D271" t="s">
        <v>1985</v>
      </c>
      <c r="E271">
        <v>1</v>
      </c>
    </row>
    <row r="272" spans="1:5" x14ac:dyDescent="0.25">
      <c r="A272" s="4" t="s">
        <v>1582</v>
      </c>
      <c r="B272" s="5">
        <v>7</v>
      </c>
      <c r="D272" t="s">
        <v>1582</v>
      </c>
      <c r="E272">
        <v>7</v>
      </c>
    </row>
    <row r="273" spans="1:5" x14ac:dyDescent="0.25">
      <c r="A273" s="4" t="s">
        <v>1560</v>
      </c>
      <c r="B273" s="5">
        <v>2</v>
      </c>
      <c r="D273" t="s">
        <v>1560</v>
      </c>
      <c r="E273">
        <v>2</v>
      </c>
    </row>
    <row r="274" spans="1:5" x14ac:dyDescent="0.25">
      <c r="A274" s="4" t="s">
        <v>2533</v>
      </c>
      <c r="B274" s="5">
        <v>1</v>
      </c>
      <c r="D274" t="s">
        <v>2533</v>
      </c>
      <c r="E274">
        <v>1</v>
      </c>
    </row>
    <row r="275" spans="1:5" x14ac:dyDescent="0.25">
      <c r="A275" s="4" t="s">
        <v>2535</v>
      </c>
      <c r="B275" s="5">
        <v>1</v>
      </c>
      <c r="D275" t="s">
        <v>2535</v>
      </c>
      <c r="E275">
        <v>1</v>
      </c>
    </row>
    <row r="276" spans="1:5" x14ac:dyDescent="0.25">
      <c r="A276" s="4" t="s">
        <v>854</v>
      </c>
      <c r="B276" s="5">
        <v>3</v>
      </c>
      <c r="D276" t="s">
        <v>854</v>
      </c>
      <c r="E276">
        <v>3</v>
      </c>
    </row>
    <row r="277" spans="1:5" x14ac:dyDescent="0.25">
      <c r="A277" s="4" t="s">
        <v>858</v>
      </c>
      <c r="B277" s="5">
        <v>55</v>
      </c>
      <c r="D277" t="s">
        <v>858</v>
      </c>
      <c r="E277">
        <v>55</v>
      </c>
    </row>
    <row r="278" spans="1:5" x14ac:dyDescent="0.25">
      <c r="A278" s="4" t="s">
        <v>864</v>
      </c>
      <c r="B278" s="5">
        <v>3</v>
      </c>
      <c r="D278" t="s">
        <v>864</v>
      </c>
      <c r="E278">
        <v>3</v>
      </c>
    </row>
    <row r="279" spans="1:5" x14ac:dyDescent="0.25">
      <c r="A279" s="4" t="s">
        <v>1593</v>
      </c>
      <c r="B279" s="5">
        <v>3</v>
      </c>
      <c r="D279" t="s">
        <v>1593</v>
      </c>
      <c r="E279">
        <v>3</v>
      </c>
    </row>
    <row r="280" spans="1:5" x14ac:dyDescent="0.25">
      <c r="A280" s="4" t="s">
        <v>976</v>
      </c>
      <c r="B280" s="5">
        <v>2</v>
      </c>
      <c r="D280" t="s">
        <v>976</v>
      </c>
      <c r="E280">
        <v>2</v>
      </c>
    </row>
    <row r="281" spans="1:5" x14ac:dyDescent="0.25">
      <c r="A281" s="4" t="s">
        <v>304</v>
      </c>
      <c r="B281" s="5">
        <v>9</v>
      </c>
      <c r="D281" t="s">
        <v>304</v>
      </c>
      <c r="E281">
        <v>9</v>
      </c>
    </row>
    <row r="282" spans="1:5" x14ac:dyDescent="0.25">
      <c r="A282" s="4" t="s">
        <v>952</v>
      </c>
      <c r="B282" s="5">
        <v>2</v>
      </c>
      <c r="D282" t="s">
        <v>952</v>
      </c>
      <c r="E282">
        <v>2</v>
      </c>
    </row>
    <row r="283" spans="1:5" x14ac:dyDescent="0.25">
      <c r="A283" s="4" t="s">
        <v>1596</v>
      </c>
      <c r="B283" s="5">
        <v>4</v>
      </c>
      <c r="D283" t="s">
        <v>1596</v>
      </c>
      <c r="E283">
        <v>4</v>
      </c>
    </row>
    <row r="284" spans="1:5" x14ac:dyDescent="0.25">
      <c r="A284" s="4" t="s">
        <v>893</v>
      </c>
      <c r="B284" s="5">
        <v>1</v>
      </c>
      <c r="D284" t="s">
        <v>893</v>
      </c>
      <c r="E284">
        <v>1</v>
      </c>
    </row>
    <row r="285" spans="1:5" x14ac:dyDescent="0.25">
      <c r="A285" s="4" t="s">
        <v>868</v>
      </c>
      <c r="B285" s="5">
        <v>2</v>
      </c>
      <c r="D285" t="s">
        <v>868</v>
      </c>
      <c r="E285">
        <v>2</v>
      </c>
    </row>
    <row r="286" spans="1:5" x14ac:dyDescent="0.25">
      <c r="A286" s="4" t="s">
        <v>1438</v>
      </c>
      <c r="B286" s="5">
        <v>1</v>
      </c>
      <c r="D286" t="s">
        <v>1438</v>
      </c>
      <c r="E286">
        <v>1</v>
      </c>
    </row>
    <row r="287" spans="1:5" x14ac:dyDescent="0.25">
      <c r="A287" s="4" t="s">
        <v>2587</v>
      </c>
      <c r="B287" s="5">
        <v>1</v>
      </c>
      <c r="D287" t="s">
        <v>2587</v>
      </c>
      <c r="E287">
        <v>1</v>
      </c>
    </row>
    <row r="288" spans="1:5" x14ac:dyDescent="0.25">
      <c r="A288" s="4" t="s">
        <v>2578</v>
      </c>
      <c r="B288" s="5">
        <v>1</v>
      </c>
      <c r="D288" t="s">
        <v>2578</v>
      </c>
      <c r="E288">
        <v>1</v>
      </c>
    </row>
    <row r="289" spans="1:5" x14ac:dyDescent="0.25">
      <c r="A289" s="4" t="s">
        <v>2570</v>
      </c>
      <c r="B289" s="5">
        <v>1</v>
      </c>
      <c r="D289" t="s">
        <v>2570</v>
      </c>
      <c r="E289">
        <v>1</v>
      </c>
    </row>
    <row r="290" spans="1:5" x14ac:dyDescent="0.25">
      <c r="A290" s="4" t="s">
        <v>2584</v>
      </c>
      <c r="B290" s="5">
        <v>1</v>
      </c>
      <c r="D290" t="s">
        <v>2584</v>
      </c>
      <c r="E290">
        <v>1</v>
      </c>
    </row>
    <row r="291" spans="1:5" x14ac:dyDescent="0.25">
      <c r="A291" s="4" t="s">
        <v>2581</v>
      </c>
      <c r="B291" s="5">
        <v>1</v>
      </c>
      <c r="D291" t="s">
        <v>2581</v>
      </c>
      <c r="E291">
        <v>1</v>
      </c>
    </row>
    <row r="292" spans="1:5" x14ac:dyDescent="0.25">
      <c r="A292" s="4" t="s">
        <v>2574</v>
      </c>
      <c r="B292" s="5">
        <v>1</v>
      </c>
      <c r="D292" t="s">
        <v>2574</v>
      </c>
      <c r="E292">
        <v>1</v>
      </c>
    </row>
    <row r="293" spans="1:5" x14ac:dyDescent="0.25">
      <c r="A293" s="4" t="s">
        <v>138</v>
      </c>
      <c r="B293" s="5">
        <v>2</v>
      </c>
      <c r="D293" t="s">
        <v>138</v>
      </c>
      <c r="E293">
        <v>2</v>
      </c>
    </row>
    <row r="294" spans="1:5" x14ac:dyDescent="0.25">
      <c r="A294" s="4" t="s">
        <v>1611</v>
      </c>
      <c r="B294" s="5">
        <v>1</v>
      </c>
      <c r="D294" t="s">
        <v>1611</v>
      </c>
      <c r="E294">
        <v>1</v>
      </c>
    </row>
    <row r="295" spans="1:5" x14ac:dyDescent="0.25">
      <c r="A295" s="4" t="s">
        <v>1396</v>
      </c>
      <c r="B295" s="5">
        <v>1</v>
      </c>
      <c r="D295" t="s">
        <v>1396</v>
      </c>
      <c r="E295">
        <v>1</v>
      </c>
    </row>
    <row r="296" spans="1:5" x14ac:dyDescent="0.25">
      <c r="A296" s="4" t="s">
        <v>333</v>
      </c>
      <c r="B296" s="5">
        <v>78</v>
      </c>
      <c r="D296" t="s">
        <v>333</v>
      </c>
      <c r="E296">
        <v>78</v>
      </c>
    </row>
    <row r="297" spans="1:5" x14ac:dyDescent="0.25">
      <c r="A297" s="4" t="s">
        <v>1710</v>
      </c>
      <c r="B297" s="5">
        <v>1</v>
      </c>
      <c r="D297" t="s">
        <v>1710</v>
      </c>
      <c r="E297">
        <v>1</v>
      </c>
    </row>
    <row r="298" spans="1:5" x14ac:dyDescent="0.25">
      <c r="A298" s="4" t="s">
        <v>2339</v>
      </c>
      <c r="B298" s="5">
        <v>1</v>
      </c>
      <c r="D298" t="s">
        <v>2339</v>
      </c>
      <c r="E298">
        <v>1</v>
      </c>
    </row>
    <row r="299" spans="1:5" x14ac:dyDescent="0.25">
      <c r="A299" s="4" t="s">
        <v>2002</v>
      </c>
      <c r="B299" s="5">
        <v>1</v>
      </c>
      <c r="D299" t="s">
        <v>2002</v>
      </c>
      <c r="E299">
        <v>1</v>
      </c>
    </row>
    <row r="300" spans="1:5" x14ac:dyDescent="0.25">
      <c r="A300" s="4" t="s">
        <v>2020</v>
      </c>
      <c r="B300" s="5">
        <v>1</v>
      </c>
      <c r="D300" t="s">
        <v>2020</v>
      </c>
      <c r="E300">
        <v>1</v>
      </c>
    </row>
    <row r="301" spans="1:5" x14ac:dyDescent="0.25">
      <c r="A301" s="4" t="s">
        <v>1989</v>
      </c>
      <c r="B301" s="5">
        <v>1</v>
      </c>
      <c r="D301" t="s">
        <v>1989</v>
      </c>
      <c r="E301">
        <v>1</v>
      </c>
    </row>
    <row r="302" spans="1:5" x14ac:dyDescent="0.25">
      <c r="A302" s="4" t="s">
        <v>1993</v>
      </c>
      <c r="B302" s="5">
        <v>1</v>
      </c>
      <c r="D302" t="s">
        <v>1993</v>
      </c>
      <c r="E302">
        <v>1</v>
      </c>
    </row>
    <row r="303" spans="1:5" x14ac:dyDescent="0.25">
      <c r="A303" s="4" t="s">
        <v>1998</v>
      </c>
      <c r="B303" s="5">
        <v>1</v>
      </c>
      <c r="D303" t="s">
        <v>1998</v>
      </c>
      <c r="E303">
        <v>1</v>
      </c>
    </row>
    <row r="304" spans="1:5" x14ac:dyDescent="0.25">
      <c r="A304" s="4" t="s">
        <v>2027</v>
      </c>
      <c r="B304" s="5">
        <v>1</v>
      </c>
      <c r="D304" t="s">
        <v>2027</v>
      </c>
      <c r="E304">
        <v>1</v>
      </c>
    </row>
    <row r="305" spans="1:5" x14ac:dyDescent="0.25">
      <c r="A305" s="4" t="s">
        <v>2023</v>
      </c>
      <c r="B305" s="5">
        <v>1</v>
      </c>
      <c r="D305" t="s">
        <v>2023</v>
      </c>
      <c r="E305">
        <v>1</v>
      </c>
    </row>
    <row r="306" spans="1:5" x14ac:dyDescent="0.25">
      <c r="A306" s="4" t="s">
        <v>2016</v>
      </c>
      <c r="B306" s="5">
        <v>1</v>
      </c>
      <c r="D306" t="s">
        <v>2016</v>
      </c>
      <c r="E306">
        <v>1</v>
      </c>
    </row>
    <row r="307" spans="1:5" x14ac:dyDescent="0.25">
      <c r="A307" s="4" t="s">
        <v>2031</v>
      </c>
      <c r="B307" s="5">
        <v>1</v>
      </c>
      <c r="D307" t="s">
        <v>2031</v>
      </c>
      <c r="E307">
        <v>1</v>
      </c>
    </row>
    <row r="308" spans="1:5" x14ac:dyDescent="0.25">
      <c r="A308" s="4" t="s">
        <v>1640</v>
      </c>
      <c r="B308" s="5">
        <v>1</v>
      </c>
      <c r="D308" t="s">
        <v>1640</v>
      </c>
      <c r="E308">
        <v>1</v>
      </c>
    </row>
    <row r="309" spans="1:5" x14ac:dyDescent="0.25">
      <c r="A309" s="4" t="s">
        <v>1646</v>
      </c>
      <c r="B309" s="5">
        <v>1</v>
      </c>
      <c r="D309" t="s">
        <v>1646</v>
      </c>
      <c r="E309">
        <v>1</v>
      </c>
    </row>
    <row r="310" spans="1:5" x14ac:dyDescent="0.25">
      <c r="A310" s="4" t="s">
        <v>1651</v>
      </c>
      <c r="B310" s="5">
        <v>1</v>
      </c>
      <c r="D310" t="s">
        <v>1651</v>
      </c>
      <c r="E310">
        <v>1</v>
      </c>
    </row>
    <row r="311" spans="1:5" x14ac:dyDescent="0.25">
      <c r="A311" s="4" t="s">
        <v>1691</v>
      </c>
      <c r="B311" s="5">
        <v>1</v>
      </c>
      <c r="D311" t="s">
        <v>1691</v>
      </c>
      <c r="E311">
        <v>1</v>
      </c>
    </row>
    <row r="312" spans="1:5" x14ac:dyDescent="0.25">
      <c r="A312" s="4" t="s">
        <v>1696</v>
      </c>
      <c r="B312" s="5">
        <v>1</v>
      </c>
      <c r="D312" t="s">
        <v>1696</v>
      </c>
      <c r="E312">
        <v>1</v>
      </c>
    </row>
    <row r="313" spans="1:5" x14ac:dyDescent="0.25">
      <c r="A313" s="4" t="s">
        <v>1740</v>
      </c>
      <c r="B313" s="5">
        <v>1</v>
      </c>
      <c r="D313" t="s">
        <v>1740</v>
      </c>
      <c r="E313">
        <v>1</v>
      </c>
    </row>
    <row r="314" spans="1:5" x14ac:dyDescent="0.25">
      <c r="A314" s="4" t="s">
        <v>2139</v>
      </c>
      <c r="B314" s="5">
        <v>18</v>
      </c>
      <c r="D314" t="s">
        <v>2139</v>
      </c>
      <c r="E314">
        <v>18</v>
      </c>
    </row>
    <row r="315" spans="1:5" x14ac:dyDescent="0.25">
      <c r="A315" s="4" t="s">
        <v>1635</v>
      </c>
      <c r="B315" s="5">
        <v>1</v>
      </c>
      <c r="D315" t="s">
        <v>1635</v>
      </c>
      <c r="E315">
        <v>1</v>
      </c>
    </row>
    <row r="316" spans="1:5" x14ac:dyDescent="0.25">
      <c r="A316" s="4" t="s">
        <v>2167</v>
      </c>
      <c r="B316" s="5">
        <v>19</v>
      </c>
      <c r="D316" t="s">
        <v>2167</v>
      </c>
      <c r="E316">
        <v>19</v>
      </c>
    </row>
    <row r="317" spans="1:5" x14ac:dyDescent="0.25">
      <c r="A317" s="4" t="s">
        <v>2185</v>
      </c>
      <c r="B317" s="5">
        <v>5</v>
      </c>
      <c r="D317" t="s">
        <v>2185</v>
      </c>
      <c r="E317">
        <v>5</v>
      </c>
    </row>
    <row r="318" spans="1:5" x14ac:dyDescent="0.25">
      <c r="A318" s="4" t="s">
        <v>2088</v>
      </c>
      <c r="B318" s="5">
        <v>4</v>
      </c>
      <c r="D318" t="s">
        <v>2088</v>
      </c>
      <c r="E318">
        <v>4</v>
      </c>
    </row>
    <row r="319" spans="1:5" x14ac:dyDescent="0.25">
      <c r="A319" s="4" t="s">
        <v>2097</v>
      </c>
      <c r="B319" s="5">
        <v>4</v>
      </c>
      <c r="D319" t="s">
        <v>2097</v>
      </c>
      <c r="E319">
        <v>4</v>
      </c>
    </row>
    <row r="320" spans="1:5" x14ac:dyDescent="0.25">
      <c r="A320" s="4" t="s">
        <v>1430</v>
      </c>
      <c r="B320" s="5">
        <v>1</v>
      </c>
      <c r="D320" t="s">
        <v>1430</v>
      </c>
      <c r="E320">
        <v>1</v>
      </c>
    </row>
    <row r="321" spans="1:5" x14ac:dyDescent="0.25">
      <c r="A321" s="4" t="s">
        <v>2525</v>
      </c>
      <c r="B321" s="5">
        <v>1</v>
      </c>
      <c r="D321" t="s">
        <v>2525</v>
      </c>
      <c r="E321">
        <v>1</v>
      </c>
    </row>
    <row r="322" spans="1:5" x14ac:dyDescent="0.25">
      <c r="A322" s="4" t="s">
        <v>478</v>
      </c>
      <c r="B322" s="5">
        <v>17</v>
      </c>
      <c r="D322" t="s">
        <v>478</v>
      </c>
      <c r="E322">
        <v>17</v>
      </c>
    </row>
    <row r="323" spans="1:5" x14ac:dyDescent="0.25">
      <c r="A323" s="4" t="s">
        <v>2248</v>
      </c>
      <c r="B323" s="5">
        <v>1</v>
      </c>
      <c r="D323" t="s">
        <v>2248</v>
      </c>
      <c r="E323">
        <v>1</v>
      </c>
    </row>
    <row r="324" spans="1:5" x14ac:dyDescent="0.25">
      <c r="A324" s="4" t="s">
        <v>1487</v>
      </c>
      <c r="B324" s="5">
        <v>50</v>
      </c>
      <c r="D324" t="s">
        <v>1487</v>
      </c>
      <c r="E324">
        <v>50</v>
      </c>
    </row>
    <row r="325" spans="1:5" x14ac:dyDescent="0.25">
      <c r="A325" s="4" t="s">
        <v>6675</v>
      </c>
      <c r="B325" s="5"/>
      <c r="D325" t="s">
        <v>6675</v>
      </c>
    </row>
    <row r="326" spans="1:5" x14ac:dyDescent="0.25">
      <c r="A326" s="4" t="s">
        <v>6676</v>
      </c>
      <c r="B326" s="5">
        <v>1289</v>
      </c>
      <c r="D326" t="s">
        <v>6676</v>
      </c>
      <c r="E326">
        <v>1289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39"/>
  <sheetViews>
    <sheetView topLeftCell="A511" workbookViewId="0">
      <selection activeCell="E464" sqref="E464"/>
    </sheetView>
  </sheetViews>
  <sheetFormatPr defaultRowHeight="15" x14ac:dyDescent="0.25"/>
  <cols>
    <col min="1" max="1" width="11.140625" customWidth="1"/>
    <col min="2" max="2" width="40.140625" bestFit="1" customWidth="1"/>
    <col min="3" max="3" width="15.140625" bestFit="1" customWidth="1"/>
    <col min="4" max="4" width="16" customWidth="1"/>
    <col min="5" max="5" width="12.42578125" customWidth="1"/>
    <col min="6" max="6" width="40" bestFit="1" customWidth="1"/>
    <col min="7" max="7" width="18.28515625" bestFit="1" customWidth="1"/>
    <col min="8" max="8" width="25.28515625" bestFit="1" customWidth="1"/>
    <col min="9" max="9" width="18.28515625" bestFit="1" customWidth="1"/>
    <col min="10" max="10" width="25.7109375" bestFit="1" customWidth="1"/>
    <col min="11" max="11" width="13.85546875" customWidth="1"/>
  </cols>
  <sheetData>
    <row r="1" spans="1:11" ht="15.75" x14ac:dyDescent="0.25">
      <c r="A1" s="1" t="s">
        <v>0</v>
      </c>
      <c r="B1" s="1" t="s">
        <v>1</v>
      </c>
      <c r="C1" s="1" t="s">
        <v>7</v>
      </c>
      <c r="D1" s="1" t="s">
        <v>2621</v>
      </c>
      <c r="E1" s="1" t="s">
        <v>2622</v>
      </c>
      <c r="F1" s="1" t="s">
        <v>2623</v>
      </c>
      <c r="G1" s="1" t="s">
        <v>44</v>
      </c>
      <c r="H1" s="1" t="s">
        <v>45</v>
      </c>
      <c r="I1" s="1" t="s">
        <v>46</v>
      </c>
      <c r="J1" s="1" t="s">
        <v>47</v>
      </c>
      <c r="K1" s="1" t="s">
        <v>2624</v>
      </c>
    </row>
    <row r="2" spans="1:11" x14ac:dyDescent="0.25">
      <c r="A2">
        <v>2</v>
      </c>
      <c r="B2" t="s">
        <v>2625</v>
      </c>
      <c r="C2" t="s">
        <v>157</v>
      </c>
      <c r="D2" t="s">
        <v>2626</v>
      </c>
      <c r="E2">
        <v>1</v>
      </c>
      <c r="F2" t="s">
        <v>154</v>
      </c>
      <c r="G2" s="2">
        <v>44840.677269780092</v>
      </c>
      <c r="H2" t="s">
        <v>72</v>
      </c>
      <c r="I2" s="2">
        <v>44840.789755266203</v>
      </c>
      <c r="J2" t="s">
        <v>73</v>
      </c>
    </row>
    <row r="3" spans="1:11" x14ac:dyDescent="0.25">
      <c r="A3">
        <v>3</v>
      </c>
      <c r="B3" t="s">
        <v>2627</v>
      </c>
      <c r="C3" t="s">
        <v>157</v>
      </c>
      <c r="D3" t="s">
        <v>145</v>
      </c>
      <c r="E3">
        <v>1</v>
      </c>
      <c r="F3" t="s">
        <v>160</v>
      </c>
      <c r="G3" s="2">
        <v>44840.677269780092</v>
      </c>
      <c r="H3" t="s">
        <v>72</v>
      </c>
      <c r="I3" s="2">
        <v>44840.78057790509</v>
      </c>
      <c r="J3" t="s">
        <v>73</v>
      </c>
    </row>
    <row r="4" spans="1:11" x14ac:dyDescent="0.25">
      <c r="A4">
        <v>4</v>
      </c>
      <c r="B4" t="s">
        <v>2628</v>
      </c>
      <c r="C4" t="s">
        <v>157</v>
      </c>
      <c r="D4" t="s">
        <v>2626</v>
      </c>
      <c r="E4">
        <v>1</v>
      </c>
      <c r="F4" t="s">
        <v>160</v>
      </c>
      <c r="G4" s="2">
        <v>44840.677269780092</v>
      </c>
      <c r="H4" t="s">
        <v>72</v>
      </c>
      <c r="I4" s="2">
        <v>44840.780578078702</v>
      </c>
      <c r="J4" t="s">
        <v>73</v>
      </c>
    </row>
    <row r="5" spans="1:11" x14ac:dyDescent="0.25">
      <c r="A5">
        <v>5</v>
      </c>
      <c r="B5" t="s">
        <v>2629</v>
      </c>
      <c r="C5" t="s">
        <v>157</v>
      </c>
      <c r="D5" t="s">
        <v>900</v>
      </c>
      <c r="F5" t="s">
        <v>160</v>
      </c>
      <c r="G5" s="2">
        <v>44840.677269780092</v>
      </c>
      <c r="H5" t="s">
        <v>72</v>
      </c>
      <c r="I5" s="2">
        <v>44840.780578078702</v>
      </c>
      <c r="J5" t="s">
        <v>73</v>
      </c>
    </row>
    <row r="6" spans="1:11" x14ac:dyDescent="0.25">
      <c r="A6">
        <v>6</v>
      </c>
      <c r="B6" t="s">
        <v>2630</v>
      </c>
      <c r="C6" t="s">
        <v>157</v>
      </c>
      <c r="D6" t="s">
        <v>2626</v>
      </c>
      <c r="E6">
        <v>1</v>
      </c>
      <c r="F6" t="s">
        <v>161</v>
      </c>
      <c r="G6" s="2">
        <v>44840.677269780092</v>
      </c>
      <c r="H6" t="s">
        <v>72</v>
      </c>
      <c r="I6" s="2">
        <v>44840.782099537028</v>
      </c>
      <c r="J6" t="s">
        <v>73</v>
      </c>
    </row>
    <row r="7" spans="1:11" x14ac:dyDescent="0.25">
      <c r="A7">
        <v>7</v>
      </c>
      <c r="B7" t="s">
        <v>2631</v>
      </c>
      <c r="C7" t="s">
        <v>173</v>
      </c>
      <c r="D7" t="s">
        <v>2632</v>
      </c>
      <c r="E7">
        <v>5</v>
      </c>
      <c r="F7" t="s">
        <v>169</v>
      </c>
      <c r="G7" s="2">
        <v>44840.677269780092</v>
      </c>
      <c r="H7" t="s">
        <v>72</v>
      </c>
      <c r="I7" s="2">
        <v>44840.788758680566</v>
      </c>
      <c r="J7" t="s">
        <v>73</v>
      </c>
    </row>
    <row r="8" spans="1:11" x14ac:dyDescent="0.25">
      <c r="A8">
        <v>8</v>
      </c>
      <c r="B8" t="s">
        <v>2633</v>
      </c>
      <c r="C8" t="s">
        <v>173</v>
      </c>
      <c r="D8" t="s">
        <v>2632</v>
      </c>
      <c r="E8">
        <v>4</v>
      </c>
      <c r="F8" t="s">
        <v>175</v>
      </c>
      <c r="G8" s="2">
        <v>44840.677269780092</v>
      </c>
      <c r="H8" t="s">
        <v>72</v>
      </c>
      <c r="I8" s="2">
        <v>44840.792325659721</v>
      </c>
      <c r="J8" t="s">
        <v>73</v>
      </c>
    </row>
    <row r="9" spans="1:11" x14ac:dyDescent="0.25">
      <c r="A9">
        <v>9</v>
      </c>
      <c r="B9" t="s">
        <v>2634</v>
      </c>
      <c r="C9" t="s">
        <v>173</v>
      </c>
      <c r="D9" t="s">
        <v>328</v>
      </c>
      <c r="E9">
        <v>2</v>
      </c>
      <c r="F9" t="s">
        <v>175</v>
      </c>
      <c r="G9" s="2">
        <v>44840.677269780092</v>
      </c>
      <c r="H9" t="s">
        <v>72</v>
      </c>
      <c r="I9" s="2">
        <v>44840.792325659721</v>
      </c>
      <c r="J9" t="s">
        <v>73</v>
      </c>
    </row>
    <row r="10" spans="1:11" x14ac:dyDescent="0.25">
      <c r="A10">
        <v>10</v>
      </c>
      <c r="B10" t="s">
        <v>2635</v>
      </c>
      <c r="C10" t="s">
        <v>173</v>
      </c>
      <c r="E10">
        <v>12</v>
      </c>
      <c r="F10" t="s">
        <v>175</v>
      </c>
      <c r="G10" s="2">
        <v>44840.677269780092</v>
      </c>
      <c r="H10" t="s">
        <v>72</v>
      </c>
      <c r="I10" s="2">
        <v>44840.792325659721</v>
      </c>
      <c r="J10" t="s">
        <v>73</v>
      </c>
    </row>
    <row r="11" spans="1:11" x14ac:dyDescent="0.25">
      <c r="A11">
        <v>11</v>
      </c>
      <c r="B11" t="s">
        <v>2636</v>
      </c>
      <c r="C11" t="s">
        <v>173</v>
      </c>
      <c r="D11" t="s">
        <v>2637</v>
      </c>
      <c r="E11">
        <v>2</v>
      </c>
      <c r="F11" t="s">
        <v>175</v>
      </c>
      <c r="G11" s="2">
        <v>44840.677269780092</v>
      </c>
      <c r="H11" t="s">
        <v>72</v>
      </c>
      <c r="I11" s="2">
        <v>44840.792325659721</v>
      </c>
      <c r="J11" t="s">
        <v>73</v>
      </c>
    </row>
    <row r="12" spans="1:11" x14ac:dyDescent="0.25">
      <c r="A12">
        <v>12</v>
      </c>
      <c r="B12" t="s">
        <v>2638</v>
      </c>
      <c r="C12" t="s">
        <v>173</v>
      </c>
      <c r="D12" t="s">
        <v>2637</v>
      </c>
      <c r="E12">
        <v>12</v>
      </c>
      <c r="F12" t="s">
        <v>175</v>
      </c>
      <c r="G12" s="2">
        <v>44840.677269780092</v>
      </c>
      <c r="H12" t="s">
        <v>72</v>
      </c>
      <c r="I12" s="2">
        <v>44840.792325659721</v>
      </c>
      <c r="J12" t="s">
        <v>73</v>
      </c>
    </row>
    <row r="13" spans="1:11" x14ac:dyDescent="0.25">
      <c r="A13">
        <v>13</v>
      </c>
      <c r="B13" t="s">
        <v>2639</v>
      </c>
      <c r="C13" t="s">
        <v>173</v>
      </c>
      <c r="D13" t="s">
        <v>2640</v>
      </c>
      <c r="E13">
        <v>7</v>
      </c>
      <c r="F13" t="s">
        <v>175</v>
      </c>
      <c r="G13" s="2">
        <v>44840.677269780092</v>
      </c>
      <c r="H13" t="s">
        <v>72</v>
      </c>
      <c r="I13" s="2">
        <v>44840.792325659721</v>
      </c>
      <c r="J13" t="s">
        <v>73</v>
      </c>
    </row>
    <row r="14" spans="1:11" x14ac:dyDescent="0.25">
      <c r="A14">
        <v>14</v>
      </c>
      <c r="B14" t="s">
        <v>2641</v>
      </c>
      <c r="C14" t="s">
        <v>173</v>
      </c>
      <c r="D14" t="s">
        <v>2599</v>
      </c>
      <c r="F14" t="s">
        <v>175</v>
      </c>
      <c r="G14" s="2">
        <v>44840.677269780092</v>
      </c>
      <c r="H14" t="s">
        <v>72</v>
      </c>
      <c r="I14" s="2">
        <v>44840.792325659721</v>
      </c>
      <c r="J14" t="s">
        <v>73</v>
      </c>
    </row>
    <row r="15" spans="1:11" x14ac:dyDescent="0.25">
      <c r="A15">
        <v>15</v>
      </c>
      <c r="B15" t="s">
        <v>2642</v>
      </c>
      <c r="C15" t="s">
        <v>173</v>
      </c>
      <c r="D15" t="s">
        <v>145</v>
      </c>
      <c r="E15">
        <v>1</v>
      </c>
      <c r="F15" t="s">
        <v>175</v>
      </c>
      <c r="G15" s="2">
        <v>44840.677269780092</v>
      </c>
      <c r="H15" t="s">
        <v>72</v>
      </c>
      <c r="I15" s="2">
        <v>44840.792325659721</v>
      </c>
      <c r="J15" t="s">
        <v>73</v>
      </c>
    </row>
    <row r="16" spans="1:11" x14ac:dyDescent="0.25">
      <c r="A16">
        <v>16</v>
      </c>
      <c r="B16" t="s">
        <v>2643</v>
      </c>
      <c r="C16" t="s">
        <v>173</v>
      </c>
      <c r="D16" t="s">
        <v>900</v>
      </c>
      <c r="E16">
        <v>1</v>
      </c>
      <c r="F16" t="s">
        <v>175</v>
      </c>
      <c r="G16" s="2">
        <v>44840.677269780092</v>
      </c>
      <c r="H16" t="s">
        <v>72</v>
      </c>
      <c r="I16" s="2">
        <v>44840.792325659721</v>
      </c>
      <c r="J16" t="s">
        <v>73</v>
      </c>
    </row>
    <row r="17" spans="1:10" x14ac:dyDescent="0.25">
      <c r="A17">
        <v>17</v>
      </c>
      <c r="B17" t="s">
        <v>2644</v>
      </c>
      <c r="C17" t="s">
        <v>173</v>
      </c>
      <c r="D17" t="s">
        <v>2640</v>
      </c>
      <c r="E17">
        <v>2</v>
      </c>
      <c r="F17" t="s">
        <v>175</v>
      </c>
      <c r="G17" s="2">
        <v>44840.677269780092</v>
      </c>
      <c r="H17" t="s">
        <v>72</v>
      </c>
      <c r="I17" s="2">
        <v>44840.792325659721</v>
      </c>
      <c r="J17" t="s">
        <v>73</v>
      </c>
    </row>
    <row r="18" spans="1:10" x14ac:dyDescent="0.25">
      <c r="A18">
        <v>18</v>
      </c>
      <c r="B18" t="s">
        <v>2645</v>
      </c>
      <c r="C18" t="s">
        <v>173</v>
      </c>
      <c r="D18" t="s">
        <v>2637</v>
      </c>
      <c r="E18">
        <v>5</v>
      </c>
      <c r="F18" t="s">
        <v>175</v>
      </c>
      <c r="G18" s="2">
        <v>44840.677269780092</v>
      </c>
      <c r="H18" t="s">
        <v>72</v>
      </c>
      <c r="I18" s="2">
        <v>44840.792325659721</v>
      </c>
      <c r="J18" t="s">
        <v>73</v>
      </c>
    </row>
    <row r="19" spans="1:10" x14ac:dyDescent="0.25">
      <c r="A19">
        <v>19</v>
      </c>
      <c r="B19" t="s">
        <v>2646</v>
      </c>
      <c r="C19" t="s">
        <v>173</v>
      </c>
      <c r="D19" t="s">
        <v>2640</v>
      </c>
      <c r="E19">
        <v>4</v>
      </c>
      <c r="F19" t="s">
        <v>175</v>
      </c>
      <c r="G19" s="2">
        <v>44840.677269780092</v>
      </c>
      <c r="H19" t="s">
        <v>72</v>
      </c>
      <c r="I19" s="2">
        <v>44840.792325659721</v>
      </c>
      <c r="J19" t="s">
        <v>73</v>
      </c>
    </row>
    <row r="20" spans="1:10" x14ac:dyDescent="0.25">
      <c r="A20">
        <v>20</v>
      </c>
      <c r="B20" t="s">
        <v>2647</v>
      </c>
      <c r="C20" t="s">
        <v>173</v>
      </c>
      <c r="D20" t="s">
        <v>2640</v>
      </c>
      <c r="E20">
        <v>3</v>
      </c>
      <c r="F20" t="s">
        <v>175</v>
      </c>
      <c r="G20" s="2">
        <v>44840.677269780092</v>
      </c>
      <c r="H20" t="s">
        <v>72</v>
      </c>
      <c r="I20" s="2">
        <v>44840.792325844908</v>
      </c>
      <c r="J20" t="s">
        <v>73</v>
      </c>
    </row>
    <row r="21" spans="1:10" x14ac:dyDescent="0.25">
      <c r="A21">
        <v>21</v>
      </c>
      <c r="B21" t="s">
        <v>2648</v>
      </c>
      <c r="C21" t="s">
        <v>173</v>
      </c>
      <c r="D21" t="s">
        <v>2637</v>
      </c>
      <c r="E21">
        <v>2</v>
      </c>
      <c r="F21" t="s">
        <v>175</v>
      </c>
      <c r="G21" s="2">
        <v>44840.677269780092</v>
      </c>
      <c r="H21" t="s">
        <v>72</v>
      </c>
      <c r="I21" s="2">
        <v>44840.792325856492</v>
      </c>
      <c r="J21" t="s">
        <v>73</v>
      </c>
    </row>
    <row r="22" spans="1:10" x14ac:dyDescent="0.25">
      <c r="A22">
        <v>22</v>
      </c>
      <c r="B22" t="s">
        <v>2649</v>
      </c>
      <c r="C22" t="s">
        <v>173</v>
      </c>
      <c r="D22" t="s">
        <v>2632</v>
      </c>
      <c r="E22">
        <v>2</v>
      </c>
      <c r="F22" t="s">
        <v>178</v>
      </c>
      <c r="G22" s="2">
        <v>44840.677269780092</v>
      </c>
      <c r="H22" t="s">
        <v>72</v>
      </c>
      <c r="I22" s="2">
        <v>44840.79076895833</v>
      </c>
      <c r="J22" t="s">
        <v>73</v>
      </c>
    </row>
    <row r="23" spans="1:10" x14ac:dyDescent="0.25">
      <c r="A23">
        <v>23</v>
      </c>
      <c r="B23" t="s">
        <v>2650</v>
      </c>
      <c r="C23" t="s">
        <v>173</v>
      </c>
      <c r="D23" t="s">
        <v>328</v>
      </c>
      <c r="E23">
        <v>4</v>
      </c>
      <c r="F23" t="s">
        <v>178</v>
      </c>
      <c r="G23" s="2">
        <v>44840.677269780092</v>
      </c>
      <c r="H23" t="s">
        <v>72</v>
      </c>
      <c r="I23" s="2">
        <v>44840.79076895833</v>
      </c>
      <c r="J23" t="s">
        <v>73</v>
      </c>
    </row>
    <row r="24" spans="1:10" x14ac:dyDescent="0.25">
      <c r="A24">
        <v>26</v>
      </c>
      <c r="B24" t="s">
        <v>2651</v>
      </c>
      <c r="C24" t="s">
        <v>239</v>
      </c>
      <c r="D24" t="s">
        <v>2091</v>
      </c>
      <c r="E24">
        <v>1</v>
      </c>
      <c r="F24" t="s">
        <v>267</v>
      </c>
      <c r="G24" s="2">
        <v>44842.584588576392</v>
      </c>
      <c r="H24" t="s">
        <v>250</v>
      </c>
      <c r="I24" s="2">
        <v>44842.584588576392</v>
      </c>
      <c r="J24" t="s">
        <v>250</v>
      </c>
    </row>
    <row r="25" spans="1:10" x14ac:dyDescent="0.25">
      <c r="A25">
        <v>27</v>
      </c>
      <c r="B25" t="s">
        <v>2652</v>
      </c>
      <c r="C25" t="s">
        <v>271</v>
      </c>
      <c r="D25" t="s">
        <v>2653</v>
      </c>
      <c r="E25">
        <v>1</v>
      </c>
      <c r="F25" t="s">
        <v>270</v>
      </c>
      <c r="G25" s="2">
        <v>44842.604073032417</v>
      </c>
      <c r="H25" t="s">
        <v>250</v>
      </c>
      <c r="I25" s="2">
        <v>44842.604073032417</v>
      </c>
      <c r="J25" t="s">
        <v>250</v>
      </c>
    </row>
    <row r="26" spans="1:10" x14ac:dyDescent="0.25">
      <c r="A26">
        <v>28</v>
      </c>
      <c r="B26" t="s">
        <v>2654</v>
      </c>
      <c r="C26" t="s">
        <v>183</v>
      </c>
      <c r="D26" t="s">
        <v>145</v>
      </c>
      <c r="E26">
        <v>1</v>
      </c>
      <c r="F26" t="s">
        <v>281</v>
      </c>
      <c r="G26" s="2">
        <v>44842.656984710651</v>
      </c>
      <c r="H26" t="s">
        <v>250</v>
      </c>
      <c r="I26" s="2">
        <v>44842.656984710651</v>
      </c>
      <c r="J26" t="s">
        <v>250</v>
      </c>
    </row>
    <row r="27" spans="1:10" x14ac:dyDescent="0.25">
      <c r="A27">
        <v>29</v>
      </c>
      <c r="B27" t="s">
        <v>2655</v>
      </c>
      <c r="C27" t="s">
        <v>183</v>
      </c>
      <c r="D27" t="s">
        <v>900</v>
      </c>
      <c r="E27">
        <v>1</v>
      </c>
      <c r="F27" t="s">
        <v>284</v>
      </c>
      <c r="G27" s="2">
        <v>44842.66772972222</v>
      </c>
      <c r="H27" t="s">
        <v>250</v>
      </c>
      <c r="I27" s="2">
        <v>44842.66772972222</v>
      </c>
      <c r="J27" t="s">
        <v>250</v>
      </c>
    </row>
    <row r="28" spans="1:10" x14ac:dyDescent="0.25">
      <c r="A28">
        <v>30</v>
      </c>
      <c r="B28" t="s">
        <v>2656</v>
      </c>
      <c r="C28" t="s">
        <v>304</v>
      </c>
      <c r="D28" t="s">
        <v>328</v>
      </c>
      <c r="E28">
        <v>1</v>
      </c>
      <c r="F28" t="s">
        <v>303</v>
      </c>
      <c r="G28" s="2">
        <v>44843.664934351851</v>
      </c>
      <c r="H28" t="s">
        <v>250</v>
      </c>
      <c r="I28" s="2">
        <v>44843.664934351851</v>
      </c>
      <c r="J28" t="s">
        <v>250</v>
      </c>
    </row>
    <row r="29" spans="1:10" x14ac:dyDescent="0.25">
      <c r="A29">
        <v>31</v>
      </c>
      <c r="B29" t="s">
        <v>2657</v>
      </c>
      <c r="C29" t="s">
        <v>304</v>
      </c>
      <c r="D29" t="s">
        <v>145</v>
      </c>
      <c r="E29">
        <v>5</v>
      </c>
      <c r="F29" t="s">
        <v>307</v>
      </c>
      <c r="G29" s="2">
        <v>44843.664942337957</v>
      </c>
      <c r="H29" t="s">
        <v>250</v>
      </c>
      <c r="I29" s="2">
        <v>44843.664942337957</v>
      </c>
      <c r="J29" t="s">
        <v>250</v>
      </c>
    </row>
    <row r="30" spans="1:10" x14ac:dyDescent="0.25">
      <c r="A30">
        <v>32</v>
      </c>
      <c r="B30" t="s">
        <v>2658</v>
      </c>
      <c r="C30" t="s">
        <v>304</v>
      </c>
      <c r="D30" t="s">
        <v>2659</v>
      </c>
      <c r="E30">
        <v>1</v>
      </c>
      <c r="F30" t="s">
        <v>311</v>
      </c>
      <c r="G30" s="2">
        <v>44843.664957465277</v>
      </c>
      <c r="H30" t="s">
        <v>250</v>
      </c>
      <c r="I30" s="2">
        <v>44843.664957465277</v>
      </c>
      <c r="J30" t="s">
        <v>250</v>
      </c>
    </row>
    <row r="31" spans="1:10" x14ac:dyDescent="0.25">
      <c r="A31">
        <v>33</v>
      </c>
      <c r="B31" t="s">
        <v>2660</v>
      </c>
      <c r="C31" t="s">
        <v>304</v>
      </c>
      <c r="D31" t="s">
        <v>900</v>
      </c>
      <c r="E31">
        <v>1</v>
      </c>
      <c r="F31" t="s">
        <v>311</v>
      </c>
      <c r="G31" s="2">
        <v>44843.664957465277</v>
      </c>
      <c r="H31" t="s">
        <v>250</v>
      </c>
      <c r="I31" s="2">
        <v>44843.664957465277</v>
      </c>
      <c r="J31" t="s">
        <v>250</v>
      </c>
    </row>
    <row r="32" spans="1:10" x14ac:dyDescent="0.25">
      <c r="A32">
        <v>34</v>
      </c>
      <c r="B32" t="s">
        <v>2661</v>
      </c>
      <c r="C32" t="s">
        <v>304</v>
      </c>
      <c r="D32" t="s">
        <v>2659</v>
      </c>
      <c r="E32">
        <v>1</v>
      </c>
      <c r="F32" t="s">
        <v>313</v>
      </c>
      <c r="G32" s="2">
        <v>44843.664964305557</v>
      </c>
      <c r="H32" t="s">
        <v>250</v>
      </c>
      <c r="I32" s="2">
        <v>44843.664964305557</v>
      </c>
      <c r="J32" t="s">
        <v>250</v>
      </c>
    </row>
    <row r="33" spans="1:10" x14ac:dyDescent="0.25">
      <c r="A33">
        <v>35</v>
      </c>
      <c r="B33" t="s">
        <v>2662</v>
      </c>
      <c r="C33" t="s">
        <v>304</v>
      </c>
      <c r="D33" t="s">
        <v>900</v>
      </c>
      <c r="E33">
        <v>1</v>
      </c>
      <c r="F33" t="s">
        <v>313</v>
      </c>
      <c r="G33" s="2">
        <v>44843.664964305557</v>
      </c>
      <c r="H33" t="s">
        <v>250</v>
      </c>
      <c r="I33" s="2">
        <v>44843.664964305557</v>
      </c>
      <c r="J33" t="s">
        <v>250</v>
      </c>
    </row>
    <row r="34" spans="1:10" x14ac:dyDescent="0.25">
      <c r="A34">
        <v>36</v>
      </c>
      <c r="B34" t="s">
        <v>2663</v>
      </c>
      <c r="C34" t="s">
        <v>304</v>
      </c>
      <c r="D34" t="s">
        <v>145</v>
      </c>
      <c r="E34">
        <v>1</v>
      </c>
      <c r="F34" t="s">
        <v>313</v>
      </c>
      <c r="G34" s="2">
        <v>44843.664964305557</v>
      </c>
      <c r="H34" t="s">
        <v>250</v>
      </c>
      <c r="I34" s="2">
        <v>44843.664964305557</v>
      </c>
      <c r="J34" t="s">
        <v>250</v>
      </c>
    </row>
    <row r="35" spans="1:10" x14ac:dyDescent="0.25">
      <c r="A35">
        <v>37</v>
      </c>
      <c r="B35" t="s">
        <v>2664</v>
      </c>
      <c r="C35" t="s">
        <v>304</v>
      </c>
      <c r="D35" t="s">
        <v>145</v>
      </c>
      <c r="E35">
        <v>3</v>
      </c>
      <c r="F35" t="s">
        <v>317</v>
      </c>
      <c r="G35" s="2">
        <v>44843.664969305559</v>
      </c>
      <c r="H35" t="s">
        <v>250</v>
      </c>
      <c r="I35" s="2">
        <v>44843.664969305559</v>
      </c>
      <c r="J35" t="s">
        <v>250</v>
      </c>
    </row>
    <row r="36" spans="1:10" x14ac:dyDescent="0.25">
      <c r="A36">
        <v>38</v>
      </c>
      <c r="B36" t="s">
        <v>2665</v>
      </c>
      <c r="C36" t="s">
        <v>304</v>
      </c>
      <c r="D36" t="s">
        <v>328</v>
      </c>
      <c r="E36">
        <v>1</v>
      </c>
      <c r="F36" t="s">
        <v>317</v>
      </c>
      <c r="G36" s="2">
        <v>44843.664969305559</v>
      </c>
      <c r="H36" t="s">
        <v>250</v>
      </c>
      <c r="I36" s="2">
        <v>44843.664969305559</v>
      </c>
      <c r="J36" t="s">
        <v>250</v>
      </c>
    </row>
    <row r="37" spans="1:10" x14ac:dyDescent="0.25">
      <c r="A37">
        <v>39</v>
      </c>
      <c r="B37" t="s">
        <v>2666</v>
      </c>
      <c r="C37" t="s">
        <v>304</v>
      </c>
      <c r="D37" t="s">
        <v>2659</v>
      </c>
      <c r="E37">
        <v>1</v>
      </c>
      <c r="F37" t="s">
        <v>317</v>
      </c>
      <c r="G37" s="2">
        <v>44843.664969305559</v>
      </c>
      <c r="H37" t="s">
        <v>250</v>
      </c>
      <c r="I37" s="2">
        <v>44843.664969305559</v>
      </c>
      <c r="J37" t="s">
        <v>250</v>
      </c>
    </row>
    <row r="38" spans="1:10" x14ac:dyDescent="0.25">
      <c r="A38">
        <v>40</v>
      </c>
      <c r="B38" t="s">
        <v>2667</v>
      </c>
      <c r="C38" t="s">
        <v>304</v>
      </c>
      <c r="D38" t="s">
        <v>900</v>
      </c>
      <c r="E38">
        <v>1</v>
      </c>
      <c r="F38" t="s">
        <v>321</v>
      </c>
      <c r="G38" s="2">
        <v>44843.664976296299</v>
      </c>
      <c r="H38" t="s">
        <v>250</v>
      </c>
      <c r="I38" s="2">
        <v>44843.664976296299</v>
      </c>
      <c r="J38" t="s">
        <v>250</v>
      </c>
    </row>
    <row r="39" spans="1:10" x14ac:dyDescent="0.25">
      <c r="A39">
        <v>41</v>
      </c>
      <c r="B39" t="s">
        <v>2668</v>
      </c>
      <c r="C39" t="s">
        <v>304</v>
      </c>
      <c r="D39" t="s">
        <v>328</v>
      </c>
      <c r="E39">
        <v>2</v>
      </c>
      <c r="F39" t="s">
        <v>321</v>
      </c>
      <c r="G39" s="2">
        <v>44843.664976296299</v>
      </c>
      <c r="H39" t="s">
        <v>250</v>
      </c>
      <c r="I39" s="2">
        <v>44843.664976296299</v>
      </c>
      <c r="J39" t="s">
        <v>250</v>
      </c>
    </row>
    <row r="40" spans="1:10" x14ac:dyDescent="0.25">
      <c r="A40">
        <v>42</v>
      </c>
      <c r="B40" t="s">
        <v>2669</v>
      </c>
      <c r="C40" t="s">
        <v>304</v>
      </c>
      <c r="D40" t="s">
        <v>2653</v>
      </c>
      <c r="E40">
        <v>2</v>
      </c>
      <c r="F40" t="s">
        <v>321</v>
      </c>
      <c r="G40" s="2">
        <v>44843.664976296299</v>
      </c>
      <c r="H40" t="s">
        <v>250</v>
      </c>
      <c r="I40" s="2">
        <v>44843.664976296299</v>
      </c>
      <c r="J40" t="s">
        <v>250</v>
      </c>
    </row>
    <row r="41" spans="1:10" x14ac:dyDescent="0.25">
      <c r="A41">
        <v>43</v>
      </c>
      <c r="B41" t="s">
        <v>2670</v>
      </c>
      <c r="C41" t="s">
        <v>304</v>
      </c>
      <c r="D41" t="s">
        <v>328</v>
      </c>
      <c r="E41">
        <v>1</v>
      </c>
      <c r="F41" t="s">
        <v>326</v>
      </c>
      <c r="G41" s="2">
        <v>44843.664987187498</v>
      </c>
      <c r="H41" t="s">
        <v>250</v>
      </c>
      <c r="I41" s="2">
        <v>44843.664987187498</v>
      </c>
      <c r="J41" t="s">
        <v>250</v>
      </c>
    </row>
    <row r="42" spans="1:10" x14ac:dyDescent="0.25">
      <c r="A42">
        <v>44</v>
      </c>
      <c r="B42" t="s">
        <v>2671</v>
      </c>
      <c r="C42" t="s">
        <v>333</v>
      </c>
      <c r="D42" t="s">
        <v>328</v>
      </c>
      <c r="E42">
        <v>3</v>
      </c>
      <c r="F42" t="s">
        <v>332</v>
      </c>
      <c r="G42" s="2">
        <v>44844.961560509262</v>
      </c>
      <c r="H42" t="s">
        <v>335</v>
      </c>
      <c r="I42" s="2">
        <v>44844.961560509262</v>
      </c>
      <c r="J42" t="s">
        <v>335</v>
      </c>
    </row>
    <row r="43" spans="1:10" x14ac:dyDescent="0.25">
      <c r="A43">
        <v>45</v>
      </c>
      <c r="B43" t="s">
        <v>2672</v>
      </c>
      <c r="C43" t="s">
        <v>333</v>
      </c>
      <c r="D43" t="s">
        <v>328</v>
      </c>
      <c r="E43">
        <v>3</v>
      </c>
      <c r="F43" t="s">
        <v>332</v>
      </c>
      <c r="G43" s="2">
        <v>44844.961560509262</v>
      </c>
      <c r="H43" t="s">
        <v>335</v>
      </c>
      <c r="I43" s="2">
        <v>44844.961560509262</v>
      </c>
      <c r="J43" t="s">
        <v>335</v>
      </c>
    </row>
    <row r="44" spans="1:10" x14ac:dyDescent="0.25">
      <c r="A44">
        <v>46</v>
      </c>
      <c r="B44" t="s">
        <v>2673</v>
      </c>
      <c r="C44" t="s">
        <v>333</v>
      </c>
      <c r="E44">
        <v>0</v>
      </c>
      <c r="F44" t="s">
        <v>336</v>
      </c>
      <c r="G44" s="2">
        <v>44844.961566874998</v>
      </c>
      <c r="H44" t="s">
        <v>335</v>
      </c>
      <c r="I44" s="2">
        <v>44844.961566874998</v>
      </c>
      <c r="J44" t="s">
        <v>335</v>
      </c>
    </row>
    <row r="45" spans="1:10" x14ac:dyDescent="0.25">
      <c r="A45">
        <v>47</v>
      </c>
      <c r="B45" t="s">
        <v>2674</v>
      </c>
      <c r="C45" t="s">
        <v>333</v>
      </c>
      <c r="E45">
        <v>0</v>
      </c>
      <c r="F45" t="s">
        <v>339</v>
      </c>
      <c r="G45" s="2">
        <v>44844.961574236113</v>
      </c>
      <c r="H45" t="s">
        <v>335</v>
      </c>
      <c r="I45" s="2">
        <v>44844.961574236113</v>
      </c>
      <c r="J45" t="s">
        <v>335</v>
      </c>
    </row>
    <row r="46" spans="1:10" x14ac:dyDescent="0.25">
      <c r="A46">
        <v>48</v>
      </c>
      <c r="B46" t="s">
        <v>2675</v>
      </c>
      <c r="C46" t="s">
        <v>333</v>
      </c>
      <c r="E46">
        <v>0</v>
      </c>
      <c r="F46" t="s">
        <v>343</v>
      </c>
      <c r="G46" s="2">
        <v>44844.961580555573</v>
      </c>
      <c r="H46" t="s">
        <v>335</v>
      </c>
      <c r="I46" s="2">
        <v>44844.961580555573</v>
      </c>
      <c r="J46" t="s">
        <v>335</v>
      </c>
    </row>
    <row r="47" spans="1:10" x14ac:dyDescent="0.25">
      <c r="A47">
        <v>49</v>
      </c>
      <c r="B47" t="s">
        <v>2676</v>
      </c>
      <c r="C47" t="s">
        <v>333</v>
      </c>
      <c r="D47" t="s">
        <v>328</v>
      </c>
      <c r="E47">
        <v>2</v>
      </c>
      <c r="F47" t="s">
        <v>346</v>
      </c>
      <c r="G47" s="2">
        <v>44844.961608819453</v>
      </c>
      <c r="H47" t="s">
        <v>335</v>
      </c>
      <c r="I47" s="2">
        <v>44844.961608819453</v>
      </c>
      <c r="J47" t="s">
        <v>335</v>
      </c>
    </row>
    <row r="48" spans="1:10" x14ac:dyDescent="0.25">
      <c r="A48">
        <v>50</v>
      </c>
      <c r="B48" t="s">
        <v>2677</v>
      </c>
      <c r="C48" t="s">
        <v>333</v>
      </c>
      <c r="E48">
        <v>0</v>
      </c>
      <c r="F48" t="s">
        <v>350</v>
      </c>
      <c r="G48" s="2">
        <v>44844.961631851853</v>
      </c>
      <c r="H48" t="s">
        <v>335</v>
      </c>
      <c r="I48" s="2">
        <v>44844.961631851853</v>
      </c>
      <c r="J48" t="s">
        <v>335</v>
      </c>
    </row>
    <row r="49" spans="1:10" x14ac:dyDescent="0.25">
      <c r="A49">
        <v>51</v>
      </c>
      <c r="B49" t="s">
        <v>2678</v>
      </c>
      <c r="C49" t="s">
        <v>333</v>
      </c>
      <c r="E49">
        <v>0</v>
      </c>
      <c r="F49" t="s">
        <v>354</v>
      </c>
      <c r="G49" s="2">
        <v>44844.961670972218</v>
      </c>
      <c r="H49" t="s">
        <v>335</v>
      </c>
      <c r="I49" s="2">
        <v>44844.961670972218</v>
      </c>
      <c r="J49" t="s">
        <v>335</v>
      </c>
    </row>
    <row r="50" spans="1:10" x14ac:dyDescent="0.25">
      <c r="A50">
        <v>52</v>
      </c>
      <c r="B50" t="s">
        <v>2679</v>
      </c>
      <c r="C50" t="s">
        <v>333</v>
      </c>
      <c r="E50">
        <v>0</v>
      </c>
      <c r="F50" t="s">
        <v>355</v>
      </c>
      <c r="G50" s="2">
        <v>44844.961725185189</v>
      </c>
      <c r="H50" t="s">
        <v>335</v>
      </c>
      <c r="I50" s="2">
        <v>44844.961725185189</v>
      </c>
      <c r="J50" t="s">
        <v>335</v>
      </c>
    </row>
    <row r="51" spans="1:10" x14ac:dyDescent="0.25">
      <c r="A51">
        <v>53</v>
      </c>
      <c r="B51" t="s">
        <v>2680</v>
      </c>
      <c r="C51" t="s">
        <v>333</v>
      </c>
      <c r="E51">
        <v>1</v>
      </c>
      <c r="F51" t="s">
        <v>357</v>
      </c>
      <c r="G51" s="2">
        <v>44844.961744513887</v>
      </c>
      <c r="H51" t="s">
        <v>335</v>
      </c>
      <c r="I51" s="2">
        <v>44844.961744513887</v>
      </c>
      <c r="J51" t="s">
        <v>335</v>
      </c>
    </row>
    <row r="52" spans="1:10" x14ac:dyDescent="0.25">
      <c r="A52">
        <v>54</v>
      </c>
      <c r="B52" t="s">
        <v>2681</v>
      </c>
      <c r="C52" t="s">
        <v>333</v>
      </c>
      <c r="E52">
        <v>0</v>
      </c>
      <c r="F52" t="s">
        <v>359</v>
      </c>
      <c r="G52" s="2">
        <v>44844.961766006942</v>
      </c>
      <c r="H52" t="s">
        <v>335</v>
      </c>
      <c r="I52" s="2">
        <v>44844.961766006942</v>
      </c>
      <c r="J52" t="s">
        <v>335</v>
      </c>
    </row>
    <row r="53" spans="1:10" x14ac:dyDescent="0.25">
      <c r="A53">
        <v>55</v>
      </c>
      <c r="B53" t="s">
        <v>2682</v>
      </c>
      <c r="C53" t="s">
        <v>333</v>
      </c>
      <c r="E53">
        <v>0</v>
      </c>
      <c r="F53" t="s">
        <v>361</v>
      </c>
      <c r="G53" s="2">
        <v>44844.961789490742</v>
      </c>
      <c r="H53" t="s">
        <v>335</v>
      </c>
      <c r="I53" s="2">
        <v>44844.961789490742</v>
      </c>
      <c r="J53" t="s">
        <v>335</v>
      </c>
    </row>
    <row r="54" spans="1:10" x14ac:dyDescent="0.25">
      <c r="A54">
        <v>56</v>
      </c>
      <c r="B54" t="s">
        <v>2683</v>
      </c>
      <c r="C54" t="s">
        <v>333</v>
      </c>
      <c r="D54" t="s">
        <v>900</v>
      </c>
      <c r="E54">
        <v>1</v>
      </c>
      <c r="F54" t="s">
        <v>364</v>
      </c>
      <c r="G54" s="2">
        <v>44844.96180834491</v>
      </c>
      <c r="H54" t="s">
        <v>335</v>
      </c>
      <c r="I54" s="2">
        <v>44844.96180834491</v>
      </c>
      <c r="J54" t="s">
        <v>335</v>
      </c>
    </row>
    <row r="55" spans="1:10" x14ac:dyDescent="0.25">
      <c r="A55">
        <v>57</v>
      </c>
      <c r="B55" t="s">
        <v>2684</v>
      </c>
      <c r="C55" t="s">
        <v>333</v>
      </c>
      <c r="D55" t="s">
        <v>900</v>
      </c>
      <c r="E55">
        <v>5</v>
      </c>
      <c r="F55" t="s">
        <v>365</v>
      </c>
      <c r="G55" s="2">
        <v>44844.961829837957</v>
      </c>
      <c r="H55" t="s">
        <v>335</v>
      </c>
      <c r="I55" s="2">
        <v>44844.961829837957</v>
      </c>
      <c r="J55" t="s">
        <v>335</v>
      </c>
    </row>
    <row r="56" spans="1:10" x14ac:dyDescent="0.25">
      <c r="A56">
        <v>58</v>
      </c>
      <c r="B56" t="s">
        <v>2685</v>
      </c>
      <c r="C56" t="s">
        <v>333</v>
      </c>
      <c r="D56" t="s">
        <v>328</v>
      </c>
      <c r="E56">
        <v>1</v>
      </c>
      <c r="F56" t="s">
        <v>365</v>
      </c>
      <c r="G56" s="2">
        <v>44844.961829837957</v>
      </c>
      <c r="H56" t="s">
        <v>335</v>
      </c>
      <c r="I56" s="2">
        <v>44844.961829837957</v>
      </c>
      <c r="J56" t="s">
        <v>335</v>
      </c>
    </row>
    <row r="57" spans="1:10" x14ac:dyDescent="0.25">
      <c r="A57">
        <v>59</v>
      </c>
      <c r="B57" t="s">
        <v>2686</v>
      </c>
      <c r="C57" t="s">
        <v>333</v>
      </c>
      <c r="D57" t="s">
        <v>328</v>
      </c>
      <c r="E57">
        <v>1</v>
      </c>
      <c r="F57" t="s">
        <v>365</v>
      </c>
      <c r="G57" s="2">
        <v>44844.961829837957</v>
      </c>
      <c r="H57" t="s">
        <v>335</v>
      </c>
      <c r="I57" s="2">
        <v>44844.961829837957</v>
      </c>
      <c r="J57" t="s">
        <v>335</v>
      </c>
    </row>
    <row r="58" spans="1:10" x14ac:dyDescent="0.25">
      <c r="A58">
        <v>60</v>
      </c>
      <c r="B58" t="s">
        <v>2687</v>
      </c>
      <c r="C58" t="s">
        <v>333</v>
      </c>
      <c r="D58" t="s">
        <v>2091</v>
      </c>
      <c r="E58">
        <v>17</v>
      </c>
      <c r="F58" t="s">
        <v>365</v>
      </c>
      <c r="G58" s="2">
        <v>44844.961829837957</v>
      </c>
      <c r="H58" t="s">
        <v>335</v>
      </c>
      <c r="I58" s="2">
        <v>44844.961829837957</v>
      </c>
      <c r="J58" t="s">
        <v>335</v>
      </c>
    </row>
    <row r="59" spans="1:10" x14ac:dyDescent="0.25">
      <c r="A59">
        <v>61</v>
      </c>
      <c r="B59" t="s">
        <v>2688</v>
      </c>
      <c r="C59" t="s">
        <v>333</v>
      </c>
      <c r="D59" t="s">
        <v>900</v>
      </c>
      <c r="E59">
        <v>2</v>
      </c>
      <c r="F59" t="s">
        <v>367</v>
      </c>
      <c r="G59" s="2">
        <v>44844.961849108797</v>
      </c>
      <c r="H59" t="s">
        <v>335</v>
      </c>
      <c r="I59" s="2">
        <v>44844.961849108797</v>
      </c>
      <c r="J59" t="s">
        <v>335</v>
      </c>
    </row>
    <row r="60" spans="1:10" x14ac:dyDescent="0.25">
      <c r="A60">
        <v>62</v>
      </c>
      <c r="B60" t="s">
        <v>2689</v>
      </c>
      <c r="C60" t="s">
        <v>333</v>
      </c>
      <c r="E60">
        <v>0</v>
      </c>
      <c r="F60" t="s">
        <v>368</v>
      </c>
      <c r="G60" s="2">
        <v>44844.961869224528</v>
      </c>
      <c r="H60" t="s">
        <v>335</v>
      </c>
      <c r="I60" s="2">
        <v>44844.961869224528</v>
      </c>
      <c r="J60" t="s">
        <v>335</v>
      </c>
    </row>
    <row r="61" spans="1:10" x14ac:dyDescent="0.25">
      <c r="A61">
        <v>63</v>
      </c>
      <c r="B61" t="s">
        <v>2690</v>
      </c>
      <c r="C61" t="s">
        <v>333</v>
      </c>
      <c r="E61">
        <v>0</v>
      </c>
      <c r="F61" t="s">
        <v>369</v>
      </c>
      <c r="G61" s="2">
        <v>44844.961891446757</v>
      </c>
      <c r="H61" t="s">
        <v>335</v>
      </c>
      <c r="I61" s="2">
        <v>44844.961891446757</v>
      </c>
      <c r="J61" t="s">
        <v>335</v>
      </c>
    </row>
    <row r="62" spans="1:10" x14ac:dyDescent="0.25">
      <c r="A62">
        <v>64</v>
      </c>
      <c r="B62" t="s">
        <v>2691</v>
      </c>
      <c r="C62" t="s">
        <v>333</v>
      </c>
      <c r="D62" t="s">
        <v>900</v>
      </c>
      <c r="E62">
        <v>1</v>
      </c>
      <c r="F62" t="s">
        <v>372</v>
      </c>
      <c r="G62" s="2">
        <v>44844.961912824067</v>
      </c>
      <c r="H62" t="s">
        <v>335</v>
      </c>
      <c r="I62" s="2">
        <v>44844.961912824067</v>
      </c>
      <c r="J62" t="s">
        <v>335</v>
      </c>
    </row>
    <row r="63" spans="1:10" x14ac:dyDescent="0.25">
      <c r="A63">
        <v>65</v>
      </c>
      <c r="B63" t="s">
        <v>2692</v>
      </c>
      <c r="C63" t="s">
        <v>333</v>
      </c>
      <c r="D63" t="s">
        <v>900</v>
      </c>
      <c r="E63">
        <v>1</v>
      </c>
      <c r="F63" t="s">
        <v>373</v>
      </c>
      <c r="G63" s="2">
        <v>44844.961937986111</v>
      </c>
      <c r="H63" t="s">
        <v>335</v>
      </c>
      <c r="I63" s="2">
        <v>44844.961937986111</v>
      </c>
      <c r="J63" t="s">
        <v>335</v>
      </c>
    </row>
    <row r="64" spans="1:10" x14ac:dyDescent="0.25">
      <c r="A64">
        <v>66</v>
      </c>
      <c r="B64" t="s">
        <v>2693</v>
      </c>
      <c r="C64" t="s">
        <v>333</v>
      </c>
      <c r="D64" t="s">
        <v>328</v>
      </c>
      <c r="E64">
        <v>2</v>
      </c>
      <c r="F64" t="s">
        <v>376</v>
      </c>
      <c r="G64" s="2">
        <v>44844.961969664349</v>
      </c>
      <c r="H64" t="s">
        <v>335</v>
      </c>
      <c r="I64" s="2">
        <v>44844.961969664349</v>
      </c>
      <c r="J64" t="s">
        <v>335</v>
      </c>
    </row>
    <row r="65" spans="1:10" x14ac:dyDescent="0.25">
      <c r="A65">
        <v>67</v>
      </c>
      <c r="B65" t="s">
        <v>2694</v>
      </c>
      <c r="C65" t="s">
        <v>421</v>
      </c>
      <c r="D65" t="s">
        <v>2695</v>
      </c>
      <c r="E65">
        <v>2</v>
      </c>
      <c r="F65" t="s">
        <v>423</v>
      </c>
      <c r="G65" s="2">
        <v>44845.546597638888</v>
      </c>
      <c r="H65" t="s">
        <v>250</v>
      </c>
      <c r="I65" s="2">
        <v>44845.546597638888</v>
      </c>
      <c r="J65" t="s">
        <v>250</v>
      </c>
    </row>
    <row r="66" spans="1:10" x14ac:dyDescent="0.25">
      <c r="A66">
        <v>68</v>
      </c>
      <c r="B66" t="s">
        <v>2696</v>
      </c>
      <c r="C66" t="s">
        <v>421</v>
      </c>
      <c r="D66" t="s">
        <v>2695</v>
      </c>
      <c r="E66">
        <v>2</v>
      </c>
      <c r="F66" t="s">
        <v>426</v>
      </c>
      <c r="G66" s="2">
        <v>44845.558068587961</v>
      </c>
      <c r="H66" t="s">
        <v>250</v>
      </c>
      <c r="I66" s="2">
        <v>44845.558068587961</v>
      </c>
      <c r="J66" t="s">
        <v>250</v>
      </c>
    </row>
    <row r="67" spans="1:10" x14ac:dyDescent="0.25">
      <c r="A67">
        <v>69</v>
      </c>
      <c r="B67" t="s">
        <v>2697</v>
      </c>
      <c r="C67" t="s">
        <v>421</v>
      </c>
      <c r="D67" t="s">
        <v>145</v>
      </c>
      <c r="E67">
        <v>1</v>
      </c>
      <c r="F67" t="s">
        <v>426</v>
      </c>
      <c r="G67" s="2">
        <v>44845.558068587961</v>
      </c>
      <c r="H67" t="s">
        <v>250</v>
      </c>
      <c r="I67" s="2">
        <v>44845.558068587961</v>
      </c>
      <c r="J67" t="s">
        <v>250</v>
      </c>
    </row>
    <row r="68" spans="1:10" x14ac:dyDescent="0.25">
      <c r="A68">
        <v>70</v>
      </c>
      <c r="B68" t="s">
        <v>2698</v>
      </c>
      <c r="C68" t="s">
        <v>421</v>
      </c>
      <c r="D68" t="s">
        <v>2695</v>
      </c>
      <c r="E68">
        <v>11</v>
      </c>
      <c r="F68" t="s">
        <v>434</v>
      </c>
      <c r="G68" s="2">
        <v>44845.575871261572</v>
      </c>
      <c r="H68" t="s">
        <v>250</v>
      </c>
      <c r="I68" s="2">
        <v>44845.575871261572</v>
      </c>
      <c r="J68" t="s">
        <v>250</v>
      </c>
    </row>
    <row r="69" spans="1:10" x14ac:dyDescent="0.25">
      <c r="A69">
        <v>71</v>
      </c>
      <c r="B69" t="s">
        <v>2699</v>
      </c>
      <c r="C69" t="s">
        <v>421</v>
      </c>
      <c r="D69" t="s">
        <v>2695</v>
      </c>
      <c r="E69">
        <v>3</v>
      </c>
      <c r="F69" t="s">
        <v>441</v>
      </c>
      <c r="G69" s="2">
        <v>44845.594284467603</v>
      </c>
      <c r="H69" t="s">
        <v>250</v>
      </c>
      <c r="I69" s="2">
        <v>44845.594284467603</v>
      </c>
      <c r="J69" t="s">
        <v>250</v>
      </c>
    </row>
    <row r="70" spans="1:10" x14ac:dyDescent="0.25">
      <c r="A70">
        <v>72</v>
      </c>
      <c r="B70" t="s">
        <v>2700</v>
      </c>
      <c r="C70" t="s">
        <v>421</v>
      </c>
      <c r="D70" t="s">
        <v>2695</v>
      </c>
      <c r="E70">
        <v>2</v>
      </c>
      <c r="F70" t="s">
        <v>442</v>
      </c>
      <c r="G70" s="2">
        <v>44845.598494699072</v>
      </c>
      <c r="H70" t="s">
        <v>250</v>
      </c>
      <c r="I70" s="2">
        <v>44845.598494699072</v>
      </c>
      <c r="J70" t="s">
        <v>250</v>
      </c>
    </row>
    <row r="71" spans="1:10" x14ac:dyDescent="0.25">
      <c r="A71">
        <v>73</v>
      </c>
      <c r="B71" t="s">
        <v>2701</v>
      </c>
      <c r="C71" t="s">
        <v>421</v>
      </c>
      <c r="D71" t="s">
        <v>2695</v>
      </c>
      <c r="E71">
        <v>2</v>
      </c>
      <c r="F71" t="s">
        <v>445</v>
      </c>
      <c r="G71" s="2">
        <v>44845.606649502311</v>
      </c>
      <c r="H71" t="s">
        <v>250</v>
      </c>
      <c r="I71" s="2">
        <v>44845.606649502311</v>
      </c>
      <c r="J71" t="s">
        <v>250</v>
      </c>
    </row>
    <row r="72" spans="1:10" x14ac:dyDescent="0.25">
      <c r="A72">
        <v>74</v>
      </c>
      <c r="B72" t="s">
        <v>2702</v>
      </c>
      <c r="C72" t="s">
        <v>421</v>
      </c>
      <c r="D72" t="s">
        <v>2637</v>
      </c>
      <c r="E72">
        <v>1</v>
      </c>
      <c r="F72" t="s">
        <v>445</v>
      </c>
      <c r="G72" s="2">
        <v>44845.606649502311</v>
      </c>
      <c r="H72" t="s">
        <v>250</v>
      </c>
      <c r="I72" s="2">
        <v>44845.606649502311</v>
      </c>
      <c r="J72" t="s">
        <v>250</v>
      </c>
    </row>
    <row r="73" spans="1:10" x14ac:dyDescent="0.25">
      <c r="A73">
        <v>75</v>
      </c>
      <c r="B73" t="s">
        <v>2703</v>
      </c>
      <c r="C73" t="s">
        <v>453</v>
      </c>
      <c r="D73" t="s">
        <v>2659</v>
      </c>
      <c r="E73">
        <v>1</v>
      </c>
      <c r="F73" t="s">
        <v>452</v>
      </c>
      <c r="G73" s="2">
        <v>44846.026066041668</v>
      </c>
      <c r="H73" t="s">
        <v>335</v>
      </c>
      <c r="I73" s="2">
        <v>44846.026066041668</v>
      </c>
      <c r="J73" t="s">
        <v>335</v>
      </c>
    </row>
    <row r="74" spans="1:10" x14ac:dyDescent="0.25">
      <c r="A74">
        <v>76</v>
      </c>
      <c r="B74" t="s">
        <v>2704</v>
      </c>
      <c r="C74" t="s">
        <v>453</v>
      </c>
      <c r="D74" t="s">
        <v>328</v>
      </c>
      <c r="E74">
        <v>2</v>
      </c>
      <c r="F74" t="s">
        <v>452</v>
      </c>
      <c r="G74" s="2">
        <v>44846.026066041668</v>
      </c>
      <c r="H74" t="s">
        <v>335</v>
      </c>
      <c r="I74" s="2">
        <v>44846.026066041668</v>
      </c>
      <c r="J74" t="s">
        <v>335</v>
      </c>
    </row>
    <row r="75" spans="1:10" x14ac:dyDescent="0.25">
      <c r="A75">
        <v>77</v>
      </c>
      <c r="B75" t="s">
        <v>2705</v>
      </c>
      <c r="C75" t="s">
        <v>453</v>
      </c>
      <c r="D75" t="s">
        <v>2599</v>
      </c>
      <c r="E75">
        <v>1</v>
      </c>
      <c r="F75" t="s">
        <v>452</v>
      </c>
      <c r="G75" s="2">
        <v>44846.026066041668</v>
      </c>
      <c r="H75" t="s">
        <v>335</v>
      </c>
      <c r="I75" s="2">
        <v>44846.026066041668</v>
      </c>
      <c r="J75" t="s">
        <v>335</v>
      </c>
    </row>
    <row r="76" spans="1:10" x14ac:dyDescent="0.25">
      <c r="A76">
        <v>78</v>
      </c>
      <c r="B76" t="s">
        <v>2706</v>
      </c>
      <c r="C76" t="s">
        <v>453</v>
      </c>
      <c r="D76" t="s">
        <v>2695</v>
      </c>
      <c r="E76">
        <v>1</v>
      </c>
      <c r="F76" t="s">
        <v>454</v>
      </c>
      <c r="G76" s="2">
        <v>44846.026083993063</v>
      </c>
      <c r="H76" t="s">
        <v>335</v>
      </c>
      <c r="I76" s="2">
        <v>44846.026083993063</v>
      </c>
      <c r="J76" t="s">
        <v>335</v>
      </c>
    </row>
    <row r="77" spans="1:10" x14ac:dyDescent="0.25">
      <c r="A77">
        <v>79</v>
      </c>
      <c r="B77" t="s">
        <v>2707</v>
      </c>
      <c r="C77" t="s">
        <v>453</v>
      </c>
      <c r="D77" t="s">
        <v>145</v>
      </c>
      <c r="E77">
        <v>2</v>
      </c>
      <c r="F77" t="s">
        <v>455</v>
      </c>
      <c r="G77" s="2">
        <v>44846.026096574067</v>
      </c>
      <c r="H77" t="s">
        <v>335</v>
      </c>
      <c r="I77" s="2">
        <v>44846.026096574067</v>
      </c>
      <c r="J77" t="s">
        <v>335</v>
      </c>
    </row>
    <row r="78" spans="1:10" x14ac:dyDescent="0.25">
      <c r="A78">
        <v>80</v>
      </c>
      <c r="B78" t="s">
        <v>2708</v>
      </c>
      <c r="C78" t="s">
        <v>453</v>
      </c>
      <c r="D78" t="s">
        <v>328</v>
      </c>
      <c r="E78">
        <v>4</v>
      </c>
      <c r="F78" t="s">
        <v>455</v>
      </c>
      <c r="G78" s="2">
        <v>44846.026096574067</v>
      </c>
      <c r="H78" t="s">
        <v>335</v>
      </c>
      <c r="I78" s="2">
        <v>44846.026096574067</v>
      </c>
      <c r="J78" t="s">
        <v>335</v>
      </c>
    </row>
    <row r="79" spans="1:10" x14ac:dyDescent="0.25">
      <c r="A79">
        <v>81</v>
      </c>
      <c r="B79" t="s">
        <v>2709</v>
      </c>
      <c r="C79" t="s">
        <v>453</v>
      </c>
      <c r="D79" t="s">
        <v>328</v>
      </c>
      <c r="E79">
        <v>3</v>
      </c>
      <c r="F79" t="s">
        <v>456</v>
      </c>
      <c r="G79" s="2">
        <v>44846.026110729174</v>
      </c>
      <c r="H79" t="s">
        <v>335</v>
      </c>
      <c r="I79" s="2">
        <v>44846.026110729174</v>
      </c>
      <c r="J79" t="s">
        <v>335</v>
      </c>
    </row>
    <row r="80" spans="1:10" x14ac:dyDescent="0.25">
      <c r="A80">
        <v>82</v>
      </c>
      <c r="B80" t="s">
        <v>2710</v>
      </c>
      <c r="C80" t="s">
        <v>453</v>
      </c>
      <c r="D80" t="s">
        <v>900</v>
      </c>
      <c r="E80">
        <v>1</v>
      </c>
      <c r="F80" t="s">
        <v>460</v>
      </c>
      <c r="G80" s="2">
        <v>44846.026131874998</v>
      </c>
      <c r="H80" t="s">
        <v>335</v>
      </c>
      <c r="I80" s="2">
        <v>44846.026131874998</v>
      </c>
      <c r="J80" t="s">
        <v>335</v>
      </c>
    </row>
    <row r="81" spans="1:10" x14ac:dyDescent="0.25">
      <c r="A81">
        <v>83</v>
      </c>
      <c r="B81" t="s">
        <v>2711</v>
      </c>
      <c r="C81" t="s">
        <v>453</v>
      </c>
      <c r="D81" t="s">
        <v>2695</v>
      </c>
      <c r="E81">
        <v>1</v>
      </c>
      <c r="F81" t="s">
        <v>460</v>
      </c>
      <c r="G81" s="2">
        <v>44846.026131874998</v>
      </c>
      <c r="H81" t="s">
        <v>335</v>
      </c>
      <c r="I81" s="2">
        <v>44846.026131874998</v>
      </c>
      <c r="J81" t="s">
        <v>335</v>
      </c>
    </row>
    <row r="82" spans="1:10" x14ac:dyDescent="0.25">
      <c r="A82">
        <v>84</v>
      </c>
      <c r="B82" t="s">
        <v>2712</v>
      </c>
      <c r="C82" t="s">
        <v>453</v>
      </c>
      <c r="D82" t="s">
        <v>328</v>
      </c>
      <c r="E82">
        <v>4</v>
      </c>
      <c r="F82" t="s">
        <v>460</v>
      </c>
      <c r="G82" s="2">
        <v>44846.026131874998</v>
      </c>
      <c r="H82" t="s">
        <v>335</v>
      </c>
      <c r="I82" s="2">
        <v>44846.026131874998</v>
      </c>
      <c r="J82" t="s">
        <v>335</v>
      </c>
    </row>
    <row r="83" spans="1:10" x14ac:dyDescent="0.25">
      <c r="A83">
        <v>85</v>
      </c>
      <c r="B83" t="s">
        <v>2713</v>
      </c>
      <c r="C83" t="s">
        <v>465</v>
      </c>
      <c r="D83" t="s">
        <v>2659</v>
      </c>
      <c r="E83">
        <v>1</v>
      </c>
      <c r="F83" t="s">
        <v>464</v>
      </c>
      <c r="G83" s="2">
        <v>44846.026144513889</v>
      </c>
      <c r="H83" t="s">
        <v>335</v>
      </c>
      <c r="I83" s="2">
        <v>44846.026144513889</v>
      </c>
      <c r="J83" t="s">
        <v>335</v>
      </c>
    </row>
    <row r="84" spans="1:10" x14ac:dyDescent="0.25">
      <c r="A84">
        <v>86</v>
      </c>
      <c r="B84" t="s">
        <v>2714</v>
      </c>
      <c r="C84" t="s">
        <v>465</v>
      </c>
      <c r="D84" t="s">
        <v>328</v>
      </c>
      <c r="E84">
        <v>2</v>
      </c>
      <c r="F84" t="s">
        <v>464</v>
      </c>
      <c r="G84" s="2">
        <v>44846.026144513889</v>
      </c>
      <c r="H84" t="s">
        <v>335</v>
      </c>
      <c r="I84" s="2">
        <v>44846.026144513889</v>
      </c>
      <c r="J84" t="s">
        <v>335</v>
      </c>
    </row>
    <row r="85" spans="1:10" x14ac:dyDescent="0.25">
      <c r="A85">
        <v>87</v>
      </c>
      <c r="B85" t="s">
        <v>2715</v>
      </c>
      <c r="C85" t="s">
        <v>465</v>
      </c>
      <c r="D85" t="s">
        <v>145</v>
      </c>
      <c r="E85">
        <v>1</v>
      </c>
      <c r="F85" t="s">
        <v>464</v>
      </c>
      <c r="G85" s="2">
        <v>44846.026144513889</v>
      </c>
      <c r="H85" t="s">
        <v>335</v>
      </c>
      <c r="I85" s="2">
        <v>44846.026144513889</v>
      </c>
      <c r="J85" t="s">
        <v>335</v>
      </c>
    </row>
    <row r="86" spans="1:10" x14ac:dyDescent="0.25">
      <c r="A86">
        <v>88</v>
      </c>
      <c r="B86" t="s">
        <v>2716</v>
      </c>
      <c r="C86" t="s">
        <v>467</v>
      </c>
      <c r="D86" t="s">
        <v>2599</v>
      </c>
      <c r="E86">
        <v>1</v>
      </c>
      <c r="F86" t="s">
        <v>466</v>
      </c>
      <c r="G86" s="2">
        <v>44846.026158796303</v>
      </c>
      <c r="H86" t="s">
        <v>335</v>
      </c>
      <c r="I86" s="2">
        <v>44846.026158796303</v>
      </c>
      <c r="J86" t="s">
        <v>335</v>
      </c>
    </row>
    <row r="87" spans="1:10" x14ac:dyDescent="0.25">
      <c r="A87">
        <v>89</v>
      </c>
      <c r="B87" t="s">
        <v>2717</v>
      </c>
      <c r="C87" t="s">
        <v>467</v>
      </c>
      <c r="D87" t="s">
        <v>145</v>
      </c>
      <c r="E87">
        <v>5</v>
      </c>
      <c r="F87" t="s">
        <v>468</v>
      </c>
      <c r="G87" s="2">
        <v>44846.026174525461</v>
      </c>
      <c r="H87" t="s">
        <v>335</v>
      </c>
      <c r="I87" s="2">
        <v>44846.026174525461</v>
      </c>
      <c r="J87" t="s">
        <v>335</v>
      </c>
    </row>
    <row r="88" spans="1:10" x14ac:dyDescent="0.25">
      <c r="A88">
        <v>90</v>
      </c>
      <c r="B88" t="s">
        <v>2718</v>
      </c>
      <c r="C88" t="s">
        <v>467</v>
      </c>
      <c r="D88" t="s">
        <v>328</v>
      </c>
      <c r="E88">
        <v>2</v>
      </c>
      <c r="F88" t="s">
        <v>468</v>
      </c>
      <c r="G88" s="2">
        <v>44846.026174525461</v>
      </c>
      <c r="H88" t="s">
        <v>335</v>
      </c>
      <c r="I88" s="2">
        <v>44846.026174525461</v>
      </c>
      <c r="J88" t="s">
        <v>335</v>
      </c>
    </row>
    <row r="89" spans="1:10" x14ac:dyDescent="0.25">
      <c r="A89">
        <v>91</v>
      </c>
      <c r="B89" t="s">
        <v>2719</v>
      </c>
      <c r="C89" t="s">
        <v>467</v>
      </c>
      <c r="D89" t="s">
        <v>145</v>
      </c>
      <c r="E89">
        <v>3</v>
      </c>
      <c r="F89" t="s">
        <v>471</v>
      </c>
      <c r="G89" s="2">
        <v>44846.02618940972</v>
      </c>
      <c r="H89" t="s">
        <v>335</v>
      </c>
      <c r="I89" s="2">
        <v>44846.02618940972</v>
      </c>
      <c r="J89" t="s">
        <v>335</v>
      </c>
    </row>
    <row r="90" spans="1:10" x14ac:dyDescent="0.25">
      <c r="A90">
        <v>92</v>
      </c>
      <c r="B90" t="s">
        <v>2720</v>
      </c>
      <c r="C90" t="s">
        <v>467</v>
      </c>
      <c r="D90" t="s">
        <v>328</v>
      </c>
      <c r="E90">
        <v>1</v>
      </c>
      <c r="F90" t="s">
        <v>471</v>
      </c>
      <c r="G90" s="2">
        <v>44846.02618940972</v>
      </c>
      <c r="H90" t="s">
        <v>335</v>
      </c>
      <c r="I90" s="2">
        <v>44846.02618940972</v>
      </c>
      <c r="J90" t="s">
        <v>335</v>
      </c>
    </row>
    <row r="91" spans="1:10" x14ac:dyDescent="0.25">
      <c r="A91">
        <v>93</v>
      </c>
      <c r="B91" t="s">
        <v>2721</v>
      </c>
      <c r="C91" t="s">
        <v>465</v>
      </c>
      <c r="D91" t="s">
        <v>328</v>
      </c>
      <c r="E91">
        <v>3</v>
      </c>
      <c r="F91" t="s">
        <v>472</v>
      </c>
      <c r="G91" s="2">
        <v>44846.026207569441</v>
      </c>
      <c r="H91" t="s">
        <v>335</v>
      </c>
      <c r="I91" s="2">
        <v>44846.026207569441</v>
      </c>
      <c r="J91" t="s">
        <v>335</v>
      </c>
    </row>
    <row r="92" spans="1:10" x14ac:dyDescent="0.25">
      <c r="A92">
        <v>94</v>
      </c>
      <c r="B92" t="s">
        <v>2722</v>
      </c>
      <c r="C92" t="s">
        <v>465</v>
      </c>
      <c r="D92" t="s">
        <v>145</v>
      </c>
      <c r="E92">
        <v>1</v>
      </c>
      <c r="F92" t="s">
        <v>472</v>
      </c>
      <c r="G92" s="2">
        <v>44846.026207569441</v>
      </c>
      <c r="H92" t="s">
        <v>335</v>
      </c>
      <c r="I92" s="2">
        <v>44846.026207569441</v>
      </c>
      <c r="J92" t="s">
        <v>335</v>
      </c>
    </row>
    <row r="93" spans="1:10" x14ac:dyDescent="0.25">
      <c r="A93">
        <v>95</v>
      </c>
      <c r="B93" t="s">
        <v>2723</v>
      </c>
      <c r="C93" t="s">
        <v>465</v>
      </c>
      <c r="D93" t="s">
        <v>145</v>
      </c>
      <c r="E93">
        <v>2</v>
      </c>
      <c r="F93" t="s">
        <v>475</v>
      </c>
      <c r="G93" s="2">
        <v>44846.026221689812</v>
      </c>
      <c r="H93" t="s">
        <v>335</v>
      </c>
      <c r="I93" s="2">
        <v>44846.026221689812</v>
      </c>
      <c r="J93" t="s">
        <v>335</v>
      </c>
    </row>
    <row r="94" spans="1:10" x14ac:dyDescent="0.25">
      <c r="A94">
        <v>96</v>
      </c>
      <c r="B94" t="s">
        <v>2724</v>
      </c>
      <c r="C94" t="s">
        <v>572</v>
      </c>
      <c r="D94" t="s">
        <v>900</v>
      </c>
      <c r="E94">
        <v>1</v>
      </c>
      <c r="F94" t="s">
        <v>571</v>
      </c>
      <c r="G94" s="2">
        <v>44846.649521851847</v>
      </c>
      <c r="H94" t="s">
        <v>250</v>
      </c>
      <c r="I94" s="2">
        <v>44846.649521851847</v>
      </c>
      <c r="J94" t="s">
        <v>250</v>
      </c>
    </row>
    <row r="95" spans="1:10" x14ac:dyDescent="0.25">
      <c r="A95">
        <v>97</v>
      </c>
      <c r="B95" t="s">
        <v>2725</v>
      </c>
      <c r="C95" t="s">
        <v>572</v>
      </c>
      <c r="D95" t="s">
        <v>145</v>
      </c>
      <c r="E95">
        <v>1</v>
      </c>
      <c r="F95" t="s">
        <v>576</v>
      </c>
      <c r="G95" s="2">
        <v>44846.649544571759</v>
      </c>
      <c r="H95" t="s">
        <v>250</v>
      </c>
      <c r="I95" s="2">
        <v>44846.649544571759</v>
      </c>
      <c r="J95" t="s">
        <v>250</v>
      </c>
    </row>
    <row r="96" spans="1:10" x14ac:dyDescent="0.25">
      <c r="A96">
        <v>98</v>
      </c>
      <c r="B96" t="s">
        <v>2726</v>
      </c>
      <c r="C96" t="s">
        <v>572</v>
      </c>
      <c r="D96" t="s">
        <v>900</v>
      </c>
      <c r="E96">
        <v>1</v>
      </c>
      <c r="F96" t="s">
        <v>579</v>
      </c>
      <c r="G96" s="2">
        <v>44846.649576388889</v>
      </c>
      <c r="H96" t="s">
        <v>250</v>
      </c>
      <c r="I96" s="2">
        <v>44846.649576388889</v>
      </c>
      <c r="J96" t="s">
        <v>250</v>
      </c>
    </row>
    <row r="97" spans="1:10" x14ac:dyDescent="0.25">
      <c r="A97">
        <v>99</v>
      </c>
      <c r="B97" t="s">
        <v>2727</v>
      </c>
      <c r="C97" t="s">
        <v>572</v>
      </c>
      <c r="D97" t="s">
        <v>328</v>
      </c>
      <c r="E97">
        <v>1</v>
      </c>
      <c r="F97" t="s">
        <v>579</v>
      </c>
      <c r="G97" s="2">
        <v>44846.649576388889</v>
      </c>
      <c r="H97" t="s">
        <v>250</v>
      </c>
      <c r="I97" s="2">
        <v>44846.649576388889</v>
      </c>
      <c r="J97" t="s">
        <v>250</v>
      </c>
    </row>
    <row r="98" spans="1:10" x14ac:dyDescent="0.25">
      <c r="A98">
        <v>100</v>
      </c>
      <c r="B98" t="s">
        <v>2728</v>
      </c>
      <c r="C98" t="s">
        <v>572</v>
      </c>
      <c r="D98" t="s">
        <v>145</v>
      </c>
      <c r="E98">
        <v>1</v>
      </c>
      <c r="F98" t="s">
        <v>582</v>
      </c>
      <c r="G98" s="2">
        <v>44846.649597303251</v>
      </c>
      <c r="H98" t="s">
        <v>250</v>
      </c>
      <c r="I98" s="2">
        <v>44846.649597303251</v>
      </c>
      <c r="J98" t="s">
        <v>250</v>
      </c>
    </row>
    <row r="99" spans="1:10" x14ac:dyDescent="0.25">
      <c r="A99">
        <v>101</v>
      </c>
      <c r="B99" t="s">
        <v>2729</v>
      </c>
      <c r="C99" t="s">
        <v>572</v>
      </c>
      <c r="D99" t="s">
        <v>900</v>
      </c>
      <c r="E99">
        <v>1</v>
      </c>
      <c r="F99" t="s">
        <v>582</v>
      </c>
      <c r="G99" s="2">
        <v>44846.649597303251</v>
      </c>
      <c r="H99" t="s">
        <v>250</v>
      </c>
      <c r="I99" s="2">
        <v>44846.649597303251</v>
      </c>
      <c r="J99" t="s">
        <v>250</v>
      </c>
    </row>
    <row r="100" spans="1:10" x14ac:dyDescent="0.25">
      <c r="A100">
        <v>102</v>
      </c>
      <c r="B100" t="s">
        <v>2730</v>
      </c>
      <c r="C100" t="s">
        <v>572</v>
      </c>
      <c r="D100" t="s">
        <v>900</v>
      </c>
      <c r="E100">
        <v>1</v>
      </c>
      <c r="F100" t="s">
        <v>583</v>
      </c>
      <c r="G100" s="2">
        <v>44846.649605983803</v>
      </c>
      <c r="H100" t="s">
        <v>250</v>
      </c>
      <c r="I100" s="2">
        <v>44846.649605983803</v>
      </c>
      <c r="J100" t="s">
        <v>250</v>
      </c>
    </row>
    <row r="101" spans="1:10" x14ac:dyDescent="0.25">
      <c r="A101">
        <v>103</v>
      </c>
      <c r="B101" t="s">
        <v>2731</v>
      </c>
      <c r="C101" t="s">
        <v>572</v>
      </c>
      <c r="D101" t="s">
        <v>900</v>
      </c>
      <c r="E101">
        <v>1</v>
      </c>
      <c r="F101" t="s">
        <v>584</v>
      </c>
      <c r="G101" s="2">
        <v>44846.64961482639</v>
      </c>
      <c r="H101" t="s">
        <v>250</v>
      </c>
      <c r="I101" s="2">
        <v>44846.64961482639</v>
      </c>
      <c r="J101" t="s">
        <v>250</v>
      </c>
    </row>
    <row r="102" spans="1:10" x14ac:dyDescent="0.25">
      <c r="A102">
        <v>104</v>
      </c>
      <c r="B102" t="s">
        <v>2732</v>
      </c>
      <c r="C102" t="s">
        <v>572</v>
      </c>
      <c r="D102" t="s">
        <v>2659</v>
      </c>
      <c r="E102">
        <v>1</v>
      </c>
      <c r="F102" t="s">
        <v>588</v>
      </c>
      <c r="G102" s="2">
        <v>44846.649622789351</v>
      </c>
      <c r="H102" t="s">
        <v>250</v>
      </c>
      <c r="I102" s="2">
        <v>44846.649622789351</v>
      </c>
      <c r="J102" t="s">
        <v>250</v>
      </c>
    </row>
    <row r="103" spans="1:10" x14ac:dyDescent="0.25">
      <c r="A103">
        <v>105</v>
      </c>
      <c r="B103" t="s">
        <v>2733</v>
      </c>
      <c r="C103" t="s">
        <v>572</v>
      </c>
      <c r="D103" t="s">
        <v>900</v>
      </c>
      <c r="E103">
        <v>4</v>
      </c>
      <c r="F103" t="s">
        <v>589</v>
      </c>
      <c r="G103" s="2">
        <v>44846.649631122687</v>
      </c>
      <c r="H103" t="s">
        <v>250</v>
      </c>
      <c r="I103" s="2">
        <v>44846.649631122687</v>
      </c>
      <c r="J103" t="s">
        <v>250</v>
      </c>
    </row>
    <row r="104" spans="1:10" x14ac:dyDescent="0.25">
      <c r="A104">
        <v>106</v>
      </c>
      <c r="B104" t="s">
        <v>2734</v>
      </c>
      <c r="C104" t="s">
        <v>572</v>
      </c>
      <c r="D104" t="s">
        <v>145</v>
      </c>
      <c r="E104">
        <v>1</v>
      </c>
      <c r="F104" t="s">
        <v>589</v>
      </c>
      <c r="G104" s="2">
        <v>44846.649631122687</v>
      </c>
      <c r="H104" t="s">
        <v>250</v>
      </c>
      <c r="I104" s="2">
        <v>44846.649631122687</v>
      </c>
      <c r="J104" t="s">
        <v>250</v>
      </c>
    </row>
    <row r="105" spans="1:10" x14ac:dyDescent="0.25">
      <c r="A105">
        <v>107</v>
      </c>
      <c r="B105" t="s">
        <v>2735</v>
      </c>
      <c r="C105" t="s">
        <v>572</v>
      </c>
      <c r="D105" t="s">
        <v>2599</v>
      </c>
      <c r="F105" t="s">
        <v>590</v>
      </c>
      <c r="G105" s="2">
        <v>44846.649710879632</v>
      </c>
      <c r="H105" t="s">
        <v>250</v>
      </c>
      <c r="I105" s="2">
        <v>44846.649710879632</v>
      </c>
      <c r="J105" t="s">
        <v>250</v>
      </c>
    </row>
    <row r="106" spans="1:10" x14ac:dyDescent="0.25">
      <c r="A106">
        <v>108</v>
      </c>
      <c r="B106" t="s">
        <v>2736</v>
      </c>
      <c r="C106" t="s">
        <v>592</v>
      </c>
      <c r="D106" t="s">
        <v>2599</v>
      </c>
      <c r="E106">
        <v>3</v>
      </c>
      <c r="F106" t="s">
        <v>591</v>
      </c>
      <c r="G106" s="2">
        <v>44846.649717002307</v>
      </c>
      <c r="H106" t="s">
        <v>250</v>
      </c>
      <c r="I106" s="2">
        <v>44846.649717002307</v>
      </c>
      <c r="J106" t="s">
        <v>250</v>
      </c>
    </row>
    <row r="107" spans="1:10" x14ac:dyDescent="0.25">
      <c r="A107">
        <v>109</v>
      </c>
      <c r="B107" t="s">
        <v>2737</v>
      </c>
      <c r="C107" t="s">
        <v>595</v>
      </c>
      <c r="D107" t="s">
        <v>328</v>
      </c>
      <c r="E107">
        <v>1</v>
      </c>
      <c r="F107" t="s">
        <v>594</v>
      </c>
      <c r="G107" s="2">
        <v>44846.6592679514</v>
      </c>
      <c r="H107" t="s">
        <v>250</v>
      </c>
      <c r="I107" s="2">
        <v>44846.6592679514</v>
      </c>
      <c r="J107" t="s">
        <v>250</v>
      </c>
    </row>
    <row r="108" spans="1:10" x14ac:dyDescent="0.25">
      <c r="A108">
        <v>110</v>
      </c>
      <c r="B108" t="s">
        <v>2738</v>
      </c>
      <c r="C108" t="s">
        <v>595</v>
      </c>
      <c r="D108" t="s">
        <v>2626</v>
      </c>
      <c r="F108" t="s">
        <v>597</v>
      </c>
      <c r="G108" s="2">
        <v>44846.670783668982</v>
      </c>
      <c r="H108" t="s">
        <v>250</v>
      </c>
      <c r="I108" s="2">
        <v>44846.670783668982</v>
      </c>
      <c r="J108" t="s">
        <v>250</v>
      </c>
    </row>
    <row r="109" spans="1:10" x14ac:dyDescent="0.25">
      <c r="A109">
        <v>111</v>
      </c>
      <c r="B109" t="s">
        <v>2739</v>
      </c>
      <c r="C109" t="s">
        <v>595</v>
      </c>
      <c r="D109" t="s">
        <v>900</v>
      </c>
      <c r="E109">
        <v>1</v>
      </c>
      <c r="F109" t="s">
        <v>598</v>
      </c>
      <c r="G109" s="2">
        <v>44846.681594467591</v>
      </c>
      <c r="H109" t="s">
        <v>250</v>
      </c>
      <c r="I109" s="2">
        <v>44846.681594467591</v>
      </c>
      <c r="J109" t="s">
        <v>250</v>
      </c>
    </row>
    <row r="110" spans="1:10" x14ac:dyDescent="0.25">
      <c r="A110">
        <v>112</v>
      </c>
      <c r="B110" t="s">
        <v>2740</v>
      </c>
      <c r="C110" t="s">
        <v>595</v>
      </c>
      <c r="D110" t="s">
        <v>2091</v>
      </c>
      <c r="F110" t="s">
        <v>598</v>
      </c>
      <c r="G110" s="2">
        <v>44846.681594467591</v>
      </c>
      <c r="H110" t="s">
        <v>250</v>
      </c>
      <c r="I110" s="2">
        <v>44846.681594467591</v>
      </c>
      <c r="J110" t="s">
        <v>250</v>
      </c>
    </row>
    <row r="111" spans="1:10" x14ac:dyDescent="0.25">
      <c r="A111">
        <v>113</v>
      </c>
      <c r="B111" t="s">
        <v>2741</v>
      </c>
      <c r="C111" t="s">
        <v>604</v>
      </c>
      <c r="D111" t="s">
        <v>145</v>
      </c>
      <c r="E111">
        <v>1</v>
      </c>
      <c r="F111" t="s">
        <v>603</v>
      </c>
      <c r="G111" s="2">
        <v>44846.728931446763</v>
      </c>
      <c r="H111" t="s">
        <v>250</v>
      </c>
      <c r="I111" s="2">
        <v>44846.728931446763</v>
      </c>
      <c r="J111" t="s">
        <v>250</v>
      </c>
    </row>
    <row r="112" spans="1:10" x14ac:dyDescent="0.25">
      <c r="A112">
        <v>114</v>
      </c>
      <c r="B112" t="s">
        <v>2742</v>
      </c>
      <c r="C112" t="s">
        <v>572</v>
      </c>
      <c r="D112" t="s">
        <v>2599</v>
      </c>
      <c r="E112">
        <v>1</v>
      </c>
      <c r="F112" t="s">
        <v>610</v>
      </c>
      <c r="G112" s="2">
        <v>44846.756737118063</v>
      </c>
      <c r="H112" t="s">
        <v>250</v>
      </c>
      <c r="I112" s="2">
        <v>44846.756737118063</v>
      </c>
      <c r="J112" t="s">
        <v>250</v>
      </c>
    </row>
    <row r="113" spans="1:10" x14ac:dyDescent="0.25">
      <c r="A113">
        <v>115</v>
      </c>
      <c r="B113" t="s">
        <v>2743</v>
      </c>
      <c r="C113" t="s">
        <v>572</v>
      </c>
      <c r="D113" t="s">
        <v>145</v>
      </c>
      <c r="E113">
        <v>1</v>
      </c>
      <c r="F113" t="s">
        <v>610</v>
      </c>
      <c r="G113" s="2">
        <v>44846.756737118063</v>
      </c>
      <c r="H113" t="s">
        <v>250</v>
      </c>
      <c r="I113" s="2">
        <v>44846.756737118063</v>
      </c>
      <c r="J113" t="s">
        <v>250</v>
      </c>
    </row>
    <row r="114" spans="1:10" x14ac:dyDescent="0.25">
      <c r="A114">
        <v>116</v>
      </c>
      <c r="B114" t="s">
        <v>2744</v>
      </c>
      <c r="C114" t="s">
        <v>572</v>
      </c>
      <c r="D114" t="s">
        <v>900</v>
      </c>
      <c r="E114">
        <v>1</v>
      </c>
      <c r="F114" t="s">
        <v>611</v>
      </c>
      <c r="G114" s="2">
        <v>44846.764376863423</v>
      </c>
      <c r="H114" t="s">
        <v>250</v>
      </c>
      <c r="I114" s="2">
        <v>44846.764376863423</v>
      </c>
      <c r="J114" t="s">
        <v>250</v>
      </c>
    </row>
    <row r="115" spans="1:10" x14ac:dyDescent="0.25">
      <c r="A115">
        <v>117</v>
      </c>
      <c r="B115" t="s">
        <v>2745</v>
      </c>
      <c r="C115" t="s">
        <v>572</v>
      </c>
      <c r="D115" t="s">
        <v>328</v>
      </c>
      <c r="E115">
        <v>1</v>
      </c>
      <c r="F115" t="s">
        <v>611</v>
      </c>
      <c r="G115" s="2">
        <v>44846.764376863423</v>
      </c>
      <c r="H115" t="s">
        <v>250</v>
      </c>
      <c r="I115" s="2">
        <v>44846.764376863423</v>
      </c>
      <c r="J115" t="s">
        <v>250</v>
      </c>
    </row>
    <row r="116" spans="1:10" x14ac:dyDescent="0.25">
      <c r="A116">
        <v>118</v>
      </c>
      <c r="B116" t="s">
        <v>2746</v>
      </c>
      <c r="C116" t="s">
        <v>333</v>
      </c>
      <c r="D116" t="s">
        <v>900</v>
      </c>
      <c r="E116">
        <v>1</v>
      </c>
      <c r="F116" t="s">
        <v>647</v>
      </c>
      <c r="G116" s="2">
        <v>44847.993246516213</v>
      </c>
      <c r="H116" t="s">
        <v>335</v>
      </c>
      <c r="I116" s="2">
        <v>44847.993246516213</v>
      </c>
      <c r="J116" t="s">
        <v>335</v>
      </c>
    </row>
    <row r="117" spans="1:10" x14ac:dyDescent="0.25">
      <c r="A117">
        <v>119</v>
      </c>
      <c r="B117" t="s">
        <v>2747</v>
      </c>
      <c r="C117" t="s">
        <v>333</v>
      </c>
      <c r="E117">
        <v>0</v>
      </c>
      <c r="F117" t="s">
        <v>649</v>
      </c>
      <c r="G117" s="2">
        <v>44847.993264513898</v>
      </c>
      <c r="H117" t="s">
        <v>335</v>
      </c>
      <c r="I117" s="2">
        <v>44847.993264513898</v>
      </c>
      <c r="J117" t="s">
        <v>335</v>
      </c>
    </row>
    <row r="118" spans="1:10" x14ac:dyDescent="0.25">
      <c r="A118">
        <v>120</v>
      </c>
      <c r="B118" t="s">
        <v>2748</v>
      </c>
      <c r="C118" t="s">
        <v>333</v>
      </c>
      <c r="D118" t="s">
        <v>328</v>
      </c>
      <c r="E118">
        <v>1</v>
      </c>
      <c r="F118" t="s">
        <v>650</v>
      </c>
      <c r="G118" s="2">
        <v>44847.993280752307</v>
      </c>
      <c r="H118" t="s">
        <v>335</v>
      </c>
      <c r="I118" s="2">
        <v>44847.993280752307</v>
      </c>
      <c r="J118" t="s">
        <v>335</v>
      </c>
    </row>
    <row r="119" spans="1:10" x14ac:dyDescent="0.25">
      <c r="A119">
        <v>121</v>
      </c>
      <c r="B119" t="s">
        <v>2749</v>
      </c>
      <c r="C119" t="s">
        <v>333</v>
      </c>
      <c r="E119">
        <v>0</v>
      </c>
      <c r="F119" t="s">
        <v>651</v>
      </c>
      <c r="G119" s="2">
        <v>44847.993297627312</v>
      </c>
      <c r="H119" t="s">
        <v>335</v>
      </c>
      <c r="I119" s="2">
        <v>44847.993297627312</v>
      </c>
      <c r="J119" t="s">
        <v>335</v>
      </c>
    </row>
    <row r="120" spans="1:10" x14ac:dyDescent="0.25">
      <c r="A120">
        <v>122</v>
      </c>
      <c r="B120" t="s">
        <v>2750</v>
      </c>
      <c r="C120" t="s">
        <v>333</v>
      </c>
      <c r="E120">
        <v>0</v>
      </c>
      <c r="F120" t="s">
        <v>654</v>
      </c>
      <c r="G120" s="2">
        <v>44847.993323842602</v>
      </c>
      <c r="H120" t="s">
        <v>335</v>
      </c>
      <c r="I120" s="2">
        <v>44847.993323842602</v>
      </c>
      <c r="J120" t="s">
        <v>335</v>
      </c>
    </row>
    <row r="121" spans="1:10" x14ac:dyDescent="0.25">
      <c r="A121">
        <v>123</v>
      </c>
      <c r="B121" t="s">
        <v>2751</v>
      </c>
      <c r="C121" t="s">
        <v>333</v>
      </c>
      <c r="D121" t="s">
        <v>900</v>
      </c>
      <c r="E121">
        <v>1</v>
      </c>
      <c r="F121" t="s">
        <v>659</v>
      </c>
      <c r="G121" s="2">
        <v>44847.993352534722</v>
      </c>
      <c r="H121" t="s">
        <v>335</v>
      </c>
      <c r="I121" s="2">
        <v>44847.993352534722</v>
      </c>
      <c r="J121" t="s">
        <v>335</v>
      </c>
    </row>
    <row r="122" spans="1:10" x14ac:dyDescent="0.25">
      <c r="A122">
        <v>124</v>
      </c>
      <c r="B122" t="s">
        <v>2752</v>
      </c>
      <c r="C122" t="s">
        <v>333</v>
      </c>
      <c r="D122" t="s">
        <v>900</v>
      </c>
      <c r="E122">
        <v>1</v>
      </c>
      <c r="F122" t="s">
        <v>660</v>
      </c>
      <c r="G122" s="2">
        <v>44847.993366400457</v>
      </c>
      <c r="H122" t="s">
        <v>335</v>
      </c>
      <c r="I122" s="2">
        <v>44847.993366400457</v>
      </c>
      <c r="J122" t="s">
        <v>335</v>
      </c>
    </row>
    <row r="123" spans="1:10" x14ac:dyDescent="0.25">
      <c r="A123">
        <v>125</v>
      </c>
      <c r="B123" t="s">
        <v>2753</v>
      </c>
      <c r="C123" t="s">
        <v>333</v>
      </c>
      <c r="E123">
        <v>0</v>
      </c>
      <c r="F123" t="s">
        <v>662</v>
      </c>
      <c r="G123" s="2">
        <v>44847.993397951388</v>
      </c>
      <c r="H123" t="s">
        <v>335</v>
      </c>
      <c r="I123" s="2">
        <v>44847.993397951388</v>
      </c>
      <c r="J123" t="s">
        <v>335</v>
      </c>
    </row>
    <row r="124" spans="1:10" x14ac:dyDescent="0.25">
      <c r="A124">
        <v>126</v>
      </c>
      <c r="B124" t="s">
        <v>2754</v>
      </c>
      <c r="C124" t="s">
        <v>333</v>
      </c>
      <c r="D124" t="s">
        <v>328</v>
      </c>
      <c r="E124">
        <v>2</v>
      </c>
      <c r="F124" t="s">
        <v>663</v>
      </c>
      <c r="G124" s="2">
        <v>44847.993408645831</v>
      </c>
      <c r="H124" t="s">
        <v>335</v>
      </c>
      <c r="I124" s="2">
        <v>44847.993408645831</v>
      </c>
      <c r="J124" t="s">
        <v>335</v>
      </c>
    </row>
    <row r="125" spans="1:10" x14ac:dyDescent="0.25">
      <c r="A125">
        <v>127</v>
      </c>
      <c r="B125" t="s">
        <v>2755</v>
      </c>
      <c r="C125" t="s">
        <v>333</v>
      </c>
      <c r="D125" t="s">
        <v>900</v>
      </c>
      <c r="E125">
        <v>2</v>
      </c>
      <c r="F125" t="s">
        <v>663</v>
      </c>
      <c r="G125" s="2">
        <v>44847.993408645831</v>
      </c>
      <c r="H125" t="s">
        <v>335</v>
      </c>
      <c r="I125" s="2">
        <v>44847.993408645831</v>
      </c>
      <c r="J125" t="s">
        <v>335</v>
      </c>
    </row>
    <row r="126" spans="1:10" x14ac:dyDescent="0.25">
      <c r="A126">
        <v>128</v>
      </c>
      <c r="B126" t="s">
        <v>2756</v>
      </c>
      <c r="C126" t="s">
        <v>333</v>
      </c>
      <c r="D126" t="s">
        <v>2091</v>
      </c>
      <c r="E126">
        <v>2</v>
      </c>
      <c r="F126" t="s">
        <v>668</v>
      </c>
      <c r="G126" s="2">
        <v>44847.993444525462</v>
      </c>
      <c r="H126" t="s">
        <v>335</v>
      </c>
      <c r="I126" s="2">
        <v>44847.993444525462</v>
      </c>
      <c r="J126" t="s">
        <v>335</v>
      </c>
    </row>
    <row r="127" spans="1:10" x14ac:dyDescent="0.25">
      <c r="A127">
        <v>129</v>
      </c>
      <c r="B127" t="s">
        <v>2757</v>
      </c>
      <c r="C127" t="s">
        <v>333</v>
      </c>
      <c r="D127" t="s">
        <v>900</v>
      </c>
      <c r="E127">
        <v>1</v>
      </c>
      <c r="F127" t="s">
        <v>668</v>
      </c>
      <c r="G127" s="2">
        <v>44847.993444525462</v>
      </c>
      <c r="H127" t="s">
        <v>335</v>
      </c>
      <c r="I127" s="2">
        <v>44847.993444525462</v>
      </c>
      <c r="J127" t="s">
        <v>335</v>
      </c>
    </row>
    <row r="128" spans="1:10" x14ac:dyDescent="0.25">
      <c r="A128">
        <v>130</v>
      </c>
      <c r="B128" t="s">
        <v>2758</v>
      </c>
      <c r="C128" t="s">
        <v>333</v>
      </c>
      <c r="D128" t="s">
        <v>900</v>
      </c>
      <c r="E128">
        <v>6</v>
      </c>
      <c r="F128" t="s">
        <v>680</v>
      </c>
      <c r="G128" s="2">
        <v>44847.993534212961</v>
      </c>
      <c r="H128" t="s">
        <v>335</v>
      </c>
      <c r="I128" s="2">
        <v>44847.993534212961</v>
      </c>
      <c r="J128" t="s">
        <v>335</v>
      </c>
    </row>
    <row r="129" spans="1:10" x14ac:dyDescent="0.25">
      <c r="A129">
        <v>131</v>
      </c>
      <c r="B129" t="s">
        <v>2759</v>
      </c>
      <c r="C129" t="s">
        <v>333</v>
      </c>
      <c r="D129" t="s">
        <v>2091</v>
      </c>
      <c r="E129">
        <v>6</v>
      </c>
      <c r="F129" t="s">
        <v>680</v>
      </c>
      <c r="G129" s="2">
        <v>44847.993534212961</v>
      </c>
      <c r="H129" t="s">
        <v>335</v>
      </c>
      <c r="I129" s="2">
        <v>44847.993534212961</v>
      </c>
      <c r="J129" t="s">
        <v>335</v>
      </c>
    </row>
    <row r="130" spans="1:10" x14ac:dyDescent="0.25">
      <c r="A130">
        <v>132</v>
      </c>
      <c r="B130" t="s">
        <v>2760</v>
      </c>
      <c r="C130" t="s">
        <v>694</v>
      </c>
      <c r="D130" t="s">
        <v>2626</v>
      </c>
      <c r="F130" t="s">
        <v>693</v>
      </c>
      <c r="G130" s="2">
        <v>44847.995892199076</v>
      </c>
      <c r="H130" t="s">
        <v>388</v>
      </c>
      <c r="I130" s="2">
        <v>44847.995892199076</v>
      </c>
      <c r="J130" t="s">
        <v>388</v>
      </c>
    </row>
    <row r="131" spans="1:10" x14ac:dyDescent="0.25">
      <c r="A131">
        <v>133</v>
      </c>
      <c r="B131" t="s">
        <v>2761</v>
      </c>
      <c r="C131" t="s">
        <v>775</v>
      </c>
      <c r="D131" t="s">
        <v>328</v>
      </c>
      <c r="E131">
        <v>1</v>
      </c>
      <c r="F131" t="s">
        <v>774</v>
      </c>
      <c r="G131" s="2">
        <v>44848.542356504629</v>
      </c>
      <c r="H131" t="s">
        <v>250</v>
      </c>
      <c r="I131" s="2">
        <v>44848.542356504629</v>
      </c>
      <c r="J131" t="s">
        <v>250</v>
      </c>
    </row>
    <row r="132" spans="1:10" x14ac:dyDescent="0.25">
      <c r="A132">
        <v>134</v>
      </c>
      <c r="B132" t="s">
        <v>2762</v>
      </c>
      <c r="C132" t="s">
        <v>775</v>
      </c>
      <c r="D132" t="s">
        <v>900</v>
      </c>
      <c r="E132">
        <v>1</v>
      </c>
      <c r="F132" t="s">
        <v>776</v>
      </c>
      <c r="G132" s="2">
        <v>44848.546206412037</v>
      </c>
      <c r="H132" t="s">
        <v>250</v>
      </c>
      <c r="I132" s="2">
        <v>44848.546206412037</v>
      </c>
      <c r="J132" t="s">
        <v>250</v>
      </c>
    </row>
    <row r="133" spans="1:10" x14ac:dyDescent="0.25">
      <c r="A133">
        <v>135</v>
      </c>
      <c r="B133" t="s">
        <v>2763</v>
      </c>
      <c r="C133" t="s">
        <v>775</v>
      </c>
      <c r="D133" t="s">
        <v>328</v>
      </c>
      <c r="E133">
        <v>1</v>
      </c>
      <c r="F133" t="s">
        <v>778</v>
      </c>
      <c r="G133" s="2">
        <v>44848.549850821757</v>
      </c>
      <c r="H133" t="s">
        <v>250</v>
      </c>
      <c r="I133" s="2">
        <v>44848.549850821757</v>
      </c>
      <c r="J133" t="s">
        <v>250</v>
      </c>
    </row>
    <row r="134" spans="1:10" x14ac:dyDescent="0.25">
      <c r="A134">
        <v>136</v>
      </c>
      <c r="B134" t="s">
        <v>2764</v>
      </c>
      <c r="C134" t="s">
        <v>775</v>
      </c>
      <c r="D134" t="s">
        <v>900</v>
      </c>
      <c r="E134">
        <v>1</v>
      </c>
      <c r="F134" t="s">
        <v>780</v>
      </c>
      <c r="G134" s="2">
        <v>44848.557391770832</v>
      </c>
      <c r="H134" t="s">
        <v>250</v>
      </c>
      <c r="I134" s="2">
        <v>44848.557391770832</v>
      </c>
      <c r="J134" t="s">
        <v>250</v>
      </c>
    </row>
    <row r="135" spans="1:10" x14ac:dyDescent="0.25">
      <c r="A135">
        <v>137</v>
      </c>
      <c r="B135" t="s">
        <v>2765</v>
      </c>
      <c r="C135" t="s">
        <v>775</v>
      </c>
      <c r="D135" t="s">
        <v>900</v>
      </c>
      <c r="E135">
        <v>1</v>
      </c>
      <c r="F135" t="s">
        <v>784</v>
      </c>
      <c r="G135" s="2">
        <v>44848.576529479164</v>
      </c>
      <c r="H135" t="s">
        <v>250</v>
      </c>
      <c r="I135" s="2">
        <v>44848.576529479164</v>
      </c>
      <c r="J135" t="s">
        <v>250</v>
      </c>
    </row>
    <row r="136" spans="1:10" x14ac:dyDescent="0.25">
      <c r="A136">
        <v>138</v>
      </c>
      <c r="B136" t="s">
        <v>2766</v>
      </c>
      <c r="C136" t="s">
        <v>775</v>
      </c>
      <c r="D136" t="s">
        <v>328</v>
      </c>
      <c r="E136">
        <v>1</v>
      </c>
      <c r="F136" t="s">
        <v>784</v>
      </c>
      <c r="G136" s="2">
        <v>44848.576529479164</v>
      </c>
      <c r="H136" t="s">
        <v>250</v>
      </c>
      <c r="I136" s="2">
        <v>44848.576529479164</v>
      </c>
      <c r="J136" t="s">
        <v>250</v>
      </c>
    </row>
    <row r="137" spans="1:10" x14ac:dyDescent="0.25">
      <c r="A137">
        <v>139</v>
      </c>
      <c r="B137" t="s">
        <v>2767</v>
      </c>
      <c r="C137" t="s">
        <v>775</v>
      </c>
      <c r="D137" t="s">
        <v>328</v>
      </c>
      <c r="E137">
        <v>1</v>
      </c>
      <c r="F137" t="s">
        <v>785</v>
      </c>
      <c r="G137" s="2">
        <v>44848.582009513892</v>
      </c>
      <c r="H137" t="s">
        <v>250</v>
      </c>
      <c r="I137" s="2">
        <v>44848.582009513892</v>
      </c>
      <c r="J137" t="s">
        <v>250</v>
      </c>
    </row>
    <row r="138" spans="1:10" x14ac:dyDescent="0.25">
      <c r="A138">
        <v>140</v>
      </c>
      <c r="B138" t="s">
        <v>2768</v>
      </c>
      <c r="C138" t="s">
        <v>775</v>
      </c>
      <c r="D138" t="s">
        <v>900</v>
      </c>
      <c r="E138">
        <v>1</v>
      </c>
      <c r="F138" t="s">
        <v>786</v>
      </c>
      <c r="G138" s="2">
        <v>44848.590495439807</v>
      </c>
      <c r="H138" t="s">
        <v>250</v>
      </c>
      <c r="I138" s="2">
        <v>44848.590495439807</v>
      </c>
      <c r="J138" t="s">
        <v>250</v>
      </c>
    </row>
    <row r="139" spans="1:10" x14ac:dyDescent="0.25">
      <c r="A139">
        <v>141</v>
      </c>
      <c r="B139" t="s">
        <v>2769</v>
      </c>
      <c r="C139" t="s">
        <v>775</v>
      </c>
      <c r="D139" t="s">
        <v>328</v>
      </c>
      <c r="E139">
        <v>2</v>
      </c>
      <c r="F139" t="s">
        <v>789</v>
      </c>
      <c r="G139" s="2">
        <v>44848.597993425923</v>
      </c>
      <c r="H139" t="s">
        <v>250</v>
      </c>
      <c r="I139" s="2">
        <v>44848.597993425923</v>
      </c>
      <c r="J139" t="s">
        <v>250</v>
      </c>
    </row>
    <row r="140" spans="1:10" x14ac:dyDescent="0.25">
      <c r="A140">
        <v>142</v>
      </c>
      <c r="B140" t="s">
        <v>2770</v>
      </c>
      <c r="C140" t="s">
        <v>775</v>
      </c>
      <c r="D140" t="s">
        <v>900</v>
      </c>
      <c r="E140">
        <v>1</v>
      </c>
      <c r="F140" t="s">
        <v>790</v>
      </c>
      <c r="G140" s="2">
        <v>44848.602903078703</v>
      </c>
      <c r="H140" t="s">
        <v>250</v>
      </c>
      <c r="I140" s="2">
        <v>44848.602903078703</v>
      </c>
      <c r="J140" t="s">
        <v>250</v>
      </c>
    </row>
    <row r="141" spans="1:10" x14ac:dyDescent="0.25">
      <c r="A141">
        <v>143</v>
      </c>
      <c r="B141" t="s">
        <v>2771</v>
      </c>
      <c r="C141" t="s">
        <v>775</v>
      </c>
      <c r="D141" t="s">
        <v>328</v>
      </c>
      <c r="E141">
        <v>1</v>
      </c>
      <c r="F141" t="s">
        <v>790</v>
      </c>
      <c r="G141" s="2">
        <v>44848.602903078703</v>
      </c>
      <c r="H141" t="s">
        <v>250</v>
      </c>
      <c r="I141" s="2">
        <v>44848.602903078703</v>
      </c>
      <c r="J141" t="s">
        <v>250</v>
      </c>
    </row>
    <row r="142" spans="1:10" x14ac:dyDescent="0.25">
      <c r="A142">
        <v>144</v>
      </c>
      <c r="B142" t="s">
        <v>2772</v>
      </c>
      <c r="C142" t="s">
        <v>775</v>
      </c>
      <c r="D142" t="s">
        <v>328</v>
      </c>
      <c r="E142">
        <v>1</v>
      </c>
      <c r="F142" t="s">
        <v>791</v>
      </c>
      <c r="G142" s="2">
        <v>44848.608296863436</v>
      </c>
      <c r="H142" t="s">
        <v>250</v>
      </c>
      <c r="I142" s="2">
        <v>44848.608296863436</v>
      </c>
      <c r="J142" t="s">
        <v>250</v>
      </c>
    </row>
    <row r="143" spans="1:10" x14ac:dyDescent="0.25">
      <c r="A143">
        <v>145</v>
      </c>
      <c r="B143" t="s">
        <v>2773</v>
      </c>
      <c r="C143" t="s">
        <v>775</v>
      </c>
      <c r="D143" t="s">
        <v>328</v>
      </c>
      <c r="E143">
        <v>1</v>
      </c>
      <c r="F143" t="s">
        <v>793</v>
      </c>
      <c r="G143" s="2">
        <v>44848.621060277786</v>
      </c>
      <c r="H143" t="s">
        <v>250</v>
      </c>
      <c r="I143" s="2">
        <v>44848.621060277786</v>
      </c>
      <c r="J143" t="s">
        <v>250</v>
      </c>
    </row>
    <row r="144" spans="1:10" x14ac:dyDescent="0.25">
      <c r="A144">
        <v>146</v>
      </c>
      <c r="B144" t="s">
        <v>2774</v>
      </c>
      <c r="C144" t="s">
        <v>775</v>
      </c>
      <c r="D144" t="s">
        <v>900</v>
      </c>
      <c r="E144">
        <v>1</v>
      </c>
      <c r="F144" t="s">
        <v>796</v>
      </c>
      <c r="G144" s="2">
        <v>44848.632514872683</v>
      </c>
      <c r="H144" t="s">
        <v>250</v>
      </c>
      <c r="I144" s="2">
        <v>44848.632514872683</v>
      </c>
      <c r="J144" t="s">
        <v>250</v>
      </c>
    </row>
    <row r="145" spans="1:10" x14ac:dyDescent="0.25">
      <c r="A145">
        <v>147</v>
      </c>
      <c r="B145" t="s">
        <v>2775</v>
      </c>
      <c r="C145" t="s">
        <v>798</v>
      </c>
      <c r="D145" t="s">
        <v>900</v>
      </c>
      <c r="E145">
        <v>2</v>
      </c>
      <c r="F145" t="s">
        <v>797</v>
      </c>
      <c r="G145" s="2">
        <v>44848.636165451389</v>
      </c>
      <c r="H145" t="s">
        <v>250</v>
      </c>
      <c r="I145" s="2">
        <v>44848.636165451389</v>
      </c>
      <c r="J145" t="s">
        <v>250</v>
      </c>
    </row>
    <row r="146" spans="1:10" x14ac:dyDescent="0.25">
      <c r="A146">
        <v>148</v>
      </c>
      <c r="B146" t="s">
        <v>2776</v>
      </c>
      <c r="C146" t="s">
        <v>798</v>
      </c>
      <c r="D146" t="s">
        <v>328</v>
      </c>
      <c r="E146">
        <v>1</v>
      </c>
      <c r="F146" t="s">
        <v>797</v>
      </c>
      <c r="G146" s="2">
        <v>44848.636165451389</v>
      </c>
      <c r="H146" t="s">
        <v>250</v>
      </c>
      <c r="I146" s="2">
        <v>44848.636165451389</v>
      </c>
      <c r="J146" t="s">
        <v>250</v>
      </c>
    </row>
    <row r="147" spans="1:10" x14ac:dyDescent="0.25">
      <c r="A147">
        <v>149</v>
      </c>
      <c r="B147" t="s">
        <v>2777</v>
      </c>
      <c r="C147" t="s">
        <v>798</v>
      </c>
      <c r="D147" t="s">
        <v>2632</v>
      </c>
      <c r="E147">
        <v>1</v>
      </c>
      <c r="F147" t="s">
        <v>801</v>
      </c>
      <c r="G147" s="2">
        <v>44848.647718842592</v>
      </c>
      <c r="H147" t="s">
        <v>250</v>
      </c>
      <c r="I147" s="2">
        <v>44848.647718842592</v>
      </c>
      <c r="J147" t="s">
        <v>250</v>
      </c>
    </row>
    <row r="148" spans="1:10" x14ac:dyDescent="0.25">
      <c r="A148">
        <v>150</v>
      </c>
      <c r="B148" t="s">
        <v>2778</v>
      </c>
      <c r="C148" t="s">
        <v>798</v>
      </c>
      <c r="D148" t="s">
        <v>328</v>
      </c>
      <c r="E148">
        <v>1</v>
      </c>
      <c r="F148" t="s">
        <v>801</v>
      </c>
      <c r="G148" s="2">
        <v>44848.647718842592</v>
      </c>
      <c r="H148" t="s">
        <v>250</v>
      </c>
      <c r="I148" s="2">
        <v>44848.647718842592</v>
      </c>
      <c r="J148" t="s">
        <v>250</v>
      </c>
    </row>
    <row r="149" spans="1:10" x14ac:dyDescent="0.25">
      <c r="A149">
        <v>151</v>
      </c>
      <c r="B149" t="s">
        <v>2779</v>
      </c>
      <c r="C149" t="s">
        <v>775</v>
      </c>
      <c r="D149" t="s">
        <v>328</v>
      </c>
      <c r="E149">
        <v>3</v>
      </c>
      <c r="F149" t="s">
        <v>804</v>
      </c>
      <c r="G149" s="2">
        <v>44848.670116875001</v>
      </c>
      <c r="H149" t="s">
        <v>250</v>
      </c>
      <c r="I149" s="2">
        <v>44848.670116875001</v>
      </c>
      <c r="J149" t="s">
        <v>250</v>
      </c>
    </row>
    <row r="150" spans="1:10" x14ac:dyDescent="0.25">
      <c r="A150">
        <v>152</v>
      </c>
      <c r="B150" t="s">
        <v>2780</v>
      </c>
      <c r="C150" t="s">
        <v>798</v>
      </c>
      <c r="D150" t="s">
        <v>328</v>
      </c>
      <c r="E150">
        <v>1</v>
      </c>
      <c r="F150" t="s">
        <v>806</v>
      </c>
      <c r="G150" s="2">
        <v>44848.67844304398</v>
      </c>
      <c r="H150" t="s">
        <v>250</v>
      </c>
      <c r="I150" s="2">
        <v>44848.67844304398</v>
      </c>
      <c r="J150" t="s">
        <v>250</v>
      </c>
    </row>
    <row r="151" spans="1:10" x14ac:dyDescent="0.25">
      <c r="A151">
        <v>153</v>
      </c>
      <c r="B151" t="s">
        <v>2781</v>
      </c>
      <c r="C151" t="s">
        <v>798</v>
      </c>
      <c r="D151" t="s">
        <v>900</v>
      </c>
      <c r="E151">
        <v>1</v>
      </c>
      <c r="F151" t="s">
        <v>806</v>
      </c>
      <c r="G151" s="2">
        <v>44848.67844304398</v>
      </c>
      <c r="H151" t="s">
        <v>250</v>
      </c>
      <c r="I151" s="2">
        <v>44848.67844304398</v>
      </c>
      <c r="J151" t="s">
        <v>250</v>
      </c>
    </row>
    <row r="152" spans="1:10" x14ac:dyDescent="0.25">
      <c r="A152">
        <v>154</v>
      </c>
      <c r="B152" t="s">
        <v>2782</v>
      </c>
      <c r="C152" t="s">
        <v>798</v>
      </c>
      <c r="D152" t="s">
        <v>900</v>
      </c>
      <c r="E152">
        <v>1</v>
      </c>
      <c r="F152" t="s">
        <v>807</v>
      </c>
      <c r="G152" s="2">
        <v>44848.682403368053</v>
      </c>
      <c r="H152" t="s">
        <v>250</v>
      </c>
      <c r="I152" s="2">
        <v>44848.682403368053</v>
      </c>
      <c r="J152" t="s">
        <v>250</v>
      </c>
    </row>
    <row r="153" spans="1:10" x14ac:dyDescent="0.25">
      <c r="A153">
        <v>155</v>
      </c>
      <c r="B153" t="s">
        <v>2783</v>
      </c>
      <c r="C153" t="s">
        <v>798</v>
      </c>
      <c r="D153" t="s">
        <v>328</v>
      </c>
      <c r="E153">
        <v>2</v>
      </c>
      <c r="F153" t="s">
        <v>807</v>
      </c>
      <c r="G153" s="2">
        <v>44848.682403368053</v>
      </c>
      <c r="H153" t="s">
        <v>250</v>
      </c>
      <c r="I153" s="2">
        <v>44848.682403368053</v>
      </c>
      <c r="J153" t="s">
        <v>250</v>
      </c>
    </row>
    <row r="154" spans="1:10" x14ac:dyDescent="0.25">
      <c r="A154">
        <v>156</v>
      </c>
      <c r="B154" t="s">
        <v>2784</v>
      </c>
      <c r="C154" t="s">
        <v>775</v>
      </c>
      <c r="D154" t="s">
        <v>328</v>
      </c>
      <c r="E154">
        <v>2</v>
      </c>
      <c r="F154" t="s">
        <v>810</v>
      </c>
      <c r="G154" s="2">
        <v>44848.695879502317</v>
      </c>
      <c r="H154" t="s">
        <v>250</v>
      </c>
      <c r="I154" s="2">
        <v>44848.695879502317</v>
      </c>
      <c r="J154" t="s">
        <v>250</v>
      </c>
    </row>
    <row r="155" spans="1:10" x14ac:dyDescent="0.25">
      <c r="A155">
        <v>157</v>
      </c>
      <c r="B155" t="s">
        <v>2785</v>
      </c>
      <c r="C155" t="s">
        <v>775</v>
      </c>
      <c r="D155" t="s">
        <v>328</v>
      </c>
      <c r="E155">
        <v>1</v>
      </c>
      <c r="F155" t="s">
        <v>811</v>
      </c>
      <c r="G155" s="2">
        <v>44848.699600729182</v>
      </c>
      <c r="H155" t="s">
        <v>250</v>
      </c>
      <c r="I155" s="2">
        <v>44848.699600729182</v>
      </c>
      <c r="J155" t="s">
        <v>250</v>
      </c>
    </row>
    <row r="156" spans="1:10" x14ac:dyDescent="0.25">
      <c r="A156">
        <v>158</v>
      </c>
      <c r="B156" t="s">
        <v>2786</v>
      </c>
      <c r="C156" t="s">
        <v>775</v>
      </c>
      <c r="D156" t="s">
        <v>900</v>
      </c>
      <c r="E156">
        <v>1</v>
      </c>
      <c r="F156" t="s">
        <v>811</v>
      </c>
      <c r="G156" s="2">
        <v>44848.699600729182</v>
      </c>
      <c r="H156" t="s">
        <v>250</v>
      </c>
      <c r="I156" s="2">
        <v>44848.699600729182</v>
      </c>
      <c r="J156" t="s">
        <v>250</v>
      </c>
    </row>
    <row r="157" spans="1:10" x14ac:dyDescent="0.25">
      <c r="A157">
        <v>159</v>
      </c>
      <c r="B157" t="s">
        <v>2787</v>
      </c>
      <c r="C157" t="s">
        <v>775</v>
      </c>
      <c r="D157" t="s">
        <v>145</v>
      </c>
      <c r="E157">
        <v>1</v>
      </c>
      <c r="F157" t="s">
        <v>817</v>
      </c>
      <c r="G157" s="2">
        <v>44848.715357835637</v>
      </c>
      <c r="H157" t="s">
        <v>250</v>
      </c>
      <c r="I157" s="2">
        <v>44848.715357835637</v>
      </c>
      <c r="J157" t="s">
        <v>250</v>
      </c>
    </row>
    <row r="158" spans="1:10" x14ac:dyDescent="0.25">
      <c r="A158">
        <v>160</v>
      </c>
      <c r="B158" t="s">
        <v>2788</v>
      </c>
      <c r="C158" t="s">
        <v>775</v>
      </c>
      <c r="D158" t="s">
        <v>328</v>
      </c>
      <c r="E158">
        <v>1</v>
      </c>
      <c r="F158" t="s">
        <v>818</v>
      </c>
      <c r="G158" s="2">
        <v>44848.721787511568</v>
      </c>
      <c r="H158" t="s">
        <v>250</v>
      </c>
      <c r="I158" s="2">
        <v>44848.721787511568</v>
      </c>
      <c r="J158" t="s">
        <v>250</v>
      </c>
    </row>
    <row r="159" spans="1:10" x14ac:dyDescent="0.25">
      <c r="A159">
        <v>161</v>
      </c>
      <c r="B159" t="s">
        <v>2789</v>
      </c>
      <c r="C159" t="s">
        <v>775</v>
      </c>
      <c r="D159" t="s">
        <v>900</v>
      </c>
      <c r="E159">
        <v>1</v>
      </c>
      <c r="F159" t="s">
        <v>821</v>
      </c>
      <c r="G159" s="2">
        <v>44848.734263067126</v>
      </c>
      <c r="H159" t="s">
        <v>250</v>
      </c>
      <c r="I159" s="2">
        <v>44848.734263067126</v>
      </c>
      <c r="J159" t="s">
        <v>250</v>
      </c>
    </row>
    <row r="160" spans="1:10" x14ac:dyDescent="0.25">
      <c r="A160">
        <v>162</v>
      </c>
      <c r="B160" t="s">
        <v>2790</v>
      </c>
      <c r="C160" t="s">
        <v>775</v>
      </c>
      <c r="D160" t="s">
        <v>2637</v>
      </c>
      <c r="E160">
        <v>1</v>
      </c>
      <c r="F160" t="s">
        <v>821</v>
      </c>
      <c r="G160" s="2">
        <v>44848.734263067126</v>
      </c>
      <c r="H160" t="s">
        <v>250</v>
      </c>
      <c r="I160" s="2">
        <v>44848.734263067126</v>
      </c>
      <c r="J160" t="s">
        <v>250</v>
      </c>
    </row>
    <row r="161" spans="1:10" x14ac:dyDescent="0.25">
      <c r="A161">
        <v>163</v>
      </c>
      <c r="B161" t="s">
        <v>2791</v>
      </c>
      <c r="C161" t="s">
        <v>421</v>
      </c>
      <c r="D161" t="s">
        <v>2637</v>
      </c>
      <c r="E161">
        <v>2</v>
      </c>
      <c r="F161" t="s">
        <v>833</v>
      </c>
      <c r="G161" s="2">
        <v>44848.824362824067</v>
      </c>
      <c r="H161" t="s">
        <v>250</v>
      </c>
      <c r="I161" s="2">
        <v>44848.824362824067</v>
      </c>
      <c r="J161" t="s">
        <v>250</v>
      </c>
    </row>
    <row r="162" spans="1:10" x14ac:dyDescent="0.25">
      <c r="A162">
        <v>164</v>
      </c>
      <c r="B162" t="s">
        <v>2792</v>
      </c>
      <c r="C162" t="s">
        <v>854</v>
      </c>
      <c r="D162" t="s">
        <v>328</v>
      </c>
      <c r="E162">
        <v>5</v>
      </c>
      <c r="F162" t="s">
        <v>853</v>
      </c>
      <c r="G162" s="2">
        <v>44850.540226967591</v>
      </c>
      <c r="H162" t="s">
        <v>250</v>
      </c>
      <c r="I162" s="2">
        <v>44850.540226967591</v>
      </c>
      <c r="J162" t="s">
        <v>250</v>
      </c>
    </row>
    <row r="163" spans="1:10" x14ac:dyDescent="0.25">
      <c r="A163">
        <v>165</v>
      </c>
      <c r="B163" t="s">
        <v>2793</v>
      </c>
      <c r="C163" t="s">
        <v>854</v>
      </c>
      <c r="D163" t="s">
        <v>328</v>
      </c>
      <c r="E163">
        <v>3</v>
      </c>
      <c r="F163" t="s">
        <v>856</v>
      </c>
      <c r="G163" s="2">
        <v>44850.54619212963</v>
      </c>
      <c r="H163" t="s">
        <v>250</v>
      </c>
      <c r="I163" s="2">
        <v>44850.54619212963</v>
      </c>
      <c r="J163" t="s">
        <v>250</v>
      </c>
    </row>
    <row r="164" spans="1:10" x14ac:dyDescent="0.25">
      <c r="A164">
        <v>166</v>
      </c>
      <c r="B164" t="s">
        <v>2794</v>
      </c>
      <c r="C164" t="s">
        <v>854</v>
      </c>
      <c r="D164" t="s">
        <v>900</v>
      </c>
      <c r="E164">
        <v>1</v>
      </c>
      <c r="F164" t="s">
        <v>856</v>
      </c>
      <c r="G164" s="2">
        <v>44850.54619212963</v>
      </c>
      <c r="H164" t="s">
        <v>250</v>
      </c>
      <c r="I164" s="2">
        <v>44850.54619212963</v>
      </c>
      <c r="J164" t="s">
        <v>250</v>
      </c>
    </row>
    <row r="165" spans="1:10" x14ac:dyDescent="0.25">
      <c r="A165">
        <v>167</v>
      </c>
      <c r="B165" t="s">
        <v>2795</v>
      </c>
      <c r="C165" t="s">
        <v>858</v>
      </c>
      <c r="D165" t="s">
        <v>328</v>
      </c>
      <c r="E165">
        <v>1</v>
      </c>
      <c r="F165" t="s">
        <v>857</v>
      </c>
      <c r="G165" s="2">
        <v>44850.5490575</v>
      </c>
      <c r="H165" t="s">
        <v>250</v>
      </c>
      <c r="I165" s="2">
        <v>44850.5490575</v>
      </c>
      <c r="J165" t="s">
        <v>250</v>
      </c>
    </row>
    <row r="166" spans="1:10" x14ac:dyDescent="0.25">
      <c r="A166">
        <v>168</v>
      </c>
      <c r="B166" t="s">
        <v>2796</v>
      </c>
      <c r="C166" t="s">
        <v>858</v>
      </c>
      <c r="D166" t="s">
        <v>2653</v>
      </c>
      <c r="E166">
        <v>1</v>
      </c>
      <c r="F166" t="s">
        <v>857</v>
      </c>
      <c r="G166" s="2">
        <v>44850.5490575</v>
      </c>
      <c r="H166" t="s">
        <v>250</v>
      </c>
      <c r="I166" s="2">
        <v>44850.5490575</v>
      </c>
      <c r="J166" t="s">
        <v>250</v>
      </c>
    </row>
    <row r="167" spans="1:10" x14ac:dyDescent="0.25">
      <c r="A167">
        <v>169</v>
      </c>
      <c r="B167" t="s">
        <v>2797</v>
      </c>
      <c r="C167" t="s">
        <v>854</v>
      </c>
      <c r="D167" t="s">
        <v>328</v>
      </c>
      <c r="E167">
        <v>3</v>
      </c>
      <c r="F167" t="s">
        <v>859</v>
      </c>
      <c r="G167" s="2">
        <v>44850.550902094918</v>
      </c>
      <c r="H167" t="s">
        <v>250</v>
      </c>
      <c r="I167" s="2">
        <v>44850.550902094918</v>
      </c>
      <c r="J167" t="s">
        <v>250</v>
      </c>
    </row>
    <row r="168" spans="1:10" x14ac:dyDescent="0.25">
      <c r="A168">
        <v>170</v>
      </c>
      <c r="B168" t="s">
        <v>2798</v>
      </c>
      <c r="C168" t="s">
        <v>858</v>
      </c>
      <c r="D168" t="s">
        <v>328</v>
      </c>
      <c r="E168">
        <v>2</v>
      </c>
      <c r="F168" t="s">
        <v>861</v>
      </c>
      <c r="G168" s="2">
        <v>44850.552169594906</v>
      </c>
      <c r="H168" t="s">
        <v>250</v>
      </c>
      <c r="I168" s="2">
        <v>44850.552169594906</v>
      </c>
      <c r="J168" t="s">
        <v>250</v>
      </c>
    </row>
    <row r="169" spans="1:10" x14ac:dyDescent="0.25">
      <c r="A169">
        <v>171</v>
      </c>
      <c r="B169" t="s">
        <v>2799</v>
      </c>
      <c r="C169" t="s">
        <v>858</v>
      </c>
      <c r="D169" t="s">
        <v>900</v>
      </c>
      <c r="E169">
        <v>1</v>
      </c>
      <c r="F169" t="s">
        <v>861</v>
      </c>
      <c r="G169" s="2">
        <v>44850.552169594906</v>
      </c>
      <c r="H169" t="s">
        <v>250</v>
      </c>
      <c r="I169" s="2">
        <v>44850.552169594906</v>
      </c>
      <c r="J169" t="s">
        <v>250</v>
      </c>
    </row>
    <row r="170" spans="1:10" x14ac:dyDescent="0.25">
      <c r="A170">
        <v>172</v>
      </c>
      <c r="B170" t="s">
        <v>2800</v>
      </c>
      <c r="C170" t="s">
        <v>858</v>
      </c>
      <c r="D170" t="s">
        <v>900</v>
      </c>
      <c r="E170">
        <v>4</v>
      </c>
      <c r="F170" t="s">
        <v>862</v>
      </c>
      <c r="G170" s="2">
        <v>44850.557620810177</v>
      </c>
      <c r="H170" t="s">
        <v>250</v>
      </c>
      <c r="I170" s="2">
        <v>44850.557620810177</v>
      </c>
      <c r="J170" t="s">
        <v>250</v>
      </c>
    </row>
    <row r="171" spans="1:10" x14ac:dyDescent="0.25">
      <c r="A171">
        <v>173</v>
      </c>
      <c r="B171" t="s">
        <v>2801</v>
      </c>
      <c r="C171" t="s">
        <v>858</v>
      </c>
      <c r="D171" t="s">
        <v>328</v>
      </c>
      <c r="E171">
        <v>6</v>
      </c>
      <c r="F171" t="s">
        <v>862</v>
      </c>
      <c r="G171" s="2">
        <v>44850.557620810177</v>
      </c>
      <c r="H171" t="s">
        <v>250</v>
      </c>
      <c r="I171" s="2">
        <v>44850.557620810177</v>
      </c>
      <c r="J171" t="s">
        <v>250</v>
      </c>
    </row>
    <row r="172" spans="1:10" x14ac:dyDescent="0.25">
      <c r="A172">
        <v>174</v>
      </c>
      <c r="B172" t="s">
        <v>2802</v>
      </c>
      <c r="C172" t="s">
        <v>864</v>
      </c>
      <c r="D172" t="s">
        <v>145</v>
      </c>
      <c r="E172">
        <v>1</v>
      </c>
      <c r="F172" t="s">
        <v>863</v>
      </c>
      <c r="G172" s="2">
        <v>44850.557671724528</v>
      </c>
      <c r="H172" t="s">
        <v>250</v>
      </c>
      <c r="I172" s="2">
        <v>44850.557671724528</v>
      </c>
      <c r="J172" t="s">
        <v>250</v>
      </c>
    </row>
    <row r="173" spans="1:10" x14ac:dyDescent="0.25">
      <c r="A173">
        <v>175</v>
      </c>
      <c r="B173" t="s">
        <v>2803</v>
      </c>
      <c r="C173" t="s">
        <v>864</v>
      </c>
      <c r="D173" t="s">
        <v>328</v>
      </c>
      <c r="E173">
        <v>1</v>
      </c>
      <c r="F173" t="s">
        <v>863</v>
      </c>
      <c r="G173" s="2">
        <v>44850.557671724528</v>
      </c>
      <c r="H173" t="s">
        <v>250</v>
      </c>
      <c r="I173" s="2">
        <v>44850.557671724528</v>
      </c>
      <c r="J173" t="s">
        <v>250</v>
      </c>
    </row>
    <row r="174" spans="1:10" x14ac:dyDescent="0.25">
      <c r="A174">
        <v>176</v>
      </c>
      <c r="B174" t="s">
        <v>2804</v>
      </c>
      <c r="C174" t="s">
        <v>864</v>
      </c>
      <c r="D174" t="s">
        <v>2659</v>
      </c>
      <c r="E174">
        <v>1</v>
      </c>
      <c r="F174" t="s">
        <v>866</v>
      </c>
      <c r="G174" s="2">
        <v>44850.56176193287</v>
      </c>
      <c r="H174" t="s">
        <v>250</v>
      </c>
      <c r="I174" s="2">
        <v>44850.56176193287</v>
      </c>
      <c r="J174" t="s">
        <v>250</v>
      </c>
    </row>
    <row r="175" spans="1:10" x14ac:dyDescent="0.25">
      <c r="A175">
        <v>177</v>
      </c>
      <c r="B175" t="s">
        <v>2805</v>
      </c>
      <c r="C175" t="s">
        <v>868</v>
      </c>
      <c r="D175" t="s">
        <v>328</v>
      </c>
      <c r="E175">
        <v>2</v>
      </c>
      <c r="F175" t="s">
        <v>867</v>
      </c>
      <c r="G175" s="2">
        <v>44850.563466990738</v>
      </c>
      <c r="H175" t="s">
        <v>250</v>
      </c>
      <c r="I175" s="2">
        <v>44850.563466990738</v>
      </c>
      <c r="J175" t="s">
        <v>250</v>
      </c>
    </row>
    <row r="176" spans="1:10" x14ac:dyDescent="0.25">
      <c r="A176">
        <v>178</v>
      </c>
      <c r="B176" t="s">
        <v>2806</v>
      </c>
      <c r="C176" t="s">
        <v>864</v>
      </c>
      <c r="D176" t="s">
        <v>2659</v>
      </c>
      <c r="E176">
        <v>1</v>
      </c>
      <c r="F176" t="s">
        <v>869</v>
      </c>
      <c r="G176" s="2">
        <v>44850.566637870368</v>
      </c>
      <c r="H176" t="s">
        <v>250</v>
      </c>
      <c r="I176" s="2">
        <v>44850.566637870368</v>
      </c>
      <c r="J176" t="s">
        <v>250</v>
      </c>
    </row>
    <row r="177" spans="1:10" x14ac:dyDescent="0.25">
      <c r="A177">
        <v>179</v>
      </c>
      <c r="B177" t="s">
        <v>2807</v>
      </c>
      <c r="C177" t="s">
        <v>864</v>
      </c>
      <c r="D177" t="s">
        <v>328</v>
      </c>
      <c r="E177">
        <v>1</v>
      </c>
      <c r="F177" t="s">
        <v>869</v>
      </c>
      <c r="G177" s="2">
        <v>44850.566637870368</v>
      </c>
      <c r="H177" t="s">
        <v>250</v>
      </c>
      <c r="I177" s="2">
        <v>44850.566637870368</v>
      </c>
      <c r="J177" t="s">
        <v>250</v>
      </c>
    </row>
    <row r="178" spans="1:10" x14ac:dyDescent="0.25">
      <c r="A178">
        <v>180</v>
      </c>
      <c r="B178" t="s">
        <v>2808</v>
      </c>
      <c r="C178" t="s">
        <v>868</v>
      </c>
      <c r="D178" t="s">
        <v>328</v>
      </c>
      <c r="E178">
        <v>4</v>
      </c>
      <c r="F178" t="s">
        <v>871</v>
      </c>
      <c r="G178" s="2">
        <v>44850.567182256942</v>
      </c>
      <c r="H178" t="s">
        <v>250</v>
      </c>
      <c r="I178" s="2">
        <v>44850.567182256942</v>
      </c>
      <c r="J178" t="s">
        <v>250</v>
      </c>
    </row>
    <row r="179" spans="1:10" x14ac:dyDescent="0.25">
      <c r="A179">
        <v>181</v>
      </c>
      <c r="B179" t="s">
        <v>2809</v>
      </c>
      <c r="C179" t="s">
        <v>868</v>
      </c>
      <c r="D179" t="s">
        <v>2637</v>
      </c>
      <c r="E179">
        <v>1</v>
      </c>
      <c r="F179" t="s">
        <v>871</v>
      </c>
      <c r="G179" s="2">
        <v>44850.567182256942</v>
      </c>
      <c r="H179" t="s">
        <v>250</v>
      </c>
      <c r="I179" s="2">
        <v>44850.567182256942</v>
      </c>
      <c r="J179" t="s">
        <v>250</v>
      </c>
    </row>
    <row r="180" spans="1:10" x14ac:dyDescent="0.25">
      <c r="A180">
        <v>182</v>
      </c>
      <c r="B180" t="s">
        <v>2810</v>
      </c>
      <c r="C180" t="s">
        <v>858</v>
      </c>
      <c r="D180" t="s">
        <v>900</v>
      </c>
      <c r="E180">
        <v>1</v>
      </c>
      <c r="F180" t="s">
        <v>872</v>
      </c>
      <c r="G180" s="2">
        <v>44850.57235008102</v>
      </c>
      <c r="H180" t="s">
        <v>250</v>
      </c>
      <c r="I180" s="2">
        <v>44850.57235008102</v>
      </c>
      <c r="J180" t="s">
        <v>250</v>
      </c>
    </row>
    <row r="181" spans="1:10" x14ac:dyDescent="0.25">
      <c r="A181">
        <v>183</v>
      </c>
      <c r="B181" t="s">
        <v>2811</v>
      </c>
      <c r="C181" t="s">
        <v>858</v>
      </c>
      <c r="D181" t="s">
        <v>328</v>
      </c>
      <c r="E181">
        <v>3</v>
      </c>
      <c r="F181" t="s">
        <v>873</v>
      </c>
      <c r="G181" s="2">
        <v>44850.575719131943</v>
      </c>
      <c r="H181" t="s">
        <v>250</v>
      </c>
      <c r="I181" s="2">
        <v>44850.575719131943</v>
      </c>
      <c r="J181" t="s">
        <v>250</v>
      </c>
    </row>
    <row r="182" spans="1:10" x14ac:dyDescent="0.25">
      <c r="A182">
        <v>184</v>
      </c>
      <c r="B182" t="s">
        <v>2812</v>
      </c>
      <c r="C182" t="s">
        <v>858</v>
      </c>
      <c r="D182" t="s">
        <v>328</v>
      </c>
      <c r="E182">
        <v>2</v>
      </c>
      <c r="F182" t="s">
        <v>874</v>
      </c>
      <c r="G182" s="2">
        <v>44850.578713946757</v>
      </c>
      <c r="H182" t="s">
        <v>250</v>
      </c>
      <c r="I182" s="2">
        <v>44850.578713946757</v>
      </c>
      <c r="J182" t="s">
        <v>250</v>
      </c>
    </row>
    <row r="183" spans="1:10" x14ac:dyDescent="0.25">
      <c r="A183">
        <v>185</v>
      </c>
      <c r="B183" t="s">
        <v>2813</v>
      </c>
      <c r="C183" t="s">
        <v>858</v>
      </c>
      <c r="D183" t="s">
        <v>328</v>
      </c>
      <c r="E183">
        <v>3</v>
      </c>
      <c r="F183" t="s">
        <v>876</v>
      </c>
      <c r="G183" s="2">
        <v>44850.579104629629</v>
      </c>
      <c r="H183" t="s">
        <v>250</v>
      </c>
      <c r="I183" s="2">
        <v>44850.579104629629</v>
      </c>
      <c r="J183" t="s">
        <v>250</v>
      </c>
    </row>
    <row r="184" spans="1:10" x14ac:dyDescent="0.25">
      <c r="A184">
        <v>186</v>
      </c>
      <c r="B184" t="s">
        <v>2814</v>
      </c>
      <c r="C184" t="s">
        <v>858</v>
      </c>
      <c r="D184" t="s">
        <v>145</v>
      </c>
      <c r="E184">
        <v>1</v>
      </c>
      <c r="F184" t="s">
        <v>876</v>
      </c>
      <c r="G184" s="2">
        <v>44850.579104629629</v>
      </c>
      <c r="H184" t="s">
        <v>250</v>
      </c>
      <c r="I184" s="2">
        <v>44850.579104629629</v>
      </c>
      <c r="J184" t="s">
        <v>250</v>
      </c>
    </row>
    <row r="185" spans="1:10" x14ac:dyDescent="0.25">
      <c r="A185">
        <v>187</v>
      </c>
      <c r="B185" t="s">
        <v>2815</v>
      </c>
      <c r="C185" t="s">
        <v>858</v>
      </c>
      <c r="D185" t="s">
        <v>328</v>
      </c>
      <c r="E185">
        <v>2</v>
      </c>
      <c r="F185" t="s">
        <v>877</v>
      </c>
      <c r="G185" s="2">
        <v>44850.583717835652</v>
      </c>
      <c r="H185" t="s">
        <v>250</v>
      </c>
      <c r="I185" s="2">
        <v>44850.583717835652</v>
      </c>
      <c r="J185" t="s">
        <v>250</v>
      </c>
    </row>
    <row r="186" spans="1:10" x14ac:dyDescent="0.25">
      <c r="A186">
        <v>188</v>
      </c>
      <c r="B186" t="s">
        <v>2816</v>
      </c>
      <c r="C186" t="s">
        <v>858</v>
      </c>
      <c r="D186" t="s">
        <v>2653</v>
      </c>
      <c r="E186">
        <v>1</v>
      </c>
      <c r="F186" t="s">
        <v>877</v>
      </c>
      <c r="G186" s="2">
        <v>44850.583717835652</v>
      </c>
      <c r="H186" t="s">
        <v>250</v>
      </c>
      <c r="I186" s="2">
        <v>44850.583717835652</v>
      </c>
      <c r="J186" t="s">
        <v>250</v>
      </c>
    </row>
    <row r="187" spans="1:10" x14ac:dyDescent="0.25">
      <c r="A187">
        <v>189</v>
      </c>
      <c r="B187" t="s">
        <v>2817</v>
      </c>
      <c r="C187" t="s">
        <v>858</v>
      </c>
      <c r="D187" t="s">
        <v>328</v>
      </c>
      <c r="E187">
        <v>1</v>
      </c>
      <c r="F187" t="s">
        <v>879</v>
      </c>
      <c r="G187" s="2">
        <v>44850.584089606476</v>
      </c>
      <c r="H187" t="s">
        <v>250</v>
      </c>
      <c r="I187" s="2">
        <v>44850.584089606476</v>
      </c>
      <c r="J187" t="s">
        <v>250</v>
      </c>
    </row>
    <row r="188" spans="1:10" x14ac:dyDescent="0.25">
      <c r="A188">
        <v>190</v>
      </c>
      <c r="B188" t="s">
        <v>2818</v>
      </c>
      <c r="C188" t="s">
        <v>858</v>
      </c>
      <c r="D188" t="s">
        <v>328</v>
      </c>
      <c r="E188">
        <v>1</v>
      </c>
      <c r="F188" t="s">
        <v>880</v>
      </c>
      <c r="G188" s="2">
        <v>44850.589335219913</v>
      </c>
      <c r="H188" t="s">
        <v>250</v>
      </c>
      <c r="I188" s="2">
        <v>44850.589335219913</v>
      </c>
      <c r="J188" t="s">
        <v>250</v>
      </c>
    </row>
    <row r="189" spans="1:10" x14ac:dyDescent="0.25">
      <c r="A189">
        <v>191</v>
      </c>
      <c r="B189" t="s">
        <v>2819</v>
      </c>
      <c r="C189" t="s">
        <v>858</v>
      </c>
      <c r="D189" t="s">
        <v>900</v>
      </c>
      <c r="E189">
        <v>3</v>
      </c>
      <c r="F189" t="s">
        <v>880</v>
      </c>
      <c r="G189" s="2">
        <v>44850.589335219913</v>
      </c>
      <c r="H189" t="s">
        <v>250</v>
      </c>
      <c r="I189" s="2">
        <v>44850.589335219913</v>
      </c>
      <c r="J189" t="s">
        <v>250</v>
      </c>
    </row>
    <row r="190" spans="1:10" x14ac:dyDescent="0.25">
      <c r="A190">
        <v>192</v>
      </c>
      <c r="B190" t="s">
        <v>2820</v>
      </c>
      <c r="C190" t="s">
        <v>858</v>
      </c>
      <c r="D190" t="s">
        <v>2653</v>
      </c>
      <c r="E190">
        <v>1</v>
      </c>
      <c r="F190" t="s">
        <v>882</v>
      </c>
      <c r="G190" s="2">
        <v>44850.600566793983</v>
      </c>
      <c r="H190" t="s">
        <v>250</v>
      </c>
      <c r="I190" s="2">
        <v>44850.600566793983</v>
      </c>
      <c r="J190" t="s">
        <v>250</v>
      </c>
    </row>
    <row r="191" spans="1:10" x14ac:dyDescent="0.25">
      <c r="A191">
        <v>193</v>
      </c>
      <c r="B191" t="s">
        <v>2821</v>
      </c>
      <c r="C191" t="s">
        <v>858</v>
      </c>
      <c r="D191" t="s">
        <v>328</v>
      </c>
      <c r="E191">
        <v>8</v>
      </c>
      <c r="F191" t="s">
        <v>883</v>
      </c>
      <c r="G191" s="2">
        <v>44850.612565115742</v>
      </c>
      <c r="H191" t="s">
        <v>250</v>
      </c>
      <c r="I191" s="2">
        <v>44850.612565115742</v>
      </c>
      <c r="J191" t="s">
        <v>250</v>
      </c>
    </row>
    <row r="192" spans="1:10" x14ac:dyDescent="0.25">
      <c r="A192">
        <v>194</v>
      </c>
      <c r="B192" t="s">
        <v>2822</v>
      </c>
      <c r="C192" t="s">
        <v>858</v>
      </c>
      <c r="D192" t="s">
        <v>328</v>
      </c>
      <c r="E192">
        <v>2</v>
      </c>
      <c r="F192" t="s">
        <v>884</v>
      </c>
      <c r="G192" s="2">
        <v>44850.612580717592</v>
      </c>
      <c r="H192" t="s">
        <v>250</v>
      </c>
      <c r="I192" s="2">
        <v>44850.612580717592</v>
      </c>
      <c r="J192" t="s">
        <v>250</v>
      </c>
    </row>
    <row r="193" spans="1:10" x14ac:dyDescent="0.25">
      <c r="A193">
        <v>195</v>
      </c>
      <c r="B193" t="s">
        <v>2823</v>
      </c>
      <c r="C193" t="s">
        <v>858</v>
      </c>
      <c r="D193" t="s">
        <v>145</v>
      </c>
      <c r="E193">
        <v>2</v>
      </c>
      <c r="F193" t="s">
        <v>884</v>
      </c>
      <c r="G193" s="2">
        <v>44850.612580717592</v>
      </c>
      <c r="H193" t="s">
        <v>250</v>
      </c>
      <c r="I193" s="2">
        <v>44850.612580717592</v>
      </c>
      <c r="J193" t="s">
        <v>250</v>
      </c>
    </row>
    <row r="194" spans="1:10" x14ac:dyDescent="0.25">
      <c r="A194">
        <v>196</v>
      </c>
      <c r="B194" t="s">
        <v>2824</v>
      </c>
      <c r="C194" t="s">
        <v>858</v>
      </c>
      <c r="D194" t="s">
        <v>900</v>
      </c>
      <c r="E194">
        <v>1</v>
      </c>
      <c r="F194" t="s">
        <v>886</v>
      </c>
      <c r="G194" s="2">
        <v>44850.612600949084</v>
      </c>
      <c r="H194" t="s">
        <v>250</v>
      </c>
      <c r="I194" s="2">
        <v>44850.612600949084</v>
      </c>
      <c r="J194" t="s">
        <v>250</v>
      </c>
    </row>
    <row r="195" spans="1:10" x14ac:dyDescent="0.25">
      <c r="A195">
        <v>197</v>
      </c>
      <c r="B195" t="s">
        <v>2825</v>
      </c>
      <c r="C195" t="s">
        <v>858</v>
      </c>
      <c r="D195" t="s">
        <v>328</v>
      </c>
      <c r="E195">
        <v>5</v>
      </c>
      <c r="F195" t="s">
        <v>887</v>
      </c>
      <c r="G195" s="2">
        <v>44850.612612442128</v>
      </c>
      <c r="H195" t="s">
        <v>250</v>
      </c>
      <c r="I195" s="2">
        <v>44850.612612442128</v>
      </c>
      <c r="J195" t="s">
        <v>250</v>
      </c>
    </row>
    <row r="196" spans="1:10" x14ac:dyDescent="0.25">
      <c r="A196">
        <v>198</v>
      </c>
      <c r="B196" t="s">
        <v>2826</v>
      </c>
      <c r="C196" t="s">
        <v>858</v>
      </c>
      <c r="D196" t="s">
        <v>900</v>
      </c>
      <c r="E196">
        <v>1</v>
      </c>
      <c r="F196" t="s">
        <v>887</v>
      </c>
      <c r="G196" s="2">
        <v>44850.612612442128</v>
      </c>
      <c r="H196" t="s">
        <v>250</v>
      </c>
      <c r="I196" s="2">
        <v>44850.612612442128</v>
      </c>
      <c r="J196" t="s">
        <v>250</v>
      </c>
    </row>
    <row r="197" spans="1:10" x14ac:dyDescent="0.25">
      <c r="A197">
        <v>199</v>
      </c>
      <c r="B197" t="s">
        <v>2827</v>
      </c>
      <c r="C197" t="s">
        <v>858</v>
      </c>
      <c r="D197" t="s">
        <v>328</v>
      </c>
      <c r="E197">
        <v>4</v>
      </c>
      <c r="F197" t="s">
        <v>889</v>
      </c>
      <c r="G197" s="2">
        <v>44850.614814606481</v>
      </c>
      <c r="H197" t="s">
        <v>250</v>
      </c>
      <c r="I197" s="2">
        <v>44850.614814606481</v>
      </c>
      <c r="J197" t="s">
        <v>250</v>
      </c>
    </row>
    <row r="198" spans="1:10" x14ac:dyDescent="0.25">
      <c r="A198">
        <v>200</v>
      </c>
      <c r="B198" t="s">
        <v>2828</v>
      </c>
      <c r="C198" t="s">
        <v>858</v>
      </c>
      <c r="D198" t="s">
        <v>2637</v>
      </c>
      <c r="E198">
        <v>1</v>
      </c>
      <c r="F198" t="s">
        <v>889</v>
      </c>
      <c r="G198" s="2">
        <v>44850.614814606481</v>
      </c>
      <c r="H198" t="s">
        <v>250</v>
      </c>
      <c r="I198" s="2">
        <v>44850.614814606481</v>
      </c>
      <c r="J198" t="s">
        <v>250</v>
      </c>
    </row>
    <row r="199" spans="1:10" x14ac:dyDescent="0.25">
      <c r="A199">
        <v>201</v>
      </c>
      <c r="B199" t="s">
        <v>2829</v>
      </c>
      <c r="C199" t="s">
        <v>858</v>
      </c>
      <c r="D199" t="s">
        <v>2653</v>
      </c>
      <c r="E199">
        <v>2</v>
      </c>
      <c r="F199" t="s">
        <v>890</v>
      </c>
      <c r="G199" s="2">
        <v>44850.614826377307</v>
      </c>
      <c r="H199" t="s">
        <v>250</v>
      </c>
      <c r="I199" s="2">
        <v>44850.614826377307</v>
      </c>
      <c r="J199" t="s">
        <v>250</v>
      </c>
    </row>
    <row r="200" spans="1:10" x14ac:dyDescent="0.25">
      <c r="A200">
        <v>202</v>
      </c>
      <c r="B200" t="s">
        <v>2830</v>
      </c>
      <c r="C200" t="s">
        <v>858</v>
      </c>
      <c r="D200" t="s">
        <v>2653</v>
      </c>
      <c r="E200">
        <v>3</v>
      </c>
      <c r="F200" t="s">
        <v>891</v>
      </c>
      <c r="G200" s="2">
        <v>44850.618610509257</v>
      </c>
      <c r="H200" t="s">
        <v>250</v>
      </c>
      <c r="I200" s="2">
        <v>44850.618610509257</v>
      </c>
      <c r="J200" t="s">
        <v>250</v>
      </c>
    </row>
    <row r="201" spans="1:10" x14ac:dyDescent="0.25">
      <c r="A201">
        <v>203</v>
      </c>
      <c r="B201" t="s">
        <v>2831</v>
      </c>
      <c r="C201" t="s">
        <v>858</v>
      </c>
      <c r="D201" t="s">
        <v>2695</v>
      </c>
      <c r="E201">
        <v>1</v>
      </c>
      <c r="F201" t="s">
        <v>891</v>
      </c>
      <c r="G201" s="2">
        <v>44850.618610509257</v>
      </c>
      <c r="H201" t="s">
        <v>250</v>
      </c>
      <c r="I201" s="2">
        <v>44850.618610509257</v>
      </c>
      <c r="J201" t="s">
        <v>250</v>
      </c>
    </row>
    <row r="202" spans="1:10" x14ac:dyDescent="0.25">
      <c r="A202">
        <v>204</v>
      </c>
      <c r="B202" t="s">
        <v>2832</v>
      </c>
      <c r="C202" t="s">
        <v>858</v>
      </c>
      <c r="D202" t="s">
        <v>145</v>
      </c>
      <c r="E202">
        <v>2</v>
      </c>
      <c r="F202" t="s">
        <v>891</v>
      </c>
      <c r="G202" s="2">
        <v>44850.618610509257</v>
      </c>
      <c r="H202" t="s">
        <v>250</v>
      </c>
      <c r="I202" s="2">
        <v>44850.618610509257</v>
      </c>
      <c r="J202" t="s">
        <v>250</v>
      </c>
    </row>
    <row r="203" spans="1:10" x14ac:dyDescent="0.25">
      <c r="A203">
        <v>205</v>
      </c>
      <c r="B203" t="s">
        <v>2833</v>
      </c>
      <c r="C203" t="s">
        <v>893</v>
      </c>
      <c r="D203" t="s">
        <v>328</v>
      </c>
      <c r="E203">
        <v>10</v>
      </c>
      <c r="F203" t="s">
        <v>892</v>
      </c>
      <c r="G203" s="2">
        <v>44850.620894409723</v>
      </c>
      <c r="H203" t="s">
        <v>250</v>
      </c>
      <c r="I203" s="2">
        <v>44850.620894409723</v>
      </c>
      <c r="J203" t="s">
        <v>250</v>
      </c>
    </row>
    <row r="204" spans="1:10" x14ac:dyDescent="0.25">
      <c r="A204">
        <v>206</v>
      </c>
      <c r="B204" t="s">
        <v>2834</v>
      </c>
      <c r="C204" t="s">
        <v>858</v>
      </c>
      <c r="D204" t="s">
        <v>2653</v>
      </c>
      <c r="E204">
        <v>1</v>
      </c>
      <c r="F204" t="s">
        <v>894</v>
      </c>
      <c r="G204" s="2">
        <v>44850.625427800936</v>
      </c>
      <c r="H204" t="s">
        <v>250</v>
      </c>
      <c r="I204" s="2">
        <v>44850.625427800936</v>
      </c>
      <c r="J204" t="s">
        <v>250</v>
      </c>
    </row>
    <row r="205" spans="1:10" x14ac:dyDescent="0.25">
      <c r="A205">
        <v>207</v>
      </c>
      <c r="B205" t="s">
        <v>2835</v>
      </c>
      <c r="C205" t="s">
        <v>858</v>
      </c>
      <c r="D205" t="s">
        <v>145</v>
      </c>
      <c r="E205">
        <v>3</v>
      </c>
      <c r="F205" t="s">
        <v>895</v>
      </c>
      <c r="G205" s="2">
        <v>44850.626687314812</v>
      </c>
      <c r="H205" t="s">
        <v>250</v>
      </c>
      <c r="I205" s="2">
        <v>44850.626687314812</v>
      </c>
      <c r="J205" t="s">
        <v>250</v>
      </c>
    </row>
    <row r="206" spans="1:10" x14ac:dyDescent="0.25">
      <c r="A206">
        <v>208</v>
      </c>
      <c r="B206" t="s">
        <v>2836</v>
      </c>
      <c r="C206" t="s">
        <v>858</v>
      </c>
      <c r="D206" t="s">
        <v>2659</v>
      </c>
      <c r="E206">
        <v>1</v>
      </c>
      <c r="F206" t="s">
        <v>896</v>
      </c>
      <c r="G206" s="2">
        <v>44850.632763935188</v>
      </c>
      <c r="H206" t="s">
        <v>250</v>
      </c>
      <c r="I206" s="2">
        <v>44850.632763935188</v>
      </c>
      <c r="J206" t="s">
        <v>250</v>
      </c>
    </row>
    <row r="207" spans="1:10" x14ac:dyDescent="0.25">
      <c r="A207">
        <v>209</v>
      </c>
      <c r="B207" t="s">
        <v>2837</v>
      </c>
      <c r="C207" t="s">
        <v>858</v>
      </c>
      <c r="D207" t="s">
        <v>145</v>
      </c>
      <c r="E207">
        <v>1</v>
      </c>
      <c r="F207" t="s">
        <v>896</v>
      </c>
      <c r="G207" s="2">
        <v>44850.632763935188</v>
      </c>
      <c r="H207" t="s">
        <v>250</v>
      </c>
      <c r="I207" s="2">
        <v>44850.632763935188</v>
      </c>
      <c r="J207" t="s">
        <v>250</v>
      </c>
    </row>
    <row r="208" spans="1:10" x14ac:dyDescent="0.25">
      <c r="A208">
        <v>210</v>
      </c>
      <c r="B208" t="s">
        <v>2838</v>
      </c>
      <c r="C208" t="s">
        <v>858</v>
      </c>
      <c r="D208" t="s">
        <v>328</v>
      </c>
      <c r="E208">
        <v>2</v>
      </c>
      <c r="F208" t="s">
        <v>897</v>
      </c>
      <c r="G208" s="2">
        <v>44850.632847870373</v>
      </c>
      <c r="H208" t="s">
        <v>250</v>
      </c>
      <c r="I208" s="2">
        <v>44850.632847870373</v>
      </c>
      <c r="J208" t="s">
        <v>250</v>
      </c>
    </row>
    <row r="209" spans="1:10" x14ac:dyDescent="0.25">
      <c r="A209">
        <v>211</v>
      </c>
      <c r="B209" t="s">
        <v>2839</v>
      </c>
      <c r="C209" t="s">
        <v>858</v>
      </c>
      <c r="D209" t="s">
        <v>900</v>
      </c>
      <c r="E209">
        <v>3</v>
      </c>
      <c r="F209" t="s">
        <v>899</v>
      </c>
      <c r="G209" s="2">
        <v>44850.638325821768</v>
      </c>
      <c r="H209" t="s">
        <v>250</v>
      </c>
      <c r="I209" s="2">
        <v>44850.638325821768</v>
      </c>
      <c r="J209" t="s">
        <v>250</v>
      </c>
    </row>
    <row r="210" spans="1:10" x14ac:dyDescent="0.25">
      <c r="A210">
        <v>212</v>
      </c>
      <c r="B210" t="s">
        <v>2840</v>
      </c>
      <c r="C210" t="s">
        <v>858</v>
      </c>
      <c r="D210" t="s">
        <v>328</v>
      </c>
      <c r="E210">
        <v>1</v>
      </c>
      <c r="F210" t="s">
        <v>901</v>
      </c>
      <c r="G210" s="2">
        <v>44850.645224814813</v>
      </c>
      <c r="H210" t="s">
        <v>250</v>
      </c>
      <c r="I210" s="2">
        <v>44850.645224814813</v>
      </c>
      <c r="J210" t="s">
        <v>250</v>
      </c>
    </row>
    <row r="211" spans="1:10" x14ac:dyDescent="0.25">
      <c r="A211">
        <v>213</v>
      </c>
      <c r="B211" t="s">
        <v>2841</v>
      </c>
      <c r="C211" t="s">
        <v>858</v>
      </c>
      <c r="D211" t="s">
        <v>2653</v>
      </c>
      <c r="E211">
        <v>1</v>
      </c>
      <c r="F211" t="s">
        <v>903</v>
      </c>
      <c r="G211" s="2">
        <v>44850.649385289362</v>
      </c>
      <c r="H211" t="s">
        <v>250</v>
      </c>
      <c r="I211" s="2">
        <v>44850.649385289362</v>
      </c>
      <c r="J211" t="s">
        <v>250</v>
      </c>
    </row>
    <row r="212" spans="1:10" x14ac:dyDescent="0.25">
      <c r="A212">
        <v>214</v>
      </c>
      <c r="B212" t="s">
        <v>2842</v>
      </c>
      <c r="C212" t="s">
        <v>858</v>
      </c>
      <c r="D212" t="s">
        <v>328</v>
      </c>
      <c r="E212">
        <v>1</v>
      </c>
      <c r="F212" t="s">
        <v>903</v>
      </c>
      <c r="G212" s="2">
        <v>44850.649385289362</v>
      </c>
      <c r="H212" t="s">
        <v>250</v>
      </c>
      <c r="I212" s="2">
        <v>44850.649385289362</v>
      </c>
      <c r="J212" t="s">
        <v>250</v>
      </c>
    </row>
    <row r="213" spans="1:10" x14ac:dyDescent="0.25">
      <c r="A213">
        <v>215</v>
      </c>
      <c r="B213" t="s">
        <v>2843</v>
      </c>
      <c r="C213" t="s">
        <v>858</v>
      </c>
      <c r="D213" t="s">
        <v>328</v>
      </c>
      <c r="E213">
        <v>3</v>
      </c>
      <c r="F213" t="s">
        <v>908</v>
      </c>
      <c r="G213" s="2">
        <v>44850.657021921303</v>
      </c>
      <c r="H213" t="s">
        <v>250</v>
      </c>
      <c r="I213" s="2">
        <v>44850.657021921303</v>
      </c>
      <c r="J213" t="s">
        <v>250</v>
      </c>
    </row>
    <row r="214" spans="1:10" x14ac:dyDescent="0.25">
      <c r="A214">
        <v>216</v>
      </c>
      <c r="B214" t="s">
        <v>2844</v>
      </c>
      <c r="C214" t="s">
        <v>858</v>
      </c>
      <c r="D214" t="s">
        <v>328</v>
      </c>
      <c r="E214">
        <v>2</v>
      </c>
      <c r="F214" t="s">
        <v>909</v>
      </c>
      <c r="G214" s="2">
        <v>44850.660435405087</v>
      </c>
      <c r="H214" t="s">
        <v>250</v>
      </c>
      <c r="I214" s="2">
        <v>44850.660435405087</v>
      </c>
      <c r="J214" t="s">
        <v>250</v>
      </c>
    </row>
    <row r="215" spans="1:10" x14ac:dyDescent="0.25">
      <c r="A215">
        <v>217</v>
      </c>
      <c r="B215" t="s">
        <v>2845</v>
      </c>
      <c r="C215" t="s">
        <v>858</v>
      </c>
      <c r="D215" t="s">
        <v>900</v>
      </c>
      <c r="E215">
        <v>1</v>
      </c>
      <c r="F215" t="s">
        <v>909</v>
      </c>
      <c r="G215" s="2">
        <v>44850.660435405087</v>
      </c>
      <c r="H215" t="s">
        <v>250</v>
      </c>
      <c r="I215" s="2">
        <v>44850.660435405087</v>
      </c>
      <c r="J215" t="s">
        <v>250</v>
      </c>
    </row>
    <row r="216" spans="1:10" x14ac:dyDescent="0.25">
      <c r="A216">
        <v>218</v>
      </c>
      <c r="B216" t="s">
        <v>2846</v>
      </c>
      <c r="C216" t="s">
        <v>858</v>
      </c>
      <c r="D216" t="s">
        <v>328</v>
      </c>
      <c r="E216">
        <v>3</v>
      </c>
      <c r="F216" t="s">
        <v>911</v>
      </c>
      <c r="G216" s="2">
        <v>44850.664801620369</v>
      </c>
      <c r="H216" t="s">
        <v>250</v>
      </c>
      <c r="I216" s="2">
        <v>44850.664801620369</v>
      </c>
      <c r="J216" t="s">
        <v>250</v>
      </c>
    </row>
    <row r="217" spans="1:10" x14ac:dyDescent="0.25">
      <c r="A217">
        <v>219</v>
      </c>
      <c r="B217" t="s">
        <v>2847</v>
      </c>
      <c r="C217" t="s">
        <v>858</v>
      </c>
      <c r="D217" t="s">
        <v>900</v>
      </c>
      <c r="E217">
        <v>1</v>
      </c>
      <c r="F217" t="s">
        <v>911</v>
      </c>
      <c r="G217" s="2">
        <v>44850.664801620369</v>
      </c>
      <c r="H217" t="s">
        <v>250</v>
      </c>
      <c r="I217" s="2">
        <v>44850.664801620369</v>
      </c>
      <c r="J217" t="s">
        <v>250</v>
      </c>
    </row>
    <row r="218" spans="1:10" x14ac:dyDescent="0.25">
      <c r="A218">
        <v>220</v>
      </c>
      <c r="B218" t="s">
        <v>2848</v>
      </c>
      <c r="C218" t="s">
        <v>858</v>
      </c>
      <c r="D218" t="s">
        <v>2659</v>
      </c>
      <c r="E218">
        <v>1</v>
      </c>
      <c r="F218" t="s">
        <v>914</v>
      </c>
      <c r="G218" s="2">
        <v>44850.677853657413</v>
      </c>
      <c r="H218" t="s">
        <v>250</v>
      </c>
      <c r="I218" s="2">
        <v>44850.677853657413</v>
      </c>
      <c r="J218" t="s">
        <v>250</v>
      </c>
    </row>
    <row r="219" spans="1:10" x14ac:dyDescent="0.25">
      <c r="A219">
        <v>221</v>
      </c>
      <c r="B219" t="s">
        <v>2849</v>
      </c>
      <c r="C219" t="s">
        <v>858</v>
      </c>
      <c r="D219" t="s">
        <v>900</v>
      </c>
      <c r="E219">
        <v>4</v>
      </c>
      <c r="F219" t="s">
        <v>914</v>
      </c>
      <c r="G219" s="2">
        <v>44850.677853657413</v>
      </c>
      <c r="H219" t="s">
        <v>250</v>
      </c>
      <c r="I219" s="2">
        <v>44850.677853657413</v>
      </c>
      <c r="J219" t="s">
        <v>250</v>
      </c>
    </row>
    <row r="220" spans="1:10" x14ac:dyDescent="0.25">
      <c r="A220">
        <v>222</v>
      </c>
      <c r="B220" t="s">
        <v>2850</v>
      </c>
      <c r="C220" t="s">
        <v>858</v>
      </c>
      <c r="D220" t="s">
        <v>328</v>
      </c>
      <c r="E220">
        <v>2</v>
      </c>
      <c r="F220" t="s">
        <v>914</v>
      </c>
      <c r="G220" s="2">
        <v>44850.677853657413</v>
      </c>
      <c r="H220" t="s">
        <v>250</v>
      </c>
      <c r="I220" s="2">
        <v>44850.677853657413</v>
      </c>
      <c r="J220" t="s">
        <v>250</v>
      </c>
    </row>
    <row r="221" spans="1:10" x14ac:dyDescent="0.25">
      <c r="A221">
        <v>223</v>
      </c>
      <c r="B221" t="s">
        <v>2851</v>
      </c>
      <c r="C221" t="s">
        <v>858</v>
      </c>
      <c r="D221" t="s">
        <v>328</v>
      </c>
      <c r="E221">
        <v>1</v>
      </c>
      <c r="F221" t="s">
        <v>916</v>
      </c>
      <c r="G221" s="2">
        <v>44850.677865972233</v>
      </c>
      <c r="H221" t="s">
        <v>250</v>
      </c>
      <c r="I221" s="2">
        <v>44850.677865972233</v>
      </c>
      <c r="J221" t="s">
        <v>250</v>
      </c>
    </row>
    <row r="222" spans="1:10" x14ac:dyDescent="0.25">
      <c r="A222">
        <v>224</v>
      </c>
      <c r="B222" t="s">
        <v>2852</v>
      </c>
      <c r="C222" t="s">
        <v>858</v>
      </c>
      <c r="D222" t="s">
        <v>900</v>
      </c>
      <c r="E222">
        <v>2</v>
      </c>
      <c r="F222" t="s">
        <v>916</v>
      </c>
      <c r="G222" s="2">
        <v>44850.677865972233</v>
      </c>
      <c r="H222" t="s">
        <v>250</v>
      </c>
      <c r="I222" s="2">
        <v>44850.677865972233</v>
      </c>
      <c r="J222" t="s">
        <v>250</v>
      </c>
    </row>
    <row r="223" spans="1:10" x14ac:dyDescent="0.25">
      <c r="A223">
        <v>225</v>
      </c>
      <c r="B223" t="s">
        <v>2853</v>
      </c>
      <c r="C223" t="s">
        <v>858</v>
      </c>
      <c r="D223" t="s">
        <v>900</v>
      </c>
      <c r="E223">
        <v>2</v>
      </c>
      <c r="F223" t="s">
        <v>918</v>
      </c>
      <c r="G223" s="2">
        <v>44850.677876018519</v>
      </c>
      <c r="H223" t="s">
        <v>250</v>
      </c>
      <c r="I223" s="2">
        <v>44850.677876018519</v>
      </c>
      <c r="J223" t="s">
        <v>250</v>
      </c>
    </row>
    <row r="224" spans="1:10" x14ac:dyDescent="0.25">
      <c r="A224">
        <v>226</v>
      </c>
      <c r="B224" t="s">
        <v>2854</v>
      </c>
      <c r="C224" t="s">
        <v>858</v>
      </c>
      <c r="D224" t="s">
        <v>2653</v>
      </c>
      <c r="E224">
        <v>9</v>
      </c>
      <c r="F224" t="s">
        <v>918</v>
      </c>
      <c r="G224" s="2">
        <v>44850.677876018519</v>
      </c>
      <c r="H224" t="s">
        <v>250</v>
      </c>
      <c r="I224" s="2">
        <v>44850.677876018519</v>
      </c>
      <c r="J224" t="s">
        <v>250</v>
      </c>
    </row>
    <row r="225" spans="1:10" x14ac:dyDescent="0.25">
      <c r="A225">
        <v>227</v>
      </c>
      <c r="B225" t="s">
        <v>2855</v>
      </c>
      <c r="C225" t="s">
        <v>858</v>
      </c>
      <c r="D225" t="s">
        <v>328</v>
      </c>
      <c r="E225">
        <v>1</v>
      </c>
      <c r="F225" t="s">
        <v>918</v>
      </c>
      <c r="G225" s="2">
        <v>44850.677876018519</v>
      </c>
      <c r="H225" t="s">
        <v>250</v>
      </c>
      <c r="I225" s="2">
        <v>44850.677876018519</v>
      </c>
      <c r="J225" t="s">
        <v>250</v>
      </c>
    </row>
    <row r="226" spans="1:10" x14ac:dyDescent="0.25">
      <c r="A226">
        <v>228</v>
      </c>
      <c r="B226" t="s">
        <v>2856</v>
      </c>
      <c r="C226" t="s">
        <v>858</v>
      </c>
      <c r="D226" t="s">
        <v>2659</v>
      </c>
      <c r="E226">
        <v>1</v>
      </c>
      <c r="F226" t="s">
        <v>919</v>
      </c>
      <c r="G226" s="2">
        <v>44850.677886898149</v>
      </c>
      <c r="H226" t="s">
        <v>250</v>
      </c>
      <c r="I226" s="2">
        <v>44850.677886898149</v>
      </c>
      <c r="J226" t="s">
        <v>250</v>
      </c>
    </row>
    <row r="227" spans="1:10" x14ac:dyDescent="0.25">
      <c r="A227">
        <v>229</v>
      </c>
      <c r="B227" t="s">
        <v>2857</v>
      </c>
      <c r="C227" t="s">
        <v>858</v>
      </c>
      <c r="D227" t="s">
        <v>900</v>
      </c>
      <c r="E227">
        <v>1</v>
      </c>
      <c r="F227" t="s">
        <v>919</v>
      </c>
      <c r="G227" s="2">
        <v>44850.677886898149</v>
      </c>
      <c r="H227" t="s">
        <v>250</v>
      </c>
      <c r="I227" s="2">
        <v>44850.677886898149</v>
      </c>
      <c r="J227" t="s">
        <v>250</v>
      </c>
    </row>
    <row r="228" spans="1:10" x14ac:dyDescent="0.25">
      <c r="A228">
        <v>230</v>
      </c>
      <c r="B228" t="s">
        <v>2858</v>
      </c>
      <c r="C228" t="s">
        <v>858</v>
      </c>
      <c r="D228" t="s">
        <v>328</v>
      </c>
      <c r="E228">
        <v>7</v>
      </c>
      <c r="F228" t="s">
        <v>920</v>
      </c>
      <c r="G228" s="2">
        <v>44850.677896805573</v>
      </c>
      <c r="H228" t="s">
        <v>250</v>
      </c>
      <c r="I228" s="2">
        <v>44850.677896805573</v>
      </c>
      <c r="J228" t="s">
        <v>250</v>
      </c>
    </row>
    <row r="229" spans="1:10" x14ac:dyDescent="0.25">
      <c r="A229">
        <v>231</v>
      </c>
      <c r="B229" t="s">
        <v>2859</v>
      </c>
      <c r="C229" t="s">
        <v>858</v>
      </c>
      <c r="D229" t="s">
        <v>2659</v>
      </c>
      <c r="E229">
        <v>1</v>
      </c>
      <c r="F229" t="s">
        <v>920</v>
      </c>
      <c r="G229" s="2">
        <v>44850.677896805573</v>
      </c>
      <c r="H229" t="s">
        <v>250</v>
      </c>
      <c r="I229" s="2">
        <v>44850.677896805573</v>
      </c>
      <c r="J229" t="s">
        <v>250</v>
      </c>
    </row>
    <row r="230" spans="1:10" x14ac:dyDescent="0.25">
      <c r="A230">
        <v>232</v>
      </c>
      <c r="B230" t="s">
        <v>2860</v>
      </c>
      <c r="C230" t="s">
        <v>858</v>
      </c>
      <c r="D230" t="s">
        <v>328</v>
      </c>
      <c r="E230">
        <v>4</v>
      </c>
      <c r="F230" t="s">
        <v>921</v>
      </c>
      <c r="G230" s="2">
        <v>44850.677904895841</v>
      </c>
      <c r="H230" t="s">
        <v>250</v>
      </c>
      <c r="I230" s="2">
        <v>44850.677904895841</v>
      </c>
      <c r="J230" t="s">
        <v>250</v>
      </c>
    </row>
    <row r="231" spans="1:10" x14ac:dyDescent="0.25">
      <c r="A231">
        <v>233</v>
      </c>
      <c r="B231" t="s">
        <v>2861</v>
      </c>
      <c r="C231" t="s">
        <v>858</v>
      </c>
      <c r="D231" t="s">
        <v>309</v>
      </c>
      <c r="E231">
        <v>2</v>
      </c>
      <c r="F231" t="s">
        <v>923</v>
      </c>
      <c r="G231" s="2">
        <v>44850.683636064823</v>
      </c>
      <c r="H231" t="s">
        <v>250</v>
      </c>
      <c r="I231" s="2">
        <v>44850.683636064823</v>
      </c>
      <c r="J231" t="s">
        <v>250</v>
      </c>
    </row>
    <row r="232" spans="1:10" x14ac:dyDescent="0.25">
      <c r="A232">
        <v>234</v>
      </c>
      <c r="B232" t="s">
        <v>2862</v>
      </c>
      <c r="C232" t="s">
        <v>858</v>
      </c>
      <c r="D232" t="s">
        <v>2653</v>
      </c>
      <c r="E232">
        <v>1</v>
      </c>
      <c r="F232" t="s">
        <v>923</v>
      </c>
      <c r="G232" s="2">
        <v>44850.683636064823</v>
      </c>
      <c r="H232" t="s">
        <v>250</v>
      </c>
      <c r="I232" s="2">
        <v>44850.683636064823</v>
      </c>
      <c r="J232" t="s">
        <v>250</v>
      </c>
    </row>
    <row r="233" spans="1:10" x14ac:dyDescent="0.25">
      <c r="A233">
        <v>235</v>
      </c>
      <c r="B233" t="s">
        <v>2863</v>
      </c>
      <c r="C233" t="s">
        <v>858</v>
      </c>
      <c r="D233" t="s">
        <v>328</v>
      </c>
      <c r="E233">
        <v>2</v>
      </c>
      <c r="F233" t="s">
        <v>924</v>
      </c>
      <c r="G233" s="2">
        <v>44850.68760665509</v>
      </c>
      <c r="H233" t="s">
        <v>250</v>
      </c>
      <c r="I233" s="2">
        <v>44850.68760665509</v>
      </c>
      <c r="J233" t="s">
        <v>250</v>
      </c>
    </row>
    <row r="234" spans="1:10" x14ac:dyDescent="0.25">
      <c r="A234">
        <v>236</v>
      </c>
      <c r="B234" t="s">
        <v>2864</v>
      </c>
      <c r="C234" t="s">
        <v>858</v>
      </c>
      <c r="D234" t="s">
        <v>328</v>
      </c>
      <c r="E234">
        <v>3</v>
      </c>
      <c r="F234" t="s">
        <v>925</v>
      </c>
      <c r="G234" s="2">
        <v>44850.69270634259</v>
      </c>
      <c r="H234" t="s">
        <v>250</v>
      </c>
      <c r="I234" s="2">
        <v>44850.69270634259</v>
      </c>
      <c r="J234" t="s">
        <v>250</v>
      </c>
    </row>
    <row r="235" spans="1:10" x14ac:dyDescent="0.25">
      <c r="A235">
        <v>237</v>
      </c>
      <c r="B235" t="s">
        <v>2865</v>
      </c>
      <c r="C235" t="s">
        <v>858</v>
      </c>
      <c r="D235" t="s">
        <v>2653</v>
      </c>
      <c r="E235">
        <v>1</v>
      </c>
      <c r="F235" t="s">
        <v>925</v>
      </c>
      <c r="G235" s="2">
        <v>44850.69270634259</v>
      </c>
      <c r="H235" t="s">
        <v>250</v>
      </c>
      <c r="I235" s="2">
        <v>44850.69270634259</v>
      </c>
      <c r="J235" t="s">
        <v>250</v>
      </c>
    </row>
    <row r="236" spans="1:10" x14ac:dyDescent="0.25">
      <c r="A236">
        <v>238</v>
      </c>
      <c r="B236" t="s">
        <v>2866</v>
      </c>
      <c r="C236" t="s">
        <v>858</v>
      </c>
      <c r="D236" t="s">
        <v>2637</v>
      </c>
      <c r="E236">
        <v>1</v>
      </c>
      <c r="F236" t="s">
        <v>926</v>
      </c>
      <c r="G236" s="2">
        <v>44850.701532615742</v>
      </c>
      <c r="H236" t="s">
        <v>250</v>
      </c>
      <c r="I236" s="2">
        <v>44850.701532615742</v>
      </c>
      <c r="J236" t="s">
        <v>250</v>
      </c>
    </row>
    <row r="237" spans="1:10" x14ac:dyDescent="0.25">
      <c r="A237">
        <v>239</v>
      </c>
      <c r="B237" t="s">
        <v>2867</v>
      </c>
      <c r="C237" t="s">
        <v>858</v>
      </c>
      <c r="D237" t="s">
        <v>328</v>
      </c>
      <c r="E237">
        <v>1</v>
      </c>
      <c r="F237" t="s">
        <v>926</v>
      </c>
      <c r="G237" s="2">
        <v>44850.701532615742</v>
      </c>
      <c r="H237" t="s">
        <v>250</v>
      </c>
      <c r="I237" s="2">
        <v>44850.701532615742</v>
      </c>
      <c r="J237" t="s">
        <v>250</v>
      </c>
    </row>
    <row r="238" spans="1:10" x14ac:dyDescent="0.25">
      <c r="A238">
        <v>240</v>
      </c>
      <c r="B238" t="s">
        <v>2868</v>
      </c>
      <c r="C238" t="s">
        <v>858</v>
      </c>
      <c r="D238" t="s">
        <v>900</v>
      </c>
      <c r="E238">
        <v>1</v>
      </c>
      <c r="F238" t="s">
        <v>934</v>
      </c>
      <c r="G238" s="2">
        <v>44850.701547893528</v>
      </c>
      <c r="H238" t="s">
        <v>250</v>
      </c>
      <c r="I238" s="2">
        <v>44850.701547893528</v>
      </c>
      <c r="J238" t="s">
        <v>250</v>
      </c>
    </row>
    <row r="239" spans="1:10" x14ac:dyDescent="0.25">
      <c r="A239">
        <v>241</v>
      </c>
      <c r="B239" t="s">
        <v>2869</v>
      </c>
      <c r="C239" t="s">
        <v>858</v>
      </c>
      <c r="D239" t="s">
        <v>145</v>
      </c>
      <c r="E239">
        <v>2</v>
      </c>
      <c r="F239" t="s">
        <v>934</v>
      </c>
      <c r="G239" s="2">
        <v>44850.701547893528</v>
      </c>
      <c r="H239" t="s">
        <v>250</v>
      </c>
      <c r="I239" s="2">
        <v>44850.701547893528</v>
      </c>
      <c r="J239" t="s">
        <v>250</v>
      </c>
    </row>
    <row r="240" spans="1:10" x14ac:dyDescent="0.25">
      <c r="A240">
        <v>242</v>
      </c>
      <c r="B240" t="s">
        <v>2870</v>
      </c>
      <c r="C240" t="s">
        <v>858</v>
      </c>
      <c r="D240" t="s">
        <v>328</v>
      </c>
      <c r="E240">
        <v>3</v>
      </c>
      <c r="F240" t="s">
        <v>937</v>
      </c>
      <c r="G240" s="2">
        <v>44850.701567962962</v>
      </c>
      <c r="H240" t="s">
        <v>250</v>
      </c>
      <c r="I240" s="2">
        <v>44850.701567962962</v>
      </c>
      <c r="J240" t="s">
        <v>250</v>
      </c>
    </row>
    <row r="241" spans="1:10" x14ac:dyDescent="0.25">
      <c r="A241">
        <v>243</v>
      </c>
      <c r="B241" t="s">
        <v>2871</v>
      </c>
      <c r="C241" t="s">
        <v>858</v>
      </c>
      <c r="D241" t="s">
        <v>2637</v>
      </c>
      <c r="E241">
        <v>1</v>
      </c>
      <c r="F241" t="s">
        <v>937</v>
      </c>
      <c r="G241" s="2">
        <v>44850.701567962962</v>
      </c>
      <c r="H241" t="s">
        <v>250</v>
      </c>
      <c r="I241" s="2">
        <v>44850.701567962962</v>
      </c>
      <c r="J241" t="s">
        <v>250</v>
      </c>
    </row>
    <row r="242" spans="1:10" x14ac:dyDescent="0.25">
      <c r="A242">
        <v>244</v>
      </c>
      <c r="B242" t="s">
        <v>2872</v>
      </c>
      <c r="C242" t="s">
        <v>858</v>
      </c>
      <c r="D242" t="s">
        <v>328</v>
      </c>
      <c r="E242">
        <v>1</v>
      </c>
      <c r="F242" t="s">
        <v>942</v>
      </c>
      <c r="G242" s="2">
        <v>44850.701581805559</v>
      </c>
      <c r="H242" t="s">
        <v>250</v>
      </c>
      <c r="I242" s="2">
        <v>44850.701581805559</v>
      </c>
      <c r="J242" t="s">
        <v>250</v>
      </c>
    </row>
    <row r="243" spans="1:10" x14ac:dyDescent="0.25">
      <c r="A243">
        <v>245</v>
      </c>
      <c r="B243" t="s">
        <v>2873</v>
      </c>
      <c r="C243" t="s">
        <v>944</v>
      </c>
      <c r="D243" t="s">
        <v>328</v>
      </c>
      <c r="E243">
        <v>2</v>
      </c>
      <c r="F243" t="s">
        <v>943</v>
      </c>
      <c r="G243" s="2">
        <v>44850.728387743053</v>
      </c>
      <c r="H243" t="s">
        <v>250</v>
      </c>
      <c r="I243" s="2">
        <v>44850.728387743053</v>
      </c>
      <c r="J243" t="s">
        <v>250</v>
      </c>
    </row>
    <row r="244" spans="1:10" x14ac:dyDescent="0.25">
      <c r="A244">
        <v>246</v>
      </c>
      <c r="B244" t="s">
        <v>2874</v>
      </c>
      <c r="C244" t="s">
        <v>944</v>
      </c>
      <c r="D244" t="s">
        <v>328</v>
      </c>
      <c r="E244">
        <v>2</v>
      </c>
      <c r="F244" t="s">
        <v>945</v>
      </c>
      <c r="G244" s="2">
        <v>44850.73429226852</v>
      </c>
      <c r="H244" t="s">
        <v>250</v>
      </c>
      <c r="I244" s="2">
        <v>44850.73429226852</v>
      </c>
      <c r="J244" t="s">
        <v>250</v>
      </c>
    </row>
    <row r="245" spans="1:10" x14ac:dyDescent="0.25">
      <c r="A245">
        <v>247</v>
      </c>
      <c r="B245" t="s">
        <v>2875</v>
      </c>
      <c r="C245" t="s">
        <v>858</v>
      </c>
      <c r="D245" t="s">
        <v>2653</v>
      </c>
      <c r="E245">
        <v>6</v>
      </c>
      <c r="F245" t="s">
        <v>946</v>
      </c>
      <c r="G245" s="2">
        <v>44850.762210011577</v>
      </c>
      <c r="H245" t="s">
        <v>250</v>
      </c>
      <c r="I245" s="2">
        <v>44850.762210011577</v>
      </c>
      <c r="J245" t="s">
        <v>250</v>
      </c>
    </row>
    <row r="246" spans="1:10" x14ac:dyDescent="0.25">
      <c r="A246">
        <v>248</v>
      </c>
      <c r="B246" t="s">
        <v>2876</v>
      </c>
      <c r="C246" t="s">
        <v>858</v>
      </c>
      <c r="D246" t="s">
        <v>328</v>
      </c>
      <c r="E246">
        <v>1</v>
      </c>
      <c r="F246" t="s">
        <v>946</v>
      </c>
      <c r="G246" s="2">
        <v>44850.762210011577</v>
      </c>
      <c r="H246" t="s">
        <v>250</v>
      </c>
      <c r="I246" s="2">
        <v>44850.762210011577</v>
      </c>
      <c r="J246" t="s">
        <v>250</v>
      </c>
    </row>
    <row r="247" spans="1:10" x14ac:dyDescent="0.25">
      <c r="A247">
        <v>249</v>
      </c>
      <c r="B247" t="s">
        <v>2877</v>
      </c>
      <c r="C247" t="s">
        <v>858</v>
      </c>
      <c r="D247" t="s">
        <v>328</v>
      </c>
      <c r="E247">
        <v>3</v>
      </c>
      <c r="F247" t="s">
        <v>947</v>
      </c>
      <c r="G247" s="2">
        <v>44850.762238993048</v>
      </c>
      <c r="H247" t="s">
        <v>250</v>
      </c>
      <c r="I247" s="2">
        <v>44850.762238993048</v>
      </c>
      <c r="J247" t="s">
        <v>250</v>
      </c>
    </row>
    <row r="248" spans="1:10" x14ac:dyDescent="0.25">
      <c r="A248">
        <v>250</v>
      </c>
      <c r="B248" t="s">
        <v>2878</v>
      </c>
      <c r="C248" t="s">
        <v>858</v>
      </c>
      <c r="D248" t="s">
        <v>328</v>
      </c>
      <c r="E248">
        <v>7</v>
      </c>
      <c r="F248" t="s">
        <v>948</v>
      </c>
      <c r="G248" s="2">
        <v>44850.762273969907</v>
      </c>
      <c r="H248" t="s">
        <v>250</v>
      </c>
      <c r="I248" s="2">
        <v>44850.762273969907</v>
      </c>
      <c r="J248" t="s">
        <v>250</v>
      </c>
    </row>
    <row r="249" spans="1:10" x14ac:dyDescent="0.25">
      <c r="A249">
        <v>251</v>
      </c>
      <c r="B249" t="s">
        <v>2879</v>
      </c>
      <c r="C249" t="s">
        <v>858</v>
      </c>
      <c r="D249" t="s">
        <v>900</v>
      </c>
      <c r="E249">
        <v>1</v>
      </c>
      <c r="F249" t="s">
        <v>948</v>
      </c>
      <c r="G249" s="2">
        <v>44850.762273969907</v>
      </c>
      <c r="H249" t="s">
        <v>250</v>
      </c>
      <c r="I249" s="2">
        <v>44850.762273969907</v>
      </c>
      <c r="J249" t="s">
        <v>250</v>
      </c>
    </row>
    <row r="250" spans="1:10" x14ac:dyDescent="0.25">
      <c r="A250">
        <v>252</v>
      </c>
      <c r="B250" t="s">
        <v>2880</v>
      </c>
      <c r="C250" t="s">
        <v>858</v>
      </c>
      <c r="D250" t="s">
        <v>145</v>
      </c>
      <c r="E250">
        <v>6</v>
      </c>
      <c r="F250" t="s">
        <v>949</v>
      </c>
      <c r="G250" s="2">
        <v>44850.762313888888</v>
      </c>
      <c r="H250" t="s">
        <v>250</v>
      </c>
      <c r="I250" s="2">
        <v>44850.762313888888</v>
      </c>
      <c r="J250" t="s">
        <v>250</v>
      </c>
    </row>
    <row r="251" spans="1:10" x14ac:dyDescent="0.25">
      <c r="A251">
        <v>253</v>
      </c>
      <c r="B251" t="s">
        <v>2881</v>
      </c>
      <c r="C251" t="s">
        <v>858</v>
      </c>
      <c r="D251" t="s">
        <v>900</v>
      </c>
      <c r="E251">
        <v>1</v>
      </c>
      <c r="F251" t="s">
        <v>950</v>
      </c>
      <c r="G251" s="2">
        <v>44850.764701631953</v>
      </c>
      <c r="H251" t="s">
        <v>250</v>
      </c>
      <c r="I251" s="2">
        <v>44850.764701631953</v>
      </c>
      <c r="J251" t="s">
        <v>250</v>
      </c>
    </row>
    <row r="252" spans="1:10" x14ac:dyDescent="0.25">
      <c r="A252">
        <v>254</v>
      </c>
      <c r="B252" t="s">
        <v>2882</v>
      </c>
      <c r="C252" t="s">
        <v>858</v>
      </c>
      <c r="D252" t="s">
        <v>328</v>
      </c>
      <c r="E252">
        <v>3</v>
      </c>
      <c r="F252" t="s">
        <v>950</v>
      </c>
      <c r="G252" s="2">
        <v>44850.764701631953</v>
      </c>
      <c r="H252" t="s">
        <v>250</v>
      </c>
      <c r="I252" s="2">
        <v>44850.764701631953</v>
      </c>
      <c r="J252" t="s">
        <v>250</v>
      </c>
    </row>
    <row r="253" spans="1:10" x14ac:dyDescent="0.25">
      <c r="A253">
        <v>255</v>
      </c>
      <c r="B253" t="s">
        <v>2883</v>
      </c>
      <c r="C253" t="s">
        <v>858</v>
      </c>
      <c r="D253" t="s">
        <v>309</v>
      </c>
      <c r="E253">
        <v>1</v>
      </c>
      <c r="F253" t="s">
        <v>950</v>
      </c>
      <c r="G253" s="2">
        <v>44850.764701631953</v>
      </c>
      <c r="H253" t="s">
        <v>250</v>
      </c>
      <c r="I253" s="2">
        <v>44850.764701631953</v>
      </c>
      <c r="J253" t="s">
        <v>250</v>
      </c>
    </row>
    <row r="254" spans="1:10" x14ac:dyDescent="0.25">
      <c r="A254">
        <v>256</v>
      </c>
      <c r="B254" t="s">
        <v>2884</v>
      </c>
      <c r="C254" t="s">
        <v>952</v>
      </c>
      <c r="D254" t="s">
        <v>145</v>
      </c>
      <c r="E254">
        <v>1</v>
      </c>
      <c r="F254" t="s">
        <v>951</v>
      </c>
      <c r="G254" s="2">
        <v>44850.766572731482</v>
      </c>
      <c r="H254" t="s">
        <v>250</v>
      </c>
      <c r="I254" s="2">
        <v>44850.766572731482</v>
      </c>
      <c r="J254" t="s">
        <v>250</v>
      </c>
    </row>
    <row r="255" spans="1:10" x14ac:dyDescent="0.25">
      <c r="A255">
        <v>257</v>
      </c>
      <c r="B255" t="s">
        <v>2885</v>
      </c>
      <c r="C255" t="s">
        <v>952</v>
      </c>
      <c r="D255" t="s">
        <v>328</v>
      </c>
      <c r="E255">
        <v>3</v>
      </c>
      <c r="F255" t="s">
        <v>953</v>
      </c>
      <c r="G255" s="2">
        <v>44850.766581331023</v>
      </c>
      <c r="H255" t="s">
        <v>250</v>
      </c>
      <c r="I255" s="2">
        <v>44850.766581331023</v>
      </c>
      <c r="J255" t="s">
        <v>250</v>
      </c>
    </row>
    <row r="256" spans="1:10" x14ac:dyDescent="0.25">
      <c r="A256">
        <v>258</v>
      </c>
      <c r="B256" t="s">
        <v>2886</v>
      </c>
      <c r="C256" t="s">
        <v>952</v>
      </c>
      <c r="D256" t="s">
        <v>2653</v>
      </c>
      <c r="E256">
        <v>1</v>
      </c>
      <c r="F256" t="s">
        <v>953</v>
      </c>
      <c r="G256" s="2">
        <v>44850.766581331023</v>
      </c>
      <c r="H256" t="s">
        <v>250</v>
      </c>
      <c r="I256" s="2">
        <v>44850.766581331023</v>
      </c>
      <c r="J256" t="s">
        <v>250</v>
      </c>
    </row>
    <row r="257" spans="1:10" x14ac:dyDescent="0.25">
      <c r="A257">
        <v>259</v>
      </c>
      <c r="B257" t="s">
        <v>2887</v>
      </c>
      <c r="C257" t="s">
        <v>952</v>
      </c>
      <c r="D257" t="s">
        <v>900</v>
      </c>
      <c r="E257">
        <v>1</v>
      </c>
      <c r="F257" t="s">
        <v>953</v>
      </c>
      <c r="G257" s="2">
        <v>44850.766581331023</v>
      </c>
      <c r="H257" t="s">
        <v>250</v>
      </c>
      <c r="I257" s="2">
        <v>44850.766581331023</v>
      </c>
      <c r="J257" t="s">
        <v>250</v>
      </c>
    </row>
    <row r="258" spans="1:10" x14ac:dyDescent="0.25">
      <c r="A258">
        <v>260</v>
      </c>
      <c r="B258" t="s">
        <v>2888</v>
      </c>
      <c r="C258" t="s">
        <v>955</v>
      </c>
      <c r="D258" t="s">
        <v>328</v>
      </c>
      <c r="E258">
        <v>4</v>
      </c>
      <c r="F258" t="s">
        <v>954</v>
      </c>
      <c r="G258" s="2">
        <v>44850.766742233813</v>
      </c>
      <c r="H258" t="s">
        <v>250</v>
      </c>
      <c r="I258" s="2">
        <v>44850.766742233813</v>
      </c>
      <c r="J258" t="s">
        <v>250</v>
      </c>
    </row>
    <row r="259" spans="1:10" x14ac:dyDescent="0.25">
      <c r="A259">
        <v>261</v>
      </c>
      <c r="B259" t="s">
        <v>2889</v>
      </c>
      <c r="C259" t="s">
        <v>955</v>
      </c>
      <c r="D259" t="s">
        <v>2659</v>
      </c>
      <c r="E259">
        <v>1</v>
      </c>
      <c r="F259" t="s">
        <v>954</v>
      </c>
      <c r="G259" s="2">
        <v>44850.766742233813</v>
      </c>
      <c r="H259" t="s">
        <v>250</v>
      </c>
      <c r="I259" s="2">
        <v>44850.766742233813</v>
      </c>
      <c r="J259" t="s">
        <v>250</v>
      </c>
    </row>
    <row r="260" spans="1:10" x14ac:dyDescent="0.25">
      <c r="A260">
        <v>262</v>
      </c>
      <c r="B260" t="s">
        <v>2890</v>
      </c>
      <c r="C260" t="s">
        <v>955</v>
      </c>
      <c r="D260" t="s">
        <v>328</v>
      </c>
      <c r="E260">
        <v>3</v>
      </c>
      <c r="F260" t="s">
        <v>956</v>
      </c>
      <c r="G260" s="2">
        <v>44850.766748796297</v>
      </c>
      <c r="H260" t="s">
        <v>250</v>
      </c>
      <c r="I260" s="2">
        <v>44850.766748796297</v>
      </c>
      <c r="J260" t="s">
        <v>250</v>
      </c>
    </row>
    <row r="261" spans="1:10" x14ac:dyDescent="0.25">
      <c r="A261">
        <v>263</v>
      </c>
      <c r="B261" t="s">
        <v>2891</v>
      </c>
      <c r="C261" t="s">
        <v>955</v>
      </c>
      <c r="D261" t="s">
        <v>2632</v>
      </c>
      <c r="E261">
        <v>2</v>
      </c>
      <c r="F261" t="s">
        <v>957</v>
      </c>
      <c r="G261" s="2">
        <v>44850.766757141202</v>
      </c>
      <c r="H261" t="s">
        <v>250</v>
      </c>
      <c r="I261" s="2">
        <v>44850.766757141202</v>
      </c>
      <c r="J261" t="s">
        <v>250</v>
      </c>
    </row>
    <row r="262" spans="1:10" x14ac:dyDescent="0.25">
      <c r="A262">
        <v>264</v>
      </c>
      <c r="B262" t="s">
        <v>2892</v>
      </c>
      <c r="C262" t="s">
        <v>955</v>
      </c>
      <c r="D262" t="s">
        <v>328</v>
      </c>
      <c r="E262">
        <v>2</v>
      </c>
      <c r="F262" t="s">
        <v>957</v>
      </c>
      <c r="G262" s="2">
        <v>44850.766757141202</v>
      </c>
      <c r="H262" t="s">
        <v>250</v>
      </c>
      <c r="I262" s="2">
        <v>44850.766757141202</v>
      </c>
      <c r="J262" t="s">
        <v>250</v>
      </c>
    </row>
    <row r="263" spans="1:10" x14ac:dyDescent="0.25">
      <c r="A263">
        <v>265</v>
      </c>
      <c r="B263" t="s">
        <v>2893</v>
      </c>
      <c r="C263" t="s">
        <v>955</v>
      </c>
      <c r="D263" t="s">
        <v>328</v>
      </c>
      <c r="E263">
        <v>4</v>
      </c>
      <c r="F263" t="s">
        <v>958</v>
      </c>
      <c r="G263" s="2">
        <v>44850.766763310203</v>
      </c>
      <c r="H263" t="s">
        <v>250</v>
      </c>
      <c r="I263" s="2">
        <v>44850.766763310203</v>
      </c>
      <c r="J263" t="s">
        <v>250</v>
      </c>
    </row>
    <row r="264" spans="1:10" x14ac:dyDescent="0.25">
      <c r="A264">
        <v>266</v>
      </c>
      <c r="B264" t="s">
        <v>2894</v>
      </c>
      <c r="C264" t="s">
        <v>955</v>
      </c>
      <c r="D264" t="s">
        <v>2626</v>
      </c>
      <c r="E264">
        <v>2</v>
      </c>
      <c r="F264" t="s">
        <v>959</v>
      </c>
      <c r="G264" s="2">
        <v>44850.766769108814</v>
      </c>
      <c r="H264" t="s">
        <v>250</v>
      </c>
      <c r="I264" s="2">
        <v>44850.766769108814</v>
      </c>
      <c r="J264" t="s">
        <v>250</v>
      </c>
    </row>
    <row r="265" spans="1:10" x14ac:dyDescent="0.25">
      <c r="A265">
        <v>267</v>
      </c>
      <c r="B265" t="s">
        <v>2895</v>
      </c>
      <c r="C265" t="s">
        <v>955</v>
      </c>
      <c r="D265" t="s">
        <v>328</v>
      </c>
      <c r="E265">
        <v>3</v>
      </c>
      <c r="F265" t="s">
        <v>959</v>
      </c>
      <c r="G265" s="2">
        <v>44850.766769108814</v>
      </c>
      <c r="H265" t="s">
        <v>250</v>
      </c>
      <c r="I265" s="2">
        <v>44850.766769108814</v>
      </c>
      <c r="J265" t="s">
        <v>250</v>
      </c>
    </row>
    <row r="266" spans="1:10" x14ac:dyDescent="0.25">
      <c r="A266">
        <v>268</v>
      </c>
      <c r="B266" t="s">
        <v>2896</v>
      </c>
      <c r="C266" t="s">
        <v>961</v>
      </c>
      <c r="D266" t="s">
        <v>328</v>
      </c>
      <c r="E266">
        <v>1</v>
      </c>
      <c r="F266" t="s">
        <v>960</v>
      </c>
      <c r="G266" s="2">
        <v>44850.788804328702</v>
      </c>
      <c r="H266" t="s">
        <v>250</v>
      </c>
      <c r="I266" s="2">
        <v>44850.788804328702</v>
      </c>
      <c r="J266" t="s">
        <v>250</v>
      </c>
    </row>
    <row r="267" spans="1:10" x14ac:dyDescent="0.25">
      <c r="A267">
        <v>269</v>
      </c>
      <c r="B267" t="s">
        <v>2897</v>
      </c>
      <c r="C267" t="s">
        <v>968</v>
      </c>
      <c r="D267" t="s">
        <v>2659</v>
      </c>
      <c r="E267">
        <v>1</v>
      </c>
      <c r="F267" t="s">
        <v>967</v>
      </c>
      <c r="G267" s="2">
        <v>44850.788824826392</v>
      </c>
      <c r="H267" t="s">
        <v>250</v>
      </c>
      <c r="I267" s="2">
        <v>44850.788824826392</v>
      </c>
      <c r="J267" t="s">
        <v>250</v>
      </c>
    </row>
    <row r="268" spans="1:10" x14ac:dyDescent="0.25">
      <c r="A268">
        <v>270</v>
      </c>
      <c r="B268" t="s">
        <v>2898</v>
      </c>
      <c r="C268" t="s">
        <v>971</v>
      </c>
      <c r="D268" t="s">
        <v>309</v>
      </c>
      <c r="E268">
        <v>3</v>
      </c>
      <c r="F268" t="s">
        <v>970</v>
      </c>
      <c r="G268" s="2">
        <v>44850.788829351863</v>
      </c>
      <c r="H268" t="s">
        <v>250</v>
      </c>
      <c r="I268" s="2">
        <v>44850.788829351863</v>
      </c>
      <c r="J268" t="s">
        <v>250</v>
      </c>
    </row>
    <row r="269" spans="1:10" x14ac:dyDescent="0.25">
      <c r="A269">
        <v>271</v>
      </c>
      <c r="B269" t="s">
        <v>2899</v>
      </c>
      <c r="C269" t="s">
        <v>971</v>
      </c>
      <c r="D269" t="s">
        <v>328</v>
      </c>
      <c r="E269">
        <v>2</v>
      </c>
      <c r="F269" t="s">
        <v>970</v>
      </c>
      <c r="G269" s="2">
        <v>44850.788829351863</v>
      </c>
      <c r="H269" t="s">
        <v>250</v>
      </c>
      <c r="I269" s="2">
        <v>44850.788829351863</v>
      </c>
      <c r="J269" t="s">
        <v>250</v>
      </c>
    </row>
    <row r="270" spans="1:10" x14ac:dyDescent="0.25">
      <c r="A270">
        <v>272</v>
      </c>
      <c r="B270" t="s">
        <v>2900</v>
      </c>
      <c r="C270" t="s">
        <v>858</v>
      </c>
      <c r="D270" t="s">
        <v>328</v>
      </c>
      <c r="E270">
        <v>1</v>
      </c>
      <c r="F270" t="s">
        <v>974</v>
      </c>
      <c r="G270" s="2">
        <v>44850.830247824073</v>
      </c>
      <c r="H270" t="s">
        <v>250</v>
      </c>
      <c r="I270" s="2">
        <v>44850.830247824073</v>
      </c>
      <c r="J270" t="s">
        <v>250</v>
      </c>
    </row>
    <row r="271" spans="1:10" x14ac:dyDescent="0.25">
      <c r="A271">
        <v>273</v>
      </c>
      <c r="B271" t="s">
        <v>2901</v>
      </c>
      <c r="C271" t="s">
        <v>976</v>
      </c>
      <c r="D271" t="s">
        <v>328</v>
      </c>
      <c r="E271">
        <v>5</v>
      </c>
      <c r="F271" t="s">
        <v>975</v>
      </c>
      <c r="G271" s="2">
        <v>44850.830347962961</v>
      </c>
      <c r="H271" t="s">
        <v>250</v>
      </c>
      <c r="I271" s="2">
        <v>44850.830347962961</v>
      </c>
      <c r="J271" t="s">
        <v>250</v>
      </c>
    </row>
    <row r="272" spans="1:10" x14ac:dyDescent="0.25">
      <c r="A272">
        <v>274</v>
      </c>
      <c r="B272" t="s">
        <v>2902</v>
      </c>
      <c r="C272" t="s">
        <v>978</v>
      </c>
      <c r="D272" t="s">
        <v>2632</v>
      </c>
      <c r="E272">
        <v>4</v>
      </c>
      <c r="F272" t="s">
        <v>977</v>
      </c>
      <c r="G272" s="2">
        <v>44852.555328437498</v>
      </c>
      <c r="H272" t="s">
        <v>250</v>
      </c>
      <c r="I272" s="2">
        <v>44852.555328437498</v>
      </c>
      <c r="J272" t="s">
        <v>250</v>
      </c>
    </row>
    <row r="273" spans="1:10" x14ac:dyDescent="0.25">
      <c r="A273">
        <v>275</v>
      </c>
      <c r="B273" t="s">
        <v>2903</v>
      </c>
      <c r="C273" t="s">
        <v>978</v>
      </c>
      <c r="D273" t="s">
        <v>328</v>
      </c>
      <c r="E273">
        <v>1</v>
      </c>
      <c r="F273" t="s">
        <v>979</v>
      </c>
      <c r="G273" s="2">
        <v>44852.561116342593</v>
      </c>
      <c r="H273" t="s">
        <v>250</v>
      </c>
      <c r="I273" s="2">
        <v>44852.561116342593</v>
      </c>
      <c r="J273" t="s">
        <v>250</v>
      </c>
    </row>
    <row r="274" spans="1:10" x14ac:dyDescent="0.25">
      <c r="A274">
        <v>276</v>
      </c>
      <c r="B274" t="s">
        <v>2904</v>
      </c>
      <c r="C274" t="s">
        <v>978</v>
      </c>
      <c r="D274" t="s">
        <v>2632</v>
      </c>
      <c r="E274">
        <v>1</v>
      </c>
      <c r="F274" t="s">
        <v>979</v>
      </c>
      <c r="G274" s="2">
        <v>44852.561116342593</v>
      </c>
      <c r="H274" t="s">
        <v>250</v>
      </c>
      <c r="I274" s="2">
        <v>44852.561116342593</v>
      </c>
      <c r="J274" t="s">
        <v>250</v>
      </c>
    </row>
    <row r="275" spans="1:10" x14ac:dyDescent="0.25">
      <c r="A275">
        <v>277</v>
      </c>
      <c r="B275" t="s">
        <v>2905</v>
      </c>
      <c r="C275" t="s">
        <v>978</v>
      </c>
      <c r="D275" t="s">
        <v>145</v>
      </c>
      <c r="E275">
        <v>1</v>
      </c>
      <c r="F275" t="s">
        <v>980</v>
      </c>
      <c r="G275" s="2">
        <v>44852.568223194437</v>
      </c>
      <c r="H275" t="s">
        <v>250</v>
      </c>
      <c r="I275" s="2">
        <v>44852.568223194437</v>
      </c>
      <c r="J275" t="s">
        <v>250</v>
      </c>
    </row>
    <row r="276" spans="1:10" x14ac:dyDescent="0.25">
      <c r="A276">
        <v>278</v>
      </c>
      <c r="B276" t="s">
        <v>2906</v>
      </c>
      <c r="C276" t="s">
        <v>993</v>
      </c>
      <c r="D276" t="s">
        <v>2632</v>
      </c>
      <c r="E276">
        <v>2</v>
      </c>
      <c r="F276" t="s">
        <v>992</v>
      </c>
      <c r="G276" s="2">
        <v>44852.601034768522</v>
      </c>
      <c r="H276" t="s">
        <v>250</v>
      </c>
      <c r="I276" s="2">
        <v>44852.601034768522</v>
      </c>
      <c r="J276" t="s">
        <v>250</v>
      </c>
    </row>
    <row r="277" spans="1:10" x14ac:dyDescent="0.25">
      <c r="A277">
        <v>279</v>
      </c>
      <c r="B277" t="s">
        <v>2907</v>
      </c>
      <c r="C277" t="s">
        <v>1026</v>
      </c>
      <c r="D277" t="s">
        <v>2632</v>
      </c>
      <c r="E277">
        <v>2</v>
      </c>
      <c r="F277" t="s">
        <v>1025</v>
      </c>
      <c r="G277" s="2">
        <v>44852.627969004629</v>
      </c>
      <c r="H277" t="s">
        <v>250</v>
      </c>
      <c r="I277" s="2">
        <v>44852.627969004629</v>
      </c>
      <c r="J277" t="s">
        <v>250</v>
      </c>
    </row>
    <row r="278" spans="1:10" x14ac:dyDescent="0.25">
      <c r="A278">
        <v>280</v>
      </c>
      <c r="B278" t="s">
        <v>2908</v>
      </c>
      <c r="C278" t="s">
        <v>1041</v>
      </c>
      <c r="D278" t="s">
        <v>900</v>
      </c>
      <c r="E278">
        <v>1</v>
      </c>
      <c r="F278" t="s">
        <v>1046</v>
      </c>
      <c r="G278" s="2">
        <v>44852.665237060202</v>
      </c>
      <c r="H278" t="s">
        <v>250</v>
      </c>
      <c r="I278" s="2">
        <v>44852.665237060202</v>
      </c>
      <c r="J278" t="s">
        <v>250</v>
      </c>
    </row>
    <row r="279" spans="1:10" x14ac:dyDescent="0.25">
      <c r="A279">
        <v>281</v>
      </c>
      <c r="B279" t="s">
        <v>2909</v>
      </c>
      <c r="C279" t="s">
        <v>1041</v>
      </c>
      <c r="D279" t="s">
        <v>328</v>
      </c>
      <c r="E279">
        <v>1</v>
      </c>
      <c r="F279" t="s">
        <v>1046</v>
      </c>
      <c r="G279" s="2">
        <v>44852.665237060202</v>
      </c>
      <c r="H279" t="s">
        <v>250</v>
      </c>
      <c r="I279" s="2">
        <v>44852.665237060202</v>
      </c>
      <c r="J279" t="s">
        <v>250</v>
      </c>
    </row>
    <row r="280" spans="1:10" x14ac:dyDescent="0.25">
      <c r="A280">
        <v>282</v>
      </c>
      <c r="B280" t="s">
        <v>2910</v>
      </c>
      <c r="C280" t="s">
        <v>1007</v>
      </c>
      <c r="D280" t="s">
        <v>328</v>
      </c>
      <c r="E280">
        <v>1</v>
      </c>
      <c r="F280" t="s">
        <v>1062</v>
      </c>
      <c r="G280" s="2">
        <v>44852.739818333343</v>
      </c>
      <c r="H280" t="s">
        <v>250</v>
      </c>
      <c r="I280" s="2">
        <v>44852.739818333343</v>
      </c>
      <c r="J280" t="s">
        <v>250</v>
      </c>
    </row>
    <row r="281" spans="1:10" x14ac:dyDescent="0.25">
      <c r="A281">
        <v>283</v>
      </c>
      <c r="B281" t="s">
        <v>2911</v>
      </c>
      <c r="C281" t="s">
        <v>621</v>
      </c>
      <c r="D281" t="s">
        <v>2653</v>
      </c>
      <c r="E281">
        <v>4</v>
      </c>
      <c r="F281" t="s">
        <v>1072</v>
      </c>
      <c r="G281" s="2">
        <v>44852.79441574074</v>
      </c>
      <c r="H281" t="s">
        <v>250</v>
      </c>
      <c r="I281" s="2">
        <v>44852.79441574074</v>
      </c>
      <c r="J281" t="s">
        <v>250</v>
      </c>
    </row>
    <row r="282" spans="1:10" x14ac:dyDescent="0.25">
      <c r="A282">
        <v>284</v>
      </c>
      <c r="B282" t="s">
        <v>2912</v>
      </c>
      <c r="C282" t="s">
        <v>621</v>
      </c>
      <c r="D282" t="s">
        <v>309</v>
      </c>
      <c r="E282">
        <v>1</v>
      </c>
      <c r="F282" t="s">
        <v>1074</v>
      </c>
      <c r="G282" s="2">
        <v>44852.80493179398</v>
      </c>
      <c r="H282" t="s">
        <v>250</v>
      </c>
      <c r="I282" s="2">
        <v>44852.80493179398</v>
      </c>
      <c r="J282" t="s">
        <v>250</v>
      </c>
    </row>
    <row r="283" spans="1:10" x14ac:dyDescent="0.25">
      <c r="A283">
        <v>285</v>
      </c>
      <c r="B283" t="s">
        <v>2913</v>
      </c>
      <c r="C283" t="s">
        <v>621</v>
      </c>
      <c r="D283" t="s">
        <v>2653</v>
      </c>
      <c r="E283">
        <v>1</v>
      </c>
      <c r="F283" t="s">
        <v>1074</v>
      </c>
      <c r="G283" s="2">
        <v>44852.80493179398</v>
      </c>
      <c r="H283" t="s">
        <v>250</v>
      </c>
      <c r="I283" s="2">
        <v>44852.80493179398</v>
      </c>
      <c r="J283" t="s">
        <v>250</v>
      </c>
    </row>
    <row r="284" spans="1:10" x14ac:dyDescent="0.25">
      <c r="A284">
        <v>286</v>
      </c>
      <c r="B284" t="s">
        <v>2914</v>
      </c>
      <c r="C284" t="s">
        <v>621</v>
      </c>
      <c r="D284" t="s">
        <v>2653</v>
      </c>
      <c r="E284">
        <v>1</v>
      </c>
      <c r="F284" t="s">
        <v>1075</v>
      </c>
      <c r="G284" s="2">
        <v>44852.811112766212</v>
      </c>
      <c r="H284" t="s">
        <v>250</v>
      </c>
      <c r="I284" s="2">
        <v>44852.811112766212</v>
      </c>
      <c r="J284" t="s">
        <v>250</v>
      </c>
    </row>
    <row r="285" spans="1:10" x14ac:dyDescent="0.25">
      <c r="A285">
        <v>287</v>
      </c>
      <c r="B285" t="s">
        <v>2915</v>
      </c>
      <c r="C285" t="s">
        <v>621</v>
      </c>
      <c r="D285" t="s">
        <v>145</v>
      </c>
      <c r="E285">
        <v>1</v>
      </c>
      <c r="F285" t="s">
        <v>1075</v>
      </c>
      <c r="G285" s="2">
        <v>44852.811112766212</v>
      </c>
      <c r="H285" t="s">
        <v>250</v>
      </c>
      <c r="I285" s="2">
        <v>44852.811112766212</v>
      </c>
      <c r="J285" t="s">
        <v>250</v>
      </c>
    </row>
    <row r="286" spans="1:10" x14ac:dyDescent="0.25">
      <c r="A286">
        <v>288</v>
      </c>
      <c r="B286" t="s">
        <v>2916</v>
      </c>
      <c r="C286" t="s">
        <v>621</v>
      </c>
      <c r="D286" t="s">
        <v>309</v>
      </c>
      <c r="E286">
        <v>1</v>
      </c>
      <c r="F286" t="s">
        <v>1076</v>
      </c>
      <c r="G286" s="2">
        <v>44852.8169059375</v>
      </c>
      <c r="H286" t="s">
        <v>250</v>
      </c>
      <c r="I286" s="2">
        <v>44852.8169059375</v>
      </c>
      <c r="J286" t="s">
        <v>250</v>
      </c>
    </row>
    <row r="287" spans="1:10" x14ac:dyDescent="0.25">
      <c r="A287">
        <v>289</v>
      </c>
      <c r="B287" t="s">
        <v>2917</v>
      </c>
      <c r="C287" t="s">
        <v>621</v>
      </c>
      <c r="D287" t="s">
        <v>145</v>
      </c>
      <c r="E287">
        <v>1</v>
      </c>
      <c r="F287" t="s">
        <v>1080</v>
      </c>
      <c r="G287" s="2">
        <v>44852.832505393519</v>
      </c>
      <c r="H287" t="s">
        <v>250</v>
      </c>
      <c r="I287" s="2">
        <v>44852.832505393519</v>
      </c>
      <c r="J287" t="s">
        <v>250</v>
      </c>
    </row>
    <row r="288" spans="1:10" x14ac:dyDescent="0.25">
      <c r="A288">
        <v>290</v>
      </c>
      <c r="B288" t="s">
        <v>2918</v>
      </c>
      <c r="C288" t="s">
        <v>621</v>
      </c>
      <c r="D288" t="s">
        <v>328</v>
      </c>
      <c r="E288">
        <v>2</v>
      </c>
      <c r="F288" t="s">
        <v>1081</v>
      </c>
      <c r="G288" s="2">
        <v>44852.836883009259</v>
      </c>
      <c r="H288" t="s">
        <v>250</v>
      </c>
      <c r="I288" s="2">
        <v>44852.836883009259</v>
      </c>
      <c r="J288" t="s">
        <v>250</v>
      </c>
    </row>
    <row r="289" spans="1:10" x14ac:dyDescent="0.25">
      <c r="A289">
        <v>291</v>
      </c>
      <c r="B289" t="s">
        <v>2919</v>
      </c>
      <c r="C289" t="s">
        <v>621</v>
      </c>
      <c r="D289" t="s">
        <v>2653</v>
      </c>
      <c r="E289">
        <v>3</v>
      </c>
      <c r="F289" t="s">
        <v>1082</v>
      </c>
      <c r="G289" s="2">
        <v>44852.844458715277</v>
      </c>
      <c r="H289" t="s">
        <v>250</v>
      </c>
      <c r="I289" s="2">
        <v>44852.844458715277</v>
      </c>
      <c r="J289" t="s">
        <v>250</v>
      </c>
    </row>
    <row r="290" spans="1:10" x14ac:dyDescent="0.25">
      <c r="A290">
        <v>292</v>
      </c>
      <c r="B290" t="s">
        <v>2920</v>
      </c>
      <c r="C290" t="s">
        <v>1179</v>
      </c>
      <c r="D290" t="s">
        <v>309</v>
      </c>
      <c r="E290">
        <v>1</v>
      </c>
      <c r="F290" t="s">
        <v>1178</v>
      </c>
      <c r="G290" s="2">
        <v>44855.003013472233</v>
      </c>
      <c r="H290" t="s">
        <v>335</v>
      </c>
      <c r="I290" s="2">
        <v>44855.003013472233</v>
      </c>
      <c r="J290" t="s">
        <v>335</v>
      </c>
    </row>
    <row r="291" spans="1:10" x14ac:dyDescent="0.25">
      <c r="A291">
        <v>293</v>
      </c>
      <c r="B291" t="s">
        <v>2921</v>
      </c>
      <c r="C291" t="s">
        <v>1179</v>
      </c>
      <c r="D291" t="s">
        <v>328</v>
      </c>
      <c r="E291">
        <v>1</v>
      </c>
      <c r="F291" t="s">
        <v>1178</v>
      </c>
      <c r="G291" s="2">
        <v>44855.003013472233</v>
      </c>
      <c r="H291" t="s">
        <v>335</v>
      </c>
      <c r="I291" s="2">
        <v>44855.003013472233</v>
      </c>
      <c r="J291" t="s">
        <v>335</v>
      </c>
    </row>
    <row r="292" spans="1:10" x14ac:dyDescent="0.25">
      <c r="A292">
        <v>294</v>
      </c>
      <c r="B292" t="s">
        <v>2922</v>
      </c>
      <c r="C292" t="s">
        <v>1179</v>
      </c>
      <c r="D292" t="s">
        <v>2653</v>
      </c>
      <c r="E292">
        <v>2</v>
      </c>
      <c r="F292" t="s">
        <v>1181</v>
      </c>
      <c r="G292" s="2">
        <v>44855.003032187502</v>
      </c>
      <c r="H292" t="s">
        <v>335</v>
      </c>
      <c r="I292" s="2">
        <v>44855.003032187502</v>
      </c>
      <c r="J292" t="s">
        <v>335</v>
      </c>
    </row>
    <row r="293" spans="1:10" x14ac:dyDescent="0.25">
      <c r="A293">
        <v>295</v>
      </c>
      <c r="B293" t="s">
        <v>2923</v>
      </c>
      <c r="C293" t="s">
        <v>1179</v>
      </c>
      <c r="D293" t="s">
        <v>2653</v>
      </c>
      <c r="E293">
        <v>3</v>
      </c>
      <c r="F293" t="s">
        <v>1182</v>
      </c>
      <c r="G293" s="2">
        <v>44855.003048958337</v>
      </c>
      <c r="H293" t="s">
        <v>335</v>
      </c>
      <c r="I293" s="2">
        <v>44855.003048958337</v>
      </c>
      <c r="J293" t="s">
        <v>335</v>
      </c>
    </row>
    <row r="294" spans="1:10" x14ac:dyDescent="0.25">
      <c r="A294">
        <v>296</v>
      </c>
      <c r="B294" t="s">
        <v>2924</v>
      </c>
      <c r="C294" t="s">
        <v>1179</v>
      </c>
      <c r="D294" t="s">
        <v>645</v>
      </c>
      <c r="E294">
        <v>2</v>
      </c>
      <c r="F294" t="s">
        <v>1182</v>
      </c>
      <c r="G294" s="2">
        <v>44855.003048958337</v>
      </c>
      <c r="H294" t="s">
        <v>335</v>
      </c>
      <c r="I294" s="2">
        <v>44855.003048958337</v>
      </c>
      <c r="J294" t="s">
        <v>335</v>
      </c>
    </row>
    <row r="295" spans="1:10" x14ac:dyDescent="0.25">
      <c r="A295">
        <v>297</v>
      </c>
      <c r="B295" t="s">
        <v>2925</v>
      </c>
      <c r="C295" t="s">
        <v>1179</v>
      </c>
      <c r="D295" t="s">
        <v>328</v>
      </c>
      <c r="E295">
        <v>1</v>
      </c>
      <c r="F295" t="s">
        <v>1182</v>
      </c>
      <c r="G295" s="2">
        <v>44855.003048958337</v>
      </c>
      <c r="H295" t="s">
        <v>335</v>
      </c>
      <c r="I295" s="2">
        <v>44855.003048958337</v>
      </c>
      <c r="J295" t="s">
        <v>335</v>
      </c>
    </row>
    <row r="296" spans="1:10" x14ac:dyDescent="0.25">
      <c r="A296">
        <v>298</v>
      </c>
      <c r="B296" t="s">
        <v>2926</v>
      </c>
      <c r="C296" t="s">
        <v>1179</v>
      </c>
      <c r="D296" t="s">
        <v>309</v>
      </c>
      <c r="E296">
        <v>2</v>
      </c>
      <c r="F296" t="s">
        <v>1182</v>
      </c>
      <c r="G296" s="2">
        <v>44855.003048958337</v>
      </c>
      <c r="H296" t="s">
        <v>335</v>
      </c>
      <c r="I296" s="2">
        <v>44855.003048958337</v>
      </c>
      <c r="J296" t="s">
        <v>335</v>
      </c>
    </row>
    <row r="297" spans="1:10" x14ac:dyDescent="0.25">
      <c r="A297">
        <v>299</v>
      </c>
      <c r="B297" t="s">
        <v>2927</v>
      </c>
      <c r="C297" t="s">
        <v>1179</v>
      </c>
      <c r="D297" t="s">
        <v>328</v>
      </c>
      <c r="E297">
        <v>6</v>
      </c>
      <c r="F297" t="s">
        <v>1183</v>
      </c>
      <c r="G297" s="2">
        <v>44855.00306638889</v>
      </c>
      <c r="H297" t="s">
        <v>335</v>
      </c>
      <c r="I297" s="2">
        <v>44855.00306638889</v>
      </c>
      <c r="J297" t="s">
        <v>335</v>
      </c>
    </row>
    <row r="298" spans="1:10" x14ac:dyDescent="0.25">
      <c r="A298">
        <v>300</v>
      </c>
      <c r="B298" t="s">
        <v>2928</v>
      </c>
      <c r="C298" t="s">
        <v>1179</v>
      </c>
      <c r="D298" t="s">
        <v>2632</v>
      </c>
      <c r="E298">
        <v>1</v>
      </c>
      <c r="F298" t="s">
        <v>1183</v>
      </c>
      <c r="G298" s="2">
        <v>44855.00306638889</v>
      </c>
      <c r="H298" t="s">
        <v>335</v>
      </c>
      <c r="I298" s="2">
        <v>44855.00306638889</v>
      </c>
      <c r="J298" t="s">
        <v>335</v>
      </c>
    </row>
    <row r="299" spans="1:10" x14ac:dyDescent="0.25">
      <c r="A299">
        <v>301</v>
      </c>
      <c r="B299" t="s">
        <v>2929</v>
      </c>
      <c r="C299" t="s">
        <v>1179</v>
      </c>
      <c r="D299" t="s">
        <v>145</v>
      </c>
      <c r="E299">
        <v>1</v>
      </c>
      <c r="F299" t="s">
        <v>1183</v>
      </c>
      <c r="G299" s="2">
        <v>44855.00306638889</v>
      </c>
      <c r="H299" t="s">
        <v>335</v>
      </c>
      <c r="I299" s="2">
        <v>44855.00306638889</v>
      </c>
      <c r="J299" t="s">
        <v>335</v>
      </c>
    </row>
    <row r="300" spans="1:10" x14ac:dyDescent="0.25">
      <c r="A300">
        <v>302</v>
      </c>
      <c r="B300" t="s">
        <v>2930</v>
      </c>
      <c r="C300" t="s">
        <v>1179</v>
      </c>
      <c r="D300" t="s">
        <v>309</v>
      </c>
      <c r="E300">
        <v>5</v>
      </c>
      <c r="F300" t="s">
        <v>1184</v>
      </c>
      <c r="G300" s="2">
        <v>44855.003081087962</v>
      </c>
      <c r="H300" t="s">
        <v>335</v>
      </c>
      <c r="I300" s="2">
        <v>44855.003081087962</v>
      </c>
      <c r="J300" t="s">
        <v>335</v>
      </c>
    </row>
    <row r="301" spans="1:10" x14ac:dyDescent="0.25">
      <c r="A301">
        <v>303</v>
      </c>
      <c r="B301" t="s">
        <v>2931</v>
      </c>
      <c r="C301" t="s">
        <v>1179</v>
      </c>
      <c r="D301" t="s">
        <v>2653</v>
      </c>
      <c r="E301">
        <v>3</v>
      </c>
      <c r="F301" t="s">
        <v>1185</v>
      </c>
      <c r="G301" s="2">
        <v>44855.003095057873</v>
      </c>
      <c r="H301" t="s">
        <v>335</v>
      </c>
      <c r="I301" s="2">
        <v>44855.003095057873</v>
      </c>
      <c r="J301" t="s">
        <v>335</v>
      </c>
    </row>
    <row r="302" spans="1:10" x14ac:dyDescent="0.25">
      <c r="A302">
        <v>304</v>
      </c>
      <c r="B302" t="s">
        <v>2932</v>
      </c>
      <c r="C302" t="s">
        <v>1179</v>
      </c>
      <c r="D302" t="s">
        <v>2653</v>
      </c>
      <c r="E302">
        <v>2</v>
      </c>
      <c r="F302" t="s">
        <v>1186</v>
      </c>
      <c r="G302" s="2">
        <v>44855.00310923611</v>
      </c>
      <c r="H302" t="s">
        <v>335</v>
      </c>
      <c r="I302" s="2">
        <v>44855.00310923611</v>
      </c>
      <c r="J302" t="s">
        <v>335</v>
      </c>
    </row>
    <row r="303" spans="1:10" x14ac:dyDescent="0.25">
      <c r="A303">
        <v>305</v>
      </c>
      <c r="B303" t="s">
        <v>2933</v>
      </c>
      <c r="C303" t="s">
        <v>1179</v>
      </c>
      <c r="D303" t="s">
        <v>2695</v>
      </c>
      <c r="E303">
        <v>1</v>
      </c>
      <c r="F303" t="s">
        <v>1186</v>
      </c>
      <c r="G303" s="2">
        <v>44855.00310923611</v>
      </c>
      <c r="H303" t="s">
        <v>335</v>
      </c>
      <c r="I303" s="2">
        <v>44855.00310923611</v>
      </c>
      <c r="J303" t="s">
        <v>335</v>
      </c>
    </row>
    <row r="304" spans="1:10" x14ac:dyDescent="0.25">
      <c r="A304">
        <v>306</v>
      </c>
      <c r="B304" t="s">
        <v>2934</v>
      </c>
      <c r="C304" t="s">
        <v>1179</v>
      </c>
      <c r="D304" t="s">
        <v>309</v>
      </c>
      <c r="E304">
        <v>3</v>
      </c>
      <c r="F304" t="s">
        <v>1186</v>
      </c>
      <c r="G304" s="2">
        <v>44855.00310923611</v>
      </c>
      <c r="H304" t="s">
        <v>335</v>
      </c>
      <c r="I304" s="2">
        <v>44855.00310923611</v>
      </c>
      <c r="J304" t="s">
        <v>335</v>
      </c>
    </row>
    <row r="305" spans="1:10" x14ac:dyDescent="0.25">
      <c r="A305">
        <v>307</v>
      </c>
      <c r="B305" t="s">
        <v>2935</v>
      </c>
      <c r="C305" t="s">
        <v>1179</v>
      </c>
      <c r="D305" t="s">
        <v>645</v>
      </c>
      <c r="E305">
        <v>1</v>
      </c>
      <c r="F305" t="s">
        <v>1186</v>
      </c>
      <c r="G305" s="2">
        <v>44855.00310923611</v>
      </c>
      <c r="H305" t="s">
        <v>335</v>
      </c>
      <c r="I305" s="2">
        <v>44855.00310923611</v>
      </c>
      <c r="J305" t="s">
        <v>335</v>
      </c>
    </row>
    <row r="306" spans="1:10" x14ac:dyDescent="0.25">
      <c r="A306">
        <v>308</v>
      </c>
      <c r="B306" t="s">
        <v>2936</v>
      </c>
      <c r="C306" t="s">
        <v>1179</v>
      </c>
      <c r="D306" t="s">
        <v>309</v>
      </c>
      <c r="E306">
        <v>6</v>
      </c>
      <c r="F306" t="s">
        <v>1187</v>
      </c>
      <c r="G306" s="2">
        <v>44855.003123518523</v>
      </c>
      <c r="H306" t="s">
        <v>335</v>
      </c>
      <c r="I306" s="2">
        <v>44855.003123518523</v>
      </c>
      <c r="J306" t="s">
        <v>335</v>
      </c>
    </row>
    <row r="307" spans="1:10" x14ac:dyDescent="0.25">
      <c r="A307">
        <v>309</v>
      </c>
      <c r="B307" t="s">
        <v>2937</v>
      </c>
      <c r="C307" t="s">
        <v>1179</v>
      </c>
      <c r="D307" t="s">
        <v>645</v>
      </c>
      <c r="E307">
        <v>1</v>
      </c>
      <c r="F307" t="s">
        <v>1187</v>
      </c>
      <c r="G307" s="2">
        <v>44855.003123518523</v>
      </c>
      <c r="H307" t="s">
        <v>335</v>
      </c>
      <c r="I307" s="2">
        <v>44855.003123518523</v>
      </c>
      <c r="J307" t="s">
        <v>335</v>
      </c>
    </row>
    <row r="308" spans="1:10" x14ac:dyDescent="0.25">
      <c r="A308">
        <v>310</v>
      </c>
      <c r="B308" t="s">
        <v>2938</v>
      </c>
      <c r="C308" t="s">
        <v>1179</v>
      </c>
      <c r="D308" t="s">
        <v>309</v>
      </c>
      <c r="E308">
        <v>4</v>
      </c>
      <c r="F308" t="s">
        <v>1188</v>
      </c>
      <c r="G308" s="2">
        <v>44855.003137627318</v>
      </c>
      <c r="H308" t="s">
        <v>335</v>
      </c>
      <c r="I308" s="2">
        <v>44855.003137627318</v>
      </c>
      <c r="J308" t="s">
        <v>335</v>
      </c>
    </row>
    <row r="309" spans="1:10" x14ac:dyDescent="0.25">
      <c r="A309">
        <v>311</v>
      </c>
      <c r="B309" t="s">
        <v>2939</v>
      </c>
      <c r="C309" t="s">
        <v>1179</v>
      </c>
      <c r="D309" t="s">
        <v>328</v>
      </c>
      <c r="E309">
        <v>2</v>
      </c>
      <c r="F309" t="s">
        <v>1188</v>
      </c>
      <c r="G309" s="2">
        <v>44855.003137627318</v>
      </c>
      <c r="H309" t="s">
        <v>335</v>
      </c>
      <c r="I309" s="2">
        <v>44855.003137627318</v>
      </c>
      <c r="J309" t="s">
        <v>335</v>
      </c>
    </row>
    <row r="310" spans="1:10" x14ac:dyDescent="0.25">
      <c r="A310">
        <v>312</v>
      </c>
      <c r="B310" t="s">
        <v>2940</v>
      </c>
      <c r="C310" t="s">
        <v>1179</v>
      </c>
      <c r="D310" t="s">
        <v>328</v>
      </c>
      <c r="E310">
        <v>3</v>
      </c>
      <c r="F310" t="s">
        <v>1189</v>
      </c>
      <c r="G310" s="2">
        <v>44855.003152638899</v>
      </c>
      <c r="H310" t="s">
        <v>335</v>
      </c>
      <c r="I310" s="2">
        <v>44855.003152638899</v>
      </c>
      <c r="J310" t="s">
        <v>335</v>
      </c>
    </row>
    <row r="311" spans="1:10" x14ac:dyDescent="0.25">
      <c r="A311">
        <v>313</v>
      </c>
      <c r="B311" t="s">
        <v>2941</v>
      </c>
      <c r="C311" t="s">
        <v>1179</v>
      </c>
      <c r="D311" t="s">
        <v>2659</v>
      </c>
      <c r="E311">
        <v>1</v>
      </c>
      <c r="F311" t="s">
        <v>1189</v>
      </c>
      <c r="G311" s="2">
        <v>44855.003152638899</v>
      </c>
      <c r="H311" t="s">
        <v>335</v>
      </c>
      <c r="I311" s="2">
        <v>44855.003152638899</v>
      </c>
      <c r="J311" t="s">
        <v>335</v>
      </c>
    </row>
    <row r="312" spans="1:10" x14ac:dyDescent="0.25">
      <c r="A312">
        <v>314</v>
      </c>
      <c r="B312" t="s">
        <v>2942</v>
      </c>
      <c r="C312" t="s">
        <v>1179</v>
      </c>
      <c r="D312" t="s">
        <v>309</v>
      </c>
      <c r="E312">
        <v>2</v>
      </c>
      <c r="F312" t="s">
        <v>1189</v>
      </c>
      <c r="G312" s="2">
        <v>44855.003152638899</v>
      </c>
      <c r="H312" t="s">
        <v>335</v>
      </c>
      <c r="I312" s="2">
        <v>44855.003152638899</v>
      </c>
      <c r="J312" t="s">
        <v>335</v>
      </c>
    </row>
    <row r="313" spans="1:10" x14ac:dyDescent="0.25">
      <c r="A313">
        <v>315</v>
      </c>
      <c r="B313" t="s">
        <v>2943</v>
      </c>
      <c r="C313" t="s">
        <v>1179</v>
      </c>
      <c r="D313" t="s">
        <v>309</v>
      </c>
      <c r="E313">
        <v>4</v>
      </c>
      <c r="F313" t="s">
        <v>1190</v>
      </c>
      <c r="G313" s="2">
        <v>44855.003169270844</v>
      </c>
      <c r="H313" t="s">
        <v>335</v>
      </c>
      <c r="I313" s="2">
        <v>44855.003169270844</v>
      </c>
      <c r="J313" t="s">
        <v>335</v>
      </c>
    </row>
    <row r="314" spans="1:10" x14ac:dyDescent="0.25">
      <c r="A314">
        <v>316</v>
      </c>
      <c r="B314" t="s">
        <v>2944</v>
      </c>
      <c r="C314" t="s">
        <v>1179</v>
      </c>
      <c r="D314" t="s">
        <v>2653</v>
      </c>
      <c r="E314">
        <v>1</v>
      </c>
      <c r="F314" t="s">
        <v>1192</v>
      </c>
      <c r="G314" s="2">
        <v>44855.00318767361</v>
      </c>
      <c r="H314" t="s">
        <v>335</v>
      </c>
      <c r="I314" s="2">
        <v>44855.00318767361</v>
      </c>
      <c r="J314" t="s">
        <v>335</v>
      </c>
    </row>
    <row r="315" spans="1:10" x14ac:dyDescent="0.25">
      <c r="A315">
        <v>317</v>
      </c>
      <c r="B315" t="s">
        <v>2945</v>
      </c>
      <c r="C315" t="s">
        <v>1179</v>
      </c>
      <c r="D315" t="s">
        <v>145</v>
      </c>
      <c r="E315">
        <v>3</v>
      </c>
      <c r="F315" t="s">
        <v>1195</v>
      </c>
      <c r="G315" s="2">
        <v>44855.003214143508</v>
      </c>
      <c r="H315" t="s">
        <v>335</v>
      </c>
      <c r="I315" s="2">
        <v>44855.003214143508</v>
      </c>
      <c r="J315" t="s">
        <v>335</v>
      </c>
    </row>
    <row r="316" spans="1:10" x14ac:dyDescent="0.25">
      <c r="A316">
        <v>318</v>
      </c>
      <c r="B316" t="s">
        <v>2946</v>
      </c>
      <c r="C316" t="s">
        <v>1179</v>
      </c>
      <c r="D316" t="s">
        <v>2653</v>
      </c>
      <c r="E316">
        <v>1</v>
      </c>
      <c r="F316" t="s">
        <v>1195</v>
      </c>
      <c r="G316" s="2">
        <v>44855.003214143508</v>
      </c>
      <c r="H316" t="s">
        <v>335</v>
      </c>
      <c r="I316" s="2">
        <v>44855.003214143508</v>
      </c>
      <c r="J316" t="s">
        <v>335</v>
      </c>
    </row>
    <row r="317" spans="1:10" x14ac:dyDescent="0.25">
      <c r="A317">
        <v>319</v>
      </c>
      <c r="B317" t="s">
        <v>2947</v>
      </c>
      <c r="C317" t="s">
        <v>1179</v>
      </c>
      <c r="D317" t="s">
        <v>2653</v>
      </c>
      <c r="E317">
        <v>1</v>
      </c>
      <c r="F317" t="s">
        <v>1196</v>
      </c>
      <c r="G317" s="2">
        <v>44855.003227847221</v>
      </c>
      <c r="H317" t="s">
        <v>335</v>
      </c>
      <c r="I317" s="2">
        <v>44855.003227847221</v>
      </c>
      <c r="J317" t="s">
        <v>335</v>
      </c>
    </row>
    <row r="318" spans="1:10" x14ac:dyDescent="0.25">
      <c r="A318">
        <v>320</v>
      </c>
      <c r="B318" t="s">
        <v>2948</v>
      </c>
      <c r="C318" t="s">
        <v>1179</v>
      </c>
      <c r="D318" t="s">
        <v>328</v>
      </c>
      <c r="E318">
        <v>4</v>
      </c>
      <c r="F318" t="s">
        <v>1196</v>
      </c>
      <c r="G318" s="2">
        <v>44855.003227847221</v>
      </c>
      <c r="H318" t="s">
        <v>335</v>
      </c>
      <c r="I318" s="2">
        <v>44855.003227847221</v>
      </c>
      <c r="J318" t="s">
        <v>335</v>
      </c>
    </row>
    <row r="319" spans="1:10" x14ac:dyDescent="0.25">
      <c r="A319">
        <v>321</v>
      </c>
      <c r="B319" t="s">
        <v>2949</v>
      </c>
      <c r="C319" t="s">
        <v>1179</v>
      </c>
      <c r="D319" t="s">
        <v>2653</v>
      </c>
      <c r="E319">
        <v>5</v>
      </c>
      <c r="F319" t="s">
        <v>1197</v>
      </c>
      <c r="G319" s="2">
        <v>44855.003246319437</v>
      </c>
      <c r="H319" t="s">
        <v>335</v>
      </c>
      <c r="I319" s="2">
        <v>44855.003246319437</v>
      </c>
      <c r="J319" t="s">
        <v>335</v>
      </c>
    </row>
    <row r="320" spans="1:10" x14ac:dyDescent="0.25">
      <c r="A320">
        <v>322</v>
      </c>
      <c r="B320" t="s">
        <v>2950</v>
      </c>
      <c r="C320" t="s">
        <v>1179</v>
      </c>
      <c r="D320" t="s">
        <v>328</v>
      </c>
      <c r="E320">
        <v>1</v>
      </c>
      <c r="F320" t="s">
        <v>1198</v>
      </c>
      <c r="G320" s="2">
        <v>44855.003262650462</v>
      </c>
      <c r="H320" t="s">
        <v>335</v>
      </c>
      <c r="I320" s="2">
        <v>44855.003262650462</v>
      </c>
      <c r="J320" t="s">
        <v>335</v>
      </c>
    </row>
    <row r="321" spans="1:10" x14ac:dyDescent="0.25">
      <c r="A321">
        <v>323</v>
      </c>
      <c r="B321" t="s">
        <v>2951</v>
      </c>
      <c r="C321" t="s">
        <v>1218</v>
      </c>
      <c r="D321" t="s">
        <v>328</v>
      </c>
      <c r="E321">
        <v>1</v>
      </c>
      <c r="F321" t="s">
        <v>1217</v>
      </c>
      <c r="G321" s="2">
        <v>44855.563645474547</v>
      </c>
      <c r="H321" t="s">
        <v>250</v>
      </c>
      <c r="I321" s="2">
        <v>44855.563645474547</v>
      </c>
      <c r="J321" t="s">
        <v>250</v>
      </c>
    </row>
    <row r="322" spans="1:10" x14ac:dyDescent="0.25">
      <c r="A322">
        <v>324</v>
      </c>
      <c r="B322" t="s">
        <v>2952</v>
      </c>
      <c r="C322" t="s">
        <v>1218</v>
      </c>
      <c r="D322" t="s">
        <v>2695</v>
      </c>
      <c r="E322">
        <v>3</v>
      </c>
      <c r="F322" t="s">
        <v>1219</v>
      </c>
      <c r="G322" s="2">
        <v>44855.566284791668</v>
      </c>
      <c r="H322" t="s">
        <v>250</v>
      </c>
      <c r="I322" s="2">
        <v>44855.566284791668</v>
      </c>
      <c r="J322" t="s">
        <v>250</v>
      </c>
    </row>
    <row r="323" spans="1:10" x14ac:dyDescent="0.25">
      <c r="A323">
        <v>325</v>
      </c>
      <c r="B323" t="s">
        <v>2953</v>
      </c>
      <c r="C323" t="s">
        <v>1218</v>
      </c>
      <c r="D323" t="s">
        <v>2659</v>
      </c>
      <c r="E323">
        <v>1</v>
      </c>
      <c r="F323" t="s">
        <v>1219</v>
      </c>
      <c r="G323" s="2">
        <v>44855.566284791668</v>
      </c>
      <c r="H323" t="s">
        <v>250</v>
      </c>
      <c r="I323" s="2">
        <v>44855.566284791668</v>
      </c>
      <c r="J323" t="s">
        <v>250</v>
      </c>
    </row>
    <row r="324" spans="1:10" x14ac:dyDescent="0.25">
      <c r="A324">
        <v>326</v>
      </c>
      <c r="B324" t="s">
        <v>2954</v>
      </c>
      <c r="C324" t="s">
        <v>1218</v>
      </c>
      <c r="D324" t="s">
        <v>309</v>
      </c>
      <c r="E324">
        <v>3</v>
      </c>
      <c r="F324" t="s">
        <v>1220</v>
      </c>
      <c r="G324" s="2">
        <v>44855.56985863427</v>
      </c>
      <c r="H324" t="s">
        <v>250</v>
      </c>
      <c r="I324" s="2">
        <v>44855.56985863427</v>
      </c>
      <c r="J324" t="s">
        <v>250</v>
      </c>
    </row>
    <row r="325" spans="1:10" x14ac:dyDescent="0.25">
      <c r="A325">
        <v>327</v>
      </c>
      <c r="B325" t="s">
        <v>2955</v>
      </c>
      <c r="C325" t="s">
        <v>1218</v>
      </c>
      <c r="D325" t="s">
        <v>2659</v>
      </c>
      <c r="E325">
        <v>2</v>
      </c>
      <c r="F325" t="s">
        <v>1220</v>
      </c>
      <c r="G325" s="2">
        <v>44855.56985863427</v>
      </c>
      <c r="H325" t="s">
        <v>250</v>
      </c>
      <c r="I325" s="2">
        <v>44855.56985863427</v>
      </c>
      <c r="J325" t="s">
        <v>250</v>
      </c>
    </row>
    <row r="326" spans="1:10" x14ac:dyDescent="0.25">
      <c r="A326">
        <v>328</v>
      </c>
      <c r="B326" t="s">
        <v>2956</v>
      </c>
      <c r="C326" t="s">
        <v>1218</v>
      </c>
      <c r="D326" t="s">
        <v>645</v>
      </c>
      <c r="E326">
        <v>1</v>
      </c>
      <c r="F326" t="s">
        <v>1220</v>
      </c>
      <c r="G326" s="2">
        <v>44855.56985863427</v>
      </c>
      <c r="H326" t="s">
        <v>250</v>
      </c>
      <c r="I326" s="2">
        <v>44855.56985863427</v>
      </c>
      <c r="J326" t="s">
        <v>250</v>
      </c>
    </row>
    <row r="327" spans="1:10" x14ac:dyDescent="0.25">
      <c r="A327">
        <v>329</v>
      </c>
      <c r="B327" t="s">
        <v>2957</v>
      </c>
      <c r="C327" t="s">
        <v>1223</v>
      </c>
      <c r="D327" t="s">
        <v>900</v>
      </c>
      <c r="E327">
        <v>4</v>
      </c>
      <c r="F327" t="s">
        <v>1222</v>
      </c>
      <c r="G327" s="2">
        <v>44855.571678148153</v>
      </c>
      <c r="H327" t="s">
        <v>250</v>
      </c>
      <c r="I327" s="2">
        <v>44855.571678148153</v>
      </c>
      <c r="J327" t="s">
        <v>250</v>
      </c>
    </row>
    <row r="328" spans="1:10" x14ac:dyDescent="0.25">
      <c r="A328">
        <v>330</v>
      </c>
      <c r="B328" t="s">
        <v>2958</v>
      </c>
      <c r="C328" t="s">
        <v>1223</v>
      </c>
      <c r="D328" t="s">
        <v>328</v>
      </c>
      <c r="E328">
        <v>1</v>
      </c>
      <c r="F328" t="s">
        <v>1222</v>
      </c>
      <c r="G328" s="2">
        <v>44855.571678148153</v>
      </c>
      <c r="H328" t="s">
        <v>250</v>
      </c>
      <c r="I328" s="2">
        <v>44855.571678148153</v>
      </c>
      <c r="J328" t="s">
        <v>250</v>
      </c>
    </row>
    <row r="329" spans="1:10" x14ac:dyDescent="0.25">
      <c r="A329">
        <v>331</v>
      </c>
      <c r="B329" t="s">
        <v>2959</v>
      </c>
      <c r="C329" t="s">
        <v>1218</v>
      </c>
      <c r="D329" t="s">
        <v>328</v>
      </c>
      <c r="E329">
        <v>1</v>
      </c>
      <c r="F329" t="s">
        <v>1224</v>
      </c>
      <c r="G329" s="2">
        <v>44855.572940393518</v>
      </c>
      <c r="H329" t="s">
        <v>250</v>
      </c>
      <c r="I329" s="2">
        <v>44855.572940393518</v>
      </c>
      <c r="J329" t="s">
        <v>250</v>
      </c>
    </row>
    <row r="330" spans="1:10" x14ac:dyDescent="0.25">
      <c r="A330">
        <v>332</v>
      </c>
      <c r="B330" t="s">
        <v>2960</v>
      </c>
      <c r="C330" t="s">
        <v>1218</v>
      </c>
      <c r="D330" t="s">
        <v>2659</v>
      </c>
      <c r="E330">
        <v>1</v>
      </c>
      <c r="F330" t="s">
        <v>1224</v>
      </c>
      <c r="G330" s="2">
        <v>44855.572940393518</v>
      </c>
      <c r="H330" t="s">
        <v>250</v>
      </c>
      <c r="I330" s="2">
        <v>44855.572940393518</v>
      </c>
      <c r="J330" t="s">
        <v>250</v>
      </c>
    </row>
    <row r="331" spans="1:10" x14ac:dyDescent="0.25">
      <c r="A331">
        <v>333</v>
      </c>
      <c r="B331" t="s">
        <v>2961</v>
      </c>
      <c r="C331" t="s">
        <v>1223</v>
      </c>
      <c r="D331" t="s">
        <v>2659</v>
      </c>
      <c r="E331">
        <v>1</v>
      </c>
      <c r="F331" t="s">
        <v>1227</v>
      </c>
      <c r="G331" s="2">
        <v>44855.5768846875</v>
      </c>
      <c r="H331" t="s">
        <v>250</v>
      </c>
      <c r="I331" s="2">
        <v>44855.5768846875</v>
      </c>
      <c r="J331" t="s">
        <v>250</v>
      </c>
    </row>
    <row r="332" spans="1:10" x14ac:dyDescent="0.25">
      <c r="A332">
        <v>334</v>
      </c>
      <c r="B332" t="s">
        <v>2962</v>
      </c>
      <c r="C332" t="s">
        <v>1223</v>
      </c>
      <c r="D332" t="s">
        <v>328</v>
      </c>
      <c r="E332">
        <v>1</v>
      </c>
      <c r="F332" t="s">
        <v>1227</v>
      </c>
      <c r="G332" s="2">
        <v>44855.5768846875</v>
      </c>
      <c r="H332" t="s">
        <v>250</v>
      </c>
      <c r="I332" s="2">
        <v>44855.5768846875</v>
      </c>
      <c r="J332" t="s">
        <v>250</v>
      </c>
    </row>
    <row r="333" spans="1:10" x14ac:dyDescent="0.25">
      <c r="A333">
        <v>335</v>
      </c>
      <c r="B333" t="s">
        <v>2963</v>
      </c>
      <c r="C333" t="s">
        <v>1218</v>
      </c>
      <c r="D333" t="s">
        <v>645</v>
      </c>
      <c r="E333">
        <v>1</v>
      </c>
      <c r="F333" t="s">
        <v>1228</v>
      </c>
      <c r="G333" s="2">
        <v>44855.57825633102</v>
      </c>
      <c r="H333" t="s">
        <v>250</v>
      </c>
      <c r="I333" s="2">
        <v>44855.57825633102</v>
      </c>
      <c r="J333" t="s">
        <v>250</v>
      </c>
    </row>
    <row r="334" spans="1:10" x14ac:dyDescent="0.25">
      <c r="A334">
        <v>336</v>
      </c>
      <c r="B334" t="s">
        <v>2964</v>
      </c>
      <c r="C334" t="s">
        <v>1223</v>
      </c>
      <c r="D334" t="s">
        <v>900</v>
      </c>
      <c r="E334">
        <v>1</v>
      </c>
      <c r="F334" t="s">
        <v>1230</v>
      </c>
      <c r="G334" s="2">
        <v>44855.581910995374</v>
      </c>
      <c r="H334" t="s">
        <v>250</v>
      </c>
      <c r="I334" s="2">
        <v>44855.581910995374</v>
      </c>
      <c r="J334" t="s">
        <v>250</v>
      </c>
    </row>
    <row r="335" spans="1:10" x14ac:dyDescent="0.25">
      <c r="A335">
        <v>337</v>
      </c>
      <c r="B335" t="s">
        <v>2965</v>
      </c>
      <c r="C335" t="s">
        <v>1223</v>
      </c>
      <c r="D335" t="s">
        <v>328</v>
      </c>
      <c r="E335">
        <v>1</v>
      </c>
      <c r="F335" t="s">
        <v>1230</v>
      </c>
      <c r="G335" s="2">
        <v>44855.581910995374</v>
      </c>
      <c r="H335" t="s">
        <v>250</v>
      </c>
      <c r="I335" s="2">
        <v>44855.581910995374</v>
      </c>
      <c r="J335" t="s">
        <v>250</v>
      </c>
    </row>
    <row r="336" spans="1:10" x14ac:dyDescent="0.25">
      <c r="A336">
        <v>338</v>
      </c>
      <c r="B336" t="s">
        <v>2966</v>
      </c>
      <c r="C336" t="s">
        <v>1223</v>
      </c>
      <c r="D336" t="s">
        <v>900</v>
      </c>
      <c r="E336">
        <v>4</v>
      </c>
      <c r="F336" t="s">
        <v>1231</v>
      </c>
      <c r="G336" s="2">
        <v>44855.586203090279</v>
      </c>
      <c r="H336" t="s">
        <v>250</v>
      </c>
      <c r="I336" s="2">
        <v>44855.586203090279</v>
      </c>
      <c r="J336" t="s">
        <v>250</v>
      </c>
    </row>
    <row r="337" spans="1:10" x14ac:dyDescent="0.25">
      <c r="A337">
        <v>339</v>
      </c>
      <c r="B337" t="s">
        <v>2967</v>
      </c>
      <c r="C337" t="s">
        <v>1223</v>
      </c>
      <c r="D337" t="s">
        <v>328</v>
      </c>
      <c r="E337">
        <v>1</v>
      </c>
      <c r="F337" t="s">
        <v>1231</v>
      </c>
      <c r="G337" s="2">
        <v>44855.586203090279</v>
      </c>
      <c r="H337" t="s">
        <v>250</v>
      </c>
      <c r="I337" s="2">
        <v>44855.586203090279</v>
      </c>
      <c r="J337" t="s">
        <v>250</v>
      </c>
    </row>
    <row r="338" spans="1:10" x14ac:dyDescent="0.25">
      <c r="A338">
        <v>340</v>
      </c>
      <c r="B338" t="s">
        <v>2968</v>
      </c>
      <c r="C338" t="s">
        <v>1218</v>
      </c>
      <c r="D338" t="s">
        <v>645</v>
      </c>
      <c r="E338">
        <v>1</v>
      </c>
      <c r="F338" t="s">
        <v>1233</v>
      </c>
      <c r="G338" s="2">
        <v>44855.586224594917</v>
      </c>
      <c r="H338" t="s">
        <v>250</v>
      </c>
      <c r="I338" s="2">
        <v>44855.586224594917</v>
      </c>
      <c r="J338" t="s">
        <v>250</v>
      </c>
    </row>
    <row r="339" spans="1:10" x14ac:dyDescent="0.25">
      <c r="A339">
        <v>341</v>
      </c>
      <c r="B339" t="s">
        <v>2969</v>
      </c>
      <c r="C339" t="s">
        <v>1218</v>
      </c>
      <c r="D339" t="s">
        <v>328</v>
      </c>
      <c r="E339">
        <v>1</v>
      </c>
      <c r="F339" t="s">
        <v>1233</v>
      </c>
      <c r="G339" s="2">
        <v>44855.586224594917</v>
      </c>
      <c r="H339" t="s">
        <v>250</v>
      </c>
      <c r="I339" s="2">
        <v>44855.586224594917</v>
      </c>
      <c r="J339" t="s">
        <v>250</v>
      </c>
    </row>
    <row r="340" spans="1:10" x14ac:dyDescent="0.25">
      <c r="A340">
        <v>342</v>
      </c>
      <c r="B340" t="s">
        <v>2970</v>
      </c>
      <c r="C340" t="s">
        <v>1218</v>
      </c>
      <c r="D340" t="s">
        <v>645</v>
      </c>
      <c r="E340">
        <v>2</v>
      </c>
      <c r="F340" t="s">
        <v>1234</v>
      </c>
      <c r="G340" s="2">
        <v>44855.588342465278</v>
      </c>
      <c r="H340" t="s">
        <v>250</v>
      </c>
      <c r="I340" s="2">
        <v>44855.588342465278</v>
      </c>
      <c r="J340" t="s">
        <v>250</v>
      </c>
    </row>
    <row r="341" spans="1:10" x14ac:dyDescent="0.25">
      <c r="A341">
        <v>343</v>
      </c>
      <c r="B341" t="s">
        <v>2971</v>
      </c>
      <c r="C341" t="s">
        <v>1218</v>
      </c>
      <c r="D341" t="s">
        <v>2695</v>
      </c>
      <c r="E341">
        <v>1</v>
      </c>
      <c r="F341" t="s">
        <v>1234</v>
      </c>
      <c r="G341" s="2">
        <v>44855.588342465278</v>
      </c>
      <c r="H341" t="s">
        <v>250</v>
      </c>
      <c r="I341" s="2">
        <v>44855.588342465278</v>
      </c>
      <c r="J341" t="s">
        <v>250</v>
      </c>
    </row>
    <row r="342" spans="1:10" x14ac:dyDescent="0.25">
      <c r="A342">
        <v>344</v>
      </c>
      <c r="B342" t="s">
        <v>2972</v>
      </c>
      <c r="C342" t="s">
        <v>1223</v>
      </c>
      <c r="D342" t="s">
        <v>900</v>
      </c>
      <c r="E342">
        <v>1</v>
      </c>
      <c r="F342" t="s">
        <v>1235</v>
      </c>
      <c r="G342" s="2">
        <v>44855.589522337963</v>
      </c>
      <c r="H342" t="s">
        <v>250</v>
      </c>
      <c r="I342" s="2">
        <v>44855.589522337963</v>
      </c>
      <c r="J342" t="s">
        <v>250</v>
      </c>
    </row>
    <row r="343" spans="1:10" x14ac:dyDescent="0.25">
      <c r="A343">
        <v>345</v>
      </c>
      <c r="B343" t="s">
        <v>2973</v>
      </c>
      <c r="C343" t="s">
        <v>1223</v>
      </c>
      <c r="D343" t="s">
        <v>2659</v>
      </c>
      <c r="E343">
        <v>1</v>
      </c>
      <c r="F343" t="s">
        <v>1235</v>
      </c>
      <c r="G343" s="2">
        <v>44855.589522337963</v>
      </c>
      <c r="H343" t="s">
        <v>250</v>
      </c>
      <c r="I343" s="2">
        <v>44855.589522337963</v>
      </c>
      <c r="J343" t="s">
        <v>250</v>
      </c>
    </row>
    <row r="344" spans="1:10" x14ac:dyDescent="0.25">
      <c r="A344">
        <v>346</v>
      </c>
      <c r="B344" t="s">
        <v>2974</v>
      </c>
      <c r="C344" t="s">
        <v>1218</v>
      </c>
      <c r="D344" t="s">
        <v>2637</v>
      </c>
      <c r="E344">
        <v>2</v>
      </c>
      <c r="F344" t="s">
        <v>1236</v>
      </c>
      <c r="G344" s="2">
        <v>44855.593293229183</v>
      </c>
      <c r="H344" t="s">
        <v>250</v>
      </c>
      <c r="I344" s="2">
        <v>44855.593293229183</v>
      </c>
      <c r="J344" t="s">
        <v>250</v>
      </c>
    </row>
    <row r="345" spans="1:10" x14ac:dyDescent="0.25">
      <c r="A345">
        <v>347</v>
      </c>
      <c r="B345" t="s">
        <v>2975</v>
      </c>
      <c r="C345" t="s">
        <v>1218</v>
      </c>
      <c r="D345" t="s">
        <v>2659</v>
      </c>
      <c r="E345">
        <v>2</v>
      </c>
      <c r="F345" t="s">
        <v>1236</v>
      </c>
      <c r="G345" s="2">
        <v>44855.593293229183</v>
      </c>
      <c r="H345" t="s">
        <v>250</v>
      </c>
      <c r="I345" s="2">
        <v>44855.593293229183</v>
      </c>
      <c r="J345" t="s">
        <v>250</v>
      </c>
    </row>
    <row r="346" spans="1:10" x14ac:dyDescent="0.25">
      <c r="A346">
        <v>348</v>
      </c>
      <c r="B346" t="s">
        <v>2976</v>
      </c>
      <c r="C346" t="s">
        <v>1218</v>
      </c>
      <c r="D346" t="s">
        <v>328</v>
      </c>
      <c r="E346">
        <v>1</v>
      </c>
      <c r="F346" t="s">
        <v>1236</v>
      </c>
      <c r="G346" s="2">
        <v>44855.593293229183</v>
      </c>
      <c r="H346" t="s">
        <v>250</v>
      </c>
      <c r="I346" s="2">
        <v>44855.593293229183</v>
      </c>
      <c r="J346" t="s">
        <v>250</v>
      </c>
    </row>
    <row r="347" spans="1:10" x14ac:dyDescent="0.25">
      <c r="A347">
        <v>349</v>
      </c>
      <c r="B347" t="s">
        <v>2977</v>
      </c>
      <c r="C347" t="s">
        <v>1218</v>
      </c>
      <c r="D347" t="s">
        <v>2637</v>
      </c>
      <c r="E347">
        <v>2</v>
      </c>
      <c r="F347" t="s">
        <v>1237</v>
      </c>
      <c r="G347" s="2">
        <v>44855.593319178239</v>
      </c>
      <c r="H347" t="s">
        <v>250</v>
      </c>
      <c r="I347" s="2">
        <v>44855.593319178239</v>
      </c>
      <c r="J347" t="s">
        <v>250</v>
      </c>
    </row>
    <row r="348" spans="1:10" x14ac:dyDescent="0.25">
      <c r="A348">
        <v>350</v>
      </c>
      <c r="B348" t="s">
        <v>2978</v>
      </c>
      <c r="C348" t="s">
        <v>1218</v>
      </c>
      <c r="D348" t="s">
        <v>645</v>
      </c>
      <c r="E348">
        <v>1</v>
      </c>
      <c r="F348" t="s">
        <v>1237</v>
      </c>
      <c r="G348" s="2">
        <v>44855.593319178239</v>
      </c>
      <c r="H348" t="s">
        <v>250</v>
      </c>
      <c r="I348" s="2">
        <v>44855.593319178239</v>
      </c>
      <c r="J348" t="s">
        <v>250</v>
      </c>
    </row>
    <row r="349" spans="1:10" x14ac:dyDescent="0.25">
      <c r="A349">
        <v>351</v>
      </c>
      <c r="B349" t="s">
        <v>2979</v>
      </c>
      <c r="C349" t="s">
        <v>1223</v>
      </c>
      <c r="D349" t="s">
        <v>900</v>
      </c>
      <c r="E349">
        <v>2</v>
      </c>
      <c r="F349" t="s">
        <v>1238</v>
      </c>
      <c r="G349" s="2">
        <v>44855.595110868053</v>
      </c>
      <c r="H349" t="s">
        <v>250</v>
      </c>
      <c r="I349" s="2">
        <v>44855.595110868053</v>
      </c>
      <c r="J349" t="s">
        <v>250</v>
      </c>
    </row>
    <row r="350" spans="1:10" x14ac:dyDescent="0.25">
      <c r="A350">
        <v>352</v>
      </c>
      <c r="B350" t="s">
        <v>2980</v>
      </c>
      <c r="C350" t="s">
        <v>1223</v>
      </c>
      <c r="D350" t="s">
        <v>2637</v>
      </c>
      <c r="E350">
        <v>1</v>
      </c>
      <c r="F350" t="s">
        <v>1238</v>
      </c>
      <c r="G350" s="2">
        <v>44855.595110868053</v>
      </c>
      <c r="H350" t="s">
        <v>250</v>
      </c>
      <c r="I350" s="2">
        <v>44855.595110868053</v>
      </c>
      <c r="J350" t="s">
        <v>250</v>
      </c>
    </row>
    <row r="351" spans="1:10" x14ac:dyDescent="0.25">
      <c r="A351">
        <v>353</v>
      </c>
      <c r="B351" t="s">
        <v>2981</v>
      </c>
      <c r="C351" t="s">
        <v>1223</v>
      </c>
      <c r="D351" t="s">
        <v>328</v>
      </c>
      <c r="E351">
        <v>1</v>
      </c>
      <c r="F351" t="s">
        <v>1238</v>
      </c>
      <c r="G351" s="2">
        <v>44855.595110868053</v>
      </c>
      <c r="H351" t="s">
        <v>250</v>
      </c>
      <c r="I351" s="2">
        <v>44855.595110868053</v>
      </c>
      <c r="J351" t="s">
        <v>250</v>
      </c>
    </row>
    <row r="352" spans="1:10" x14ac:dyDescent="0.25">
      <c r="A352">
        <v>354</v>
      </c>
      <c r="B352" t="s">
        <v>2982</v>
      </c>
      <c r="C352" t="s">
        <v>1218</v>
      </c>
      <c r="D352" t="s">
        <v>2637</v>
      </c>
      <c r="E352">
        <v>4</v>
      </c>
      <c r="F352" t="s">
        <v>1239</v>
      </c>
      <c r="G352" s="2">
        <v>44855.597965312503</v>
      </c>
      <c r="H352" t="s">
        <v>250</v>
      </c>
      <c r="I352" s="2">
        <v>44855.597965312503</v>
      </c>
      <c r="J352" t="s">
        <v>250</v>
      </c>
    </row>
    <row r="353" spans="1:10" x14ac:dyDescent="0.25">
      <c r="A353">
        <v>355</v>
      </c>
      <c r="B353" t="s">
        <v>2983</v>
      </c>
      <c r="C353" t="s">
        <v>1218</v>
      </c>
      <c r="D353" t="s">
        <v>2659</v>
      </c>
      <c r="E353">
        <v>5</v>
      </c>
      <c r="F353" t="s">
        <v>1239</v>
      </c>
      <c r="G353" s="2">
        <v>44855.597965312503</v>
      </c>
      <c r="H353" t="s">
        <v>250</v>
      </c>
      <c r="I353" s="2">
        <v>44855.597965312503</v>
      </c>
      <c r="J353" t="s">
        <v>250</v>
      </c>
    </row>
    <row r="354" spans="1:10" x14ac:dyDescent="0.25">
      <c r="A354">
        <v>356</v>
      </c>
      <c r="B354" t="s">
        <v>2984</v>
      </c>
      <c r="C354" t="s">
        <v>1223</v>
      </c>
      <c r="D354" t="s">
        <v>2637</v>
      </c>
      <c r="E354">
        <v>4</v>
      </c>
      <c r="F354" t="s">
        <v>1240</v>
      </c>
      <c r="G354" s="2">
        <v>44855.600341967591</v>
      </c>
      <c r="H354" t="s">
        <v>250</v>
      </c>
      <c r="I354" s="2">
        <v>44855.600341967591</v>
      </c>
      <c r="J354" t="s">
        <v>250</v>
      </c>
    </row>
    <row r="355" spans="1:10" x14ac:dyDescent="0.25">
      <c r="A355">
        <v>357</v>
      </c>
      <c r="B355" t="s">
        <v>2985</v>
      </c>
      <c r="C355" t="s">
        <v>1223</v>
      </c>
      <c r="D355" t="s">
        <v>900</v>
      </c>
      <c r="E355">
        <v>1</v>
      </c>
      <c r="F355" t="s">
        <v>1240</v>
      </c>
      <c r="G355" s="2">
        <v>44855.600341967591</v>
      </c>
      <c r="H355" t="s">
        <v>250</v>
      </c>
      <c r="I355" s="2">
        <v>44855.600341967591</v>
      </c>
      <c r="J355" t="s">
        <v>250</v>
      </c>
    </row>
    <row r="356" spans="1:10" x14ac:dyDescent="0.25">
      <c r="A356">
        <v>358</v>
      </c>
      <c r="B356" t="s">
        <v>2986</v>
      </c>
      <c r="C356" t="s">
        <v>1223</v>
      </c>
      <c r="D356" t="s">
        <v>2659</v>
      </c>
      <c r="E356">
        <v>1</v>
      </c>
      <c r="F356" t="s">
        <v>1240</v>
      </c>
      <c r="G356" s="2">
        <v>44855.600341967591</v>
      </c>
      <c r="H356" t="s">
        <v>250</v>
      </c>
      <c r="I356" s="2">
        <v>44855.600341967591</v>
      </c>
      <c r="J356" t="s">
        <v>250</v>
      </c>
    </row>
    <row r="357" spans="1:10" x14ac:dyDescent="0.25">
      <c r="A357">
        <v>359</v>
      </c>
      <c r="B357" t="s">
        <v>2987</v>
      </c>
      <c r="C357" t="s">
        <v>1223</v>
      </c>
      <c r="D357" t="s">
        <v>328</v>
      </c>
      <c r="E357">
        <v>1</v>
      </c>
      <c r="F357" t="s">
        <v>1240</v>
      </c>
      <c r="G357" s="2">
        <v>44855.600341967591</v>
      </c>
      <c r="H357" t="s">
        <v>250</v>
      </c>
      <c r="I357" s="2">
        <v>44855.600341967591</v>
      </c>
      <c r="J357" t="s">
        <v>250</v>
      </c>
    </row>
    <row r="358" spans="1:10" x14ac:dyDescent="0.25">
      <c r="A358">
        <v>360</v>
      </c>
      <c r="B358" t="s">
        <v>2988</v>
      </c>
      <c r="C358" t="s">
        <v>1218</v>
      </c>
      <c r="D358" t="s">
        <v>328</v>
      </c>
      <c r="E358">
        <v>2</v>
      </c>
      <c r="F358" t="s">
        <v>1242</v>
      </c>
      <c r="G358" s="2">
        <v>44855.600465185184</v>
      </c>
      <c r="H358" t="s">
        <v>250</v>
      </c>
      <c r="I358" s="2">
        <v>44855.600465185184</v>
      </c>
      <c r="J358" t="s">
        <v>250</v>
      </c>
    </row>
    <row r="359" spans="1:10" x14ac:dyDescent="0.25">
      <c r="A359">
        <v>361</v>
      </c>
      <c r="B359" t="s">
        <v>2989</v>
      </c>
      <c r="C359" t="s">
        <v>1218</v>
      </c>
      <c r="D359" t="s">
        <v>2659</v>
      </c>
      <c r="E359">
        <v>2</v>
      </c>
      <c r="F359" t="s">
        <v>1242</v>
      </c>
      <c r="G359" s="2">
        <v>44855.600465185184</v>
      </c>
      <c r="H359" t="s">
        <v>250</v>
      </c>
      <c r="I359" s="2">
        <v>44855.600465185184</v>
      </c>
      <c r="J359" t="s">
        <v>250</v>
      </c>
    </row>
    <row r="360" spans="1:10" x14ac:dyDescent="0.25">
      <c r="A360">
        <v>362</v>
      </c>
      <c r="B360" t="s">
        <v>2990</v>
      </c>
      <c r="C360" t="s">
        <v>1218</v>
      </c>
      <c r="D360" t="s">
        <v>2637</v>
      </c>
      <c r="E360">
        <v>2</v>
      </c>
      <c r="F360" t="s">
        <v>1242</v>
      </c>
      <c r="G360" s="2">
        <v>44855.600465185184</v>
      </c>
      <c r="H360" t="s">
        <v>250</v>
      </c>
      <c r="I360" s="2">
        <v>44855.600465185184</v>
      </c>
      <c r="J360" t="s">
        <v>250</v>
      </c>
    </row>
    <row r="361" spans="1:10" x14ac:dyDescent="0.25">
      <c r="A361">
        <v>363</v>
      </c>
      <c r="B361" t="s">
        <v>2991</v>
      </c>
      <c r="C361" t="s">
        <v>1218</v>
      </c>
      <c r="D361" t="s">
        <v>2992</v>
      </c>
      <c r="E361">
        <v>2</v>
      </c>
      <c r="F361" t="s">
        <v>1242</v>
      </c>
      <c r="G361" s="2">
        <v>44855.600465185184</v>
      </c>
      <c r="H361" t="s">
        <v>250</v>
      </c>
      <c r="I361" s="2">
        <v>44855.600465185184</v>
      </c>
      <c r="J361" t="s">
        <v>250</v>
      </c>
    </row>
    <row r="362" spans="1:10" x14ac:dyDescent="0.25">
      <c r="A362">
        <v>364</v>
      </c>
      <c r="B362" t="s">
        <v>2993</v>
      </c>
      <c r="C362" t="s">
        <v>1218</v>
      </c>
      <c r="D362" t="s">
        <v>2637</v>
      </c>
      <c r="E362">
        <v>6</v>
      </c>
      <c r="F362" t="s">
        <v>1244</v>
      </c>
      <c r="G362" s="2">
        <v>44855.604665219907</v>
      </c>
      <c r="H362" t="s">
        <v>250</v>
      </c>
      <c r="I362" s="2">
        <v>44855.604665219907</v>
      </c>
      <c r="J362" t="s">
        <v>250</v>
      </c>
    </row>
    <row r="363" spans="1:10" x14ac:dyDescent="0.25">
      <c r="A363">
        <v>365</v>
      </c>
      <c r="B363" t="s">
        <v>2994</v>
      </c>
      <c r="C363" t="s">
        <v>1218</v>
      </c>
      <c r="D363" t="s">
        <v>2632</v>
      </c>
      <c r="E363">
        <v>2</v>
      </c>
      <c r="F363" t="s">
        <v>1244</v>
      </c>
      <c r="G363" s="2">
        <v>44855.604665219907</v>
      </c>
      <c r="H363" t="s">
        <v>250</v>
      </c>
      <c r="I363" s="2">
        <v>44855.604665219907</v>
      </c>
      <c r="J363" t="s">
        <v>250</v>
      </c>
    </row>
    <row r="364" spans="1:10" x14ac:dyDescent="0.25">
      <c r="A364">
        <v>366</v>
      </c>
      <c r="B364" t="s">
        <v>2995</v>
      </c>
      <c r="C364" t="s">
        <v>1218</v>
      </c>
      <c r="D364" t="s">
        <v>645</v>
      </c>
      <c r="E364">
        <v>1</v>
      </c>
      <c r="F364" t="s">
        <v>1244</v>
      </c>
      <c r="G364" s="2">
        <v>44855.604665219907</v>
      </c>
      <c r="H364" t="s">
        <v>250</v>
      </c>
      <c r="I364" s="2">
        <v>44855.604665219907</v>
      </c>
      <c r="J364" t="s">
        <v>250</v>
      </c>
    </row>
    <row r="365" spans="1:10" x14ac:dyDescent="0.25">
      <c r="A365">
        <v>367</v>
      </c>
      <c r="B365" t="s">
        <v>2996</v>
      </c>
      <c r="C365" t="s">
        <v>1223</v>
      </c>
      <c r="D365" t="s">
        <v>2659</v>
      </c>
      <c r="E365">
        <v>3</v>
      </c>
      <c r="F365" t="s">
        <v>1245</v>
      </c>
      <c r="G365" s="2">
        <v>44855.605957083331</v>
      </c>
      <c r="H365" t="s">
        <v>250</v>
      </c>
      <c r="I365" s="2">
        <v>44855.605957083331</v>
      </c>
      <c r="J365" t="s">
        <v>250</v>
      </c>
    </row>
    <row r="366" spans="1:10" x14ac:dyDescent="0.25">
      <c r="A366">
        <v>368</v>
      </c>
      <c r="B366" t="s">
        <v>2997</v>
      </c>
      <c r="C366" t="s">
        <v>1223</v>
      </c>
      <c r="D366" t="s">
        <v>328</v>
      </c>
      <c r="E366">
        <v>4</v>
      </c>
      <c r="F366" t="s">
        <v>1245</v>
      </c>
      <c r="G366" s="2">
        <v>44855.605957083331</v>
      </c>
      <c r="H366" t="s">
        <v>250</v>
      </c>
      <c r="I366" s="2">
        <v>44855.605957083331</v>
      </c>
      <c r="J366" t="s">
        <v>250</v>
      </c>
    </row>
    <row r="367" spans="1:10" x14ac:dyDescent="0.25">
      <c r="A367">
        <v>369</v>
      </c>
      <c r="B367" t="s">
        <v>2998</v>
      </c>
      <c r="C367" t="s">
        <v>1223</v>
      </c>
      <c r="D367" t="s">
        <v>2695</v>
      </c>
      <c r="E367">
        <v>1</v>
      </c>
      <c r="F367" t="s">
        <v>1245</v>
      </c>
      <c r="G367" s="2">
        <v>44855.605957083331</v>
      </c>
      <c r="H367" t="s">
        <v>250</v>
      </c>
      <c r="I367" s="2">
        <v>44855.605957083331</v>
      </c>
      <c r="J367" t="s">
        <v>250</v>
      </c>
    </row>
    <row r="368" spans="1:10" x14ac:dyDescent="0.25">
      <c r="A368">
        <v>370</v>
      </c>
      <c r="B368" t="s">
        <v>2999</v>
      </c>
      <c r="C368" t="s">
        <v>1218</v>
      </c>
      <c r="D368" t="s">
        <v>2992</v>
      </c>
      <c r="E368">
        <v>1</v>
      </c>
      <c r="F368" t="s">
        <v>1246</v>
      </c>
      <c r="G368" s="2">
        <v>44855.606445833328</v>
      </c>
      <c r="H368" t="s">
        <v>250</v>
      </c>
      <c r="I368" s="2">
        <v>44855.606445833328</v>
      </c>
      <c r="J368" t="s">
        <v>250</v>
      </c>
    </row>
    <row r="369" spans="1:10" x14ac:dyDescent="0.25">
      <c r="A369">
        <v>371</v>
      </c>
      <c r="B369" t="s">
        <v>3000</v>
      </c>
      <c r="C369" t="s">
        <v>1218</v>
      </c>
      <c r="D369" t="s">
        <v>645</v>
      </c>
      <c r="E369">
        <v>1</v>
      </c>
      <c r="F369" t="s">
        <v>1246</v>
      </c>
      <c r="G369" s="2">
        <v>44855.606445833328</v>
      </c>
      <c r="H369" t="s">
        <v>250</v>
      </c>
      <c r="I369" s="2">
        <v>44855.606445833328</v>
      </c>
      <c r="J369" t="s">
        <v>250</v>
      </c>
    </row>
    <row r="370" spans="1:10" x14ac:dyDescent="0.25">
      <c r="A370">
        <v>372</v>
      </c>
      <c r="B370" t="s">
        <v>3001</v>
      </c>
      <c r="C370" t="s">
        <v>1218</v>
      </c>
      <c r="D370" t="s">
        <v>2091</v>
      </c>
      <c r="E370">
        <v>9</v>
      </c>
      <c r="F370" t="s">
        <v>1247</v>
      </c>
      <c r="G370" s="2">
        <v>44855.609408553239</v>
      </c>
      <c r="H370" t="s">
        <v>250</v>
      </c>
      <c r="I370" s="2">
        <v>44855.609408553239</v>
      </c>
      <c r="J370" t="s">
        <v>250</v>
      </c>
    </row>
    <row r="371" spans="1:10" x14ac:dyDescent="0.25">
      <c r="A371">
        <v>373</v>
      </c>
      <c r="B371" t="s">
        <v>3002</v>
      </c>
      <c r="C371" t="s">
        <v>1223</v>
      </c>
      <c r="D371" t="s">
        <v>2659</v>
      </c>
      <c r="E371">
        <v>4</v>
      </c>
      <c r="F371" t="s">
        <v>1248</v>
      </c>
      <c r="G371" s="2">
        <v>44855.610603252317</v>
      </c>
      <c r="H371" t="s">
        <v>250</v>
      </c>
      <c r="I371" s="2">
        <v>44855.610603252317</v>
      </c>
      <c r="J371" t="s">
        <v>250</v>
      </c>
    </row>
    <row r="372" spans="1:10" x14ac:dyDescent="0.25">
      <c r="A372">
        <v>374</v>
      </c>
      <c r="B372" t="s">
        <v>3003</v>
      </c>
      <c r="C372" t="s">
        <v>1218</v>
      </c>
      <c r="D372" t="s">
        <v>2091</v>
      </c>
      <c r="E372">
        <v>3</v>
      </c>
      <c r="F372" t="s">
        <v>1249</v>
      </c>
      <c r="G372" s="2">
        <v>44855.611000266203</v>
      </c>
      <c r="H372" t="s">
        <v>250</v>
      </c>
      <c r="I372" s="2">
        <v>44855.611000266203</v>
      </c>
      <c r="J372" t="s">
        <v>250</v>
      </c>
    </row>
    <row r="373" spans="1:10" x14ac:dyDescent="0.25">
      <c r="A373">
        <v>375</v>
      </c>
      <c r="B373" t="s">
        <v>3004</v>
      </c>
      <c r="C373" t="s">
        <v>1218</v>
      </c>
      <c r="D373" t="s">
        <v>645</v>
      </c>
      <c r="E373">
        <v>5</v>
      </c>
      <c r="F373" t="s">
        <v>1250</v>
      </c>
      <c r="G373" s="2">
        <v>44855.6137842014</v>
      </c>
      <c r="H373" t="s">
        <v>250</v>
      </c>
      <c r="I373" s="2">
        <v>44855.6137842014</v>
      </c>
      <c r="J373" t="s">
        <v>250</v>
      </c>
    </row>
    <row r="374" spans="1:10" x14ac:dyDescent="0.25">
      <c r="A374">
        <v>376</v>
      </c>
      <c r="B374" t="s">
        <v>3005</v>
      </c>
      <c r="C374" t="s">
        <v>1218</v>
      </c>
      <c r="D374" t="s">
        <v>328</v>
      </c>
      <c r="E374">
        <v>2</v>
      </c>
      <c r="F374" t="s">
        <v>1250</v>
      </c>
      <c r="G374" s="2">
        <v>44855.6137842014</v>
      </c>
      <c r="H374" t="s">
        <v>250</v>
      </c>
      <c r="I374" s="2">
        <v>44855.6137842014</v>
      </c>
      <c r="J374" t="s">
        <v>250</v>
      </c>
    </row>
    <row r="375" spans="1:10" x14ac:dyDescent="0.25">
      <c r="A375">
        <v>377</v>
      </c>
      <c r="B375" t="s">
        <v>3006</v>
      </c>
      <c r="C375" t="s">
        <v>1218</v>
      </c>
      <c r="D375" t="s">
        <v>2091</v>
      </c>
      <c r="E375">
        <v>5</v>
      </c>
      <c r="F375" t="s">
        <v>1250</v>
      </c>
      <c r="G375" s="2">
        <v>44855.6137842014</v>
      </c>
      <c r="H375" t="s">
        <v>250</v>
      </c>
      <c r="I375" s="2">
        <v>44855.6137842014</v>
      </c>
      <c r="J375" t="s">
        <v>250</v>
      </c>
    </row>
    <row r="376" spans="1:10" x14ac:dyDescent="0.25">
      <c r="A376">
        <v>378</v>
      </c>
      <c r="B376" t="s">
        <v>3007</v>
      </c>
      <c r="C376" t="s">
        <v>1223</v>
      </c>
      <c r="D376" t="s">
        <v>328</v>
      </c>
      <c r="E376">
        <v>2</v>
      </c>
      <c r="F376" t="s">
        <v>1251</v>
      </c>
      <c r="G376" s="2">
        <v>44855.617722939824</v>
      </c>
      <c r="H376" t="s">
        <v>250</v>
      </c>
      <c r="I376" s="2">
        <v>44855.617722939824</v>
      </c>
      <c r="J376" t="s">
        <v>250</v>
      </c>
    </row>
    <row r="377" spans="1:10" x14ac:dyDescent="0.25">
      <c r="A377">
        <v>379</v>
      </c>
      <c r="B377" t="s">
        <v>3008</v>
      </c>
      <c r="C377" t="s">
        <v>1223</v>
      </c>
      <c r="D377" t="s">
        <v>2659</v>
      </c>
      <c r="E377">
        <v>4</v>
      </c>
      <c r="F377" t="s">
        <v>1251</v>
      </c>
      <c r="G377" s="2">
        <v>44855.617722939824</v>
      </c>
      <c r="H377" t="s">
        <v>250</v>
      </c>
      <c r="I377" s="2">
        <v>44855.617722939824</v>
      </c>
      <c r="J377" t="s">
        <v>250</v>
      </c>
    </row>
    <row r="378" spans="1:10" x14ac:dyDescent="0.25">
      <c r="A378">
        <v>380</v>
      </c>
      <c r="B378" t="s">
        <v>3009</v>
      </c>
      <c r="C378" t="s">
        <v>1223</v>
      </c>
      <c r="D378" t="s">
        <v>2659</v>
      </c>
      <c r="E378">
        <v>1</v>
      </c>
      <c r="F378" t="s">
        <v>1252</v>
      </c>
      <c r="G378" s="2">
        <v>44855.622233020833</v>
      </c>
      <c r="H378" t="s">
        <v>250</v>
      </c>
      <c r="I378" s="2">
        <v>44855.622233020833</v>
      </c>
      <c r="J378" t="s">
        <v>250</v>
      </c>
    </row>
    <row r="379" spans="1:10" x14ac:dyDescent="0.25">
      <c r="A379">
        <v>381</v>
      </c>
      <c r="B379" t="s">
        <v>3010</v>
      </c>
      <c r="C379" t="s">
        <v>1223</v>
      </c>
      <c r="D379" t="s">
        <v>328</v>
      </c>
      <c r="E379">
        <v>1</v>
      </c>
      <c r="F379" t="s">
        <v>1252</v>
      </c>
      <c r="G379" s="2">
        <v>44855.622233020833</v>
      </c>
      <c r="H379" t="s">
        <v>250</v>
      </c>
      <c r="I379" s="2">
        <v>44855.622233020833</v>
      </c>
      <c r="J379" t="s">
        <v>250</v>
      </c>
    </row>
    <row r="380" spans="1:10" x14ac:dyDescent="0.25">
      <c r="A380">
        <v>382</v>
      </c>
      <c r="B380" t="s">
        <v>3011</v>
      </c>
      <c r="C380" t="s">
        <v>1218</v>
      </c>
      <c r="D380" t="s">
        <v>2091</v>
      </c>
      <c r="E380">
        <v>1</v>
      </c>
      <c r="F380" t="s">
        <v>1253</v>
      </c>
      <c r="G380" s="2">
        <v>44855.623805601848</v>
      </c>
      <c r="H380" t="s">
        <v>250</v>
      </c>
      <c r="I380" s="2">
        <v>44855.623805601848</v>
      </c>
      <c r="J380" t="s">
        <v>250</v>
      </c>
    </row>
    <row r="381" spans="1:10" x14ac:dyDescent="0.25">
      <c r="A381">
        <v>383</v>
      </c>
      <c r="B381" t="s">
        <v>3012</v>
      </c>
      <c r="C381" t="s">
        <v>1223</v>
      </c>
      <c r="D381" t="s">
        <v>900</v>
      </c>
      <c r="E381">
        <v>3</v>
      </c>
      <c r="F381" t="s">
        <v>1259</v>
      </c>
      <c r="G381" s="2">
        <v>44855.626702303241</v>
      </c>
      <c r="H381" t="s">
        <v>250</v>
      </c>
      <c r="I381" s="2">
        <v>44855.626702303241</v>
      </c>
      <c r="J381" t="s">
        <v>250</v>
      </c>
    </row>
    <row r="382" spans="1:10" x14ac:dyDescent="0.25">
      <c r="A382">
        <v>384</v>
      </c>
      <c r="B382" t="s">
        <v>3013</v>
      </c>
      <c r="C382" t="s">
        <v>1223</v>
      </c>
      <c r="D382" t="s">
        <v>2626</v>
      </c>
      <c r="E382">
        <v>1</v>
      </c>
      <c r="F382" t="s">
        <v>1259</v>
      </c>
      <c r="G382" s="2">
        <v>44855.626702303241</v>
      </c>
      <c r="H382" t="s">
        <v>250</v>
      </c>
      <c r="I382" s="2">
        <v>44855.626702303241</v>
      </c>
      <c r="J382" t="s">
        <v>250</v>
      </c>
    </row>
    <row r="383" spans="1:10" x14ac:dyDescent="0.25">
      <c r="A383">
        <v>385</v>
      </c>
      <c r="B383" t="s">
        <v>3014</v>
      </c>
      <c r="C383" t="s">
        <v>1223</v>
      </c>
      <c r="D383" t="s">
        <v>2659</v>
      </c>
      <c r="E383">
        <v>1</v>
      </c>
      <c r="F383" t="s">
        <v>1259</v>
      </c>
      <c r="G383" s="2">
        <v>44855.626702303241</v>
      </c>
      <c r="H383" t="s">
        <v>250</v>
      </c>
      <c r="I383" s="2">
        <v>44855.626702303241</v>
      </c>
      <c r="J383" t="s">
        <v>250</v>
      </c>
    </row>
    <row r="384" spans="1:10" x14ac:dyDescent="0.25">
      <c r="A384">
        <v>386</v>
      </c>
      <c r="B384" t="s">
        <v>3015</v>
      </c>
      <c r="C384" t="s">
        <v>1223</v>
      </c>
      <c r="D384" t="s">
        <v>328</v>
      </c>
      <c r="E384">
        <v>2</v>
      </c>
      <c r="F384" t="s">
        <v>1259</v>
      </c>
      <c r="G384" s="2">
        <v>44855.626702303241</v>
      </c>
      <c r="H384" t="s">
        <v>250</v>
      </c>
      <c r="I384" s="2">
        <v>44855.626702303241</v>
      </c>
      <c r="J384" t="s">
        <v>250</v>
      </c>
    </row>
    <row r="385" spans="1:10" x14ac:dyDescent="0.25">
      <c r="A385">
        <v>387</v>
      </c>
      <c r="B385" t="s">
        <v>3016</v>
      </c>
      <c r="C385" t="s">
        <v>1223</v>
      </c>
      <c r="D385" t="s">
        <v>2659</v>
      </c>
      <c r="E385">
        <v>3</v>
      </c>
      <c r="F385" t="s">
        <v>1260</v>
      </c>
      <c r="G385" s="2">
        <v>44855.631336354163</v>
      </c>
      <c r="H385" t="s">
        <v>250</v>
      </c>
      <c r="I385" s="2">
        <v>44855.631336354163</v>
      </c>
      <c r="J385" t="s">
        <v>250</v>
      </c>
    </row>
    <row r="386" spans="1:10" x14ac:dyDescent="0.25">
      <c r="A386">
        <v>388</v>
      </c>
      <c r="B386" t="s">
        <v>3017</v>
      </c>
      <c r="C386" t="s">
        <v>1223</v>
      </c>
      <c r="D386" t="s">
        <v>2637</v>
      </c>
      <c r="E386">
        <v>1</v>
      </c>
      <c r="F386" t="s">
        <v>1260</v>
      </c>
      <c r="G386" s="2">
        <v>44855.631336354163</v>
      </c>
      <c r="H386" t="s">
        <v>250</v>
      </c>
      <c r="I386" s="2">
        <v>44855.631336354163</v>
      </c>
      <c r="J386" t="s">
        <v>250</v>
      </c>
    </row>
    <row r="387" spans="1:10" x14ac:dyDescent="0.25">
      <c r="A387">
        <v>389</v>
      </c>
      <c r="B387" t="s">
        <v>3018</v>
      </c>
      <c r="C387" t="s">
        <v>1223</v>
      </c>
      <c r="D387" t="s">
        <v>328</v>
      </c>
      <c r="E387">
        <v>1</v>
      </c>
      <c r="F387" t="s">
        <v>1260</v>
      </c>
      <c r="G387" s="2">
        <v>44855.631336354163</v>
      </c>
      <c r="H387" t="s">
        <v>250</v>
      </c>
      <c r="I387" s="2">
        <v>44855.631336354163</v>
      </c>
      <c r="J387" t="s">
        <v>250</v>
      </c>
    </row>
    <row r="388" spans="1:10" x14ac:dyDescent="0.25">
      <c r="A388">
        <v>390</v>
      </c>
      <c r="B388" t="s">
        <v>3019</v>
      </c>
      <c r="C388" t="s">
        <v>1223</v>
      </c>
      <c r="D388" t="s">
        <v>145</v>
      </c>
      <c r="E388">
        <v>5</v>
      </c>
      <c r="F388" t="s">
        <v>1261</v>
      </c>
      <c r="G388" s="2">
        <v>44855.635795046313</v>
      </c>
      <c r="H388" t="s">
        <v>250</v>
      </c>
      <c r="I388" s="2">
        <v>44855.635795046313</v>
      </c>
      <c r="J388" t="s">
        <v>250</v>
      </c>
    </row>
    <row r="389" spans="1:10" x14ac:dyDescent="0.25">
      <c r="A389">
        <v>391</v>
      </c>
      <c r="B389" t="s">
        <v>3020</v>
      </c>
      <c r="C389" t="s">
        <v>1223</v>
      </c>
      <c r="D389" t="s">
        <v>328</v>
      </c>
      <c r="E389">
        <v>1</v>
      </c>
      <c r="F389" t="s">
        <v>1261</v>
      </c>
      <c r="G389" s="2">
        <v>44855.635795046313</v>
      </c>
      <c r="H389" t="s">
        <v>250</v>
      </c>
      <c r="I389" s="2">
        <v>44855.635795046313</v>
      </c>
      <c r="J389" t="s">
        <v>250</v>
      </c>
    </row>
    <row r="390" spans="1:10" x14ac:dyDescent="0.25">
      <c r="A390">
        <v>392</v>
      </c>
      <c r="B390" t="s">
        <v>3021</v>
      </c>
      <c r="C390" t="s">
        <v>1223</v>
      </c>
      <c r="D390" t="s">
        <v>2637</v>
      </c>
      <c r="E390">
        <v>1</v>
      </c>
      <c r="F390" t="s">
        <v>1261</v>
      </c>
      <c r="G390" s="2">
        <v>44855.635795046313</v>
      </c>
      <c r="H390" t="s">
        <v>250</v>
      </c>
      <c r="I390" s="2">
        <v>44855.635795046313</v>
      </c>
      <c r="J390" t="s">
        <v>250</v>
      </c>
    </row>
    <row r="391" spans="1:10" x14ac:dyDescent="0.25">
      <c r="A391">
        <v>393</v>
      </c>
      <c r="B391" t="s">
        <v>3022</v>
      </c>
      <c r="C391" t="s">
        <v>1223</v>
      </c>
      <c r="D391" t="s">
        <v>900</v>
      </c>
      <c r="E391">
        <v>2</v>
      </c>
      <c r="F391" t="s">
        <v>1262</v>
      </c>
      <c r="G391" s="2">
        <v>44855.639786134263</v>
      </c>
      <c r="H391" t="s">
        <v>250</v>
      </c>
      <c r="I391" s="2">
        <v>44855.639786134263</v>
      </c>
      <c r="J391" t="s">
        <v>250</v>
      </c>
    </row>
    <row r="392" spans="1:10" x14ac:dyDescent="0.25">
      <c r="A392">
        <v>394</v>
      </c>
      <c r="B392" t="s">
        <v>3023</v>
      </c>
      <c r="C392" t="s">
        <v>1223</v>
      </c>
      <c r="D392" t="s">
        <v>2659</v>
      </c>
      <c r="E392">
        <v>1</v>
      </c>
      <c r="F392" t="s">
        <v>1262</v>
      </c>
      <c r="G392" s="2">
        <v>44855.639786134263</v>
      </c>
      <c r="H392" t="s">
        <v>250</v>
      </c>
      <c r="I392" s="2">
        <v>44855.639786134263</v>
      </c>
      <c r="J392" t="s">
        <v>250</v>
      </c>
    </row>
    <row r="393" spans="1:10" x14ac:dyDescent="0.25">
      <c r="A393">
        <v>395</v>
      </c>
      <c r="B393" t="s">
        <v>3024</v>
      </c>
      <c r="C393" t="s">
        <v>1223</v>
      </c>
      <c r="D393" t="s">
        <v>328</v>
      </c>
      <c r="E393">
        <v>5</v>
      </c>
      <c r="F393" t="s">
        <v>1262</v>
      </c>
      <c r="G393" s="2">
        <v>44855.639786134263</v>
      </c>
      <c r="H393" t="s">
        <v>250</v>
      </c>
      <c r="I393" s="2">
        <v>44855.639786134263</v>
      </c>
      <c r="J393" t="s">
        <v>250</v>
      </c>
    </row>
    <row r="394" spans="1:10" x14ac:dyDescent="0.25">
      <c r="A394">
        <v>396</v>
      </c>
      <c r="B394" t="s">
        <v>3025</v>
      </c>
      <c r="C394" t="s">
        <v>1223</v>
      </c>
      <c r="D394" t="s">
        <v>328</v>
      </c>
      <c r="E394">
        <v>1</v>
      </c>
      <c r="F394" t="s">
        <v>1263</v>
      </c>
      <c r="G394" s="2">
        <v>44855.644144444443</v>
      </c>
      <c r="H394" t="s">
        <v>250</v>
      </c>
      <c r="I394" s="2">
        <v>44855.644144444443</v>
      </c>
      <c r="J394" t="s">
        <v>250</v>
      </c>
    </row>
    <row r="395" spans="1:10" x14ac:dyDescent="0.25">
      <c r="A395">
        <v>397</v>
      </c>
      <c r="B395" t="s">
        <v>3026</v>
      </c>
      <c r="C395" t="s">
        <v>1223</v>
      </c>
      <c r="D395" t="s">
        <v>328</v>
      </c>
      <c r="E395">
        <v>4</v>
      </c>
      <c r="F395" t="s">
        <v>1264</v>
      </c>
      <c r="G395" s="2">
        <v>44855.648073171287</v>
      </c>
      <c r="H395" t="s">
        <v>250</v>
      </c>
      <c r="I395" s="2">
        <v>44855.648073171287</v>
      </c>
      <c r="J395" t="s">
        <v>250</v>
      </c>
    </row>
    <row r="396" spans="1:10" x14ac:dyDescent="0.25">
      <c r="A396">
        <v>398</v>
      </c>
      <c r="B396" t="s">
        <v>3027</v>
      </c>
      <c r="C396" t="s">
        <v>1223</v>
      </c>
      <c r="D396" t="s">
        <v>900</v>
      </c>
      <c r="E396">
        <v>2</v>
      </c>
      <c r="F396" t="s">
        <v>1264</v>
      </c>
      <c r="G396" s="2">
        <v>44855.648073171287</v>
      </c>
      <c r="H396" t="s">
        <v>250</v>
      </c>
      <c r="I396" s="2">
        <v>44855.648073171287</v>
      </c>
      <c r="J396" t="s">
        <v>250</v>
      </c>
    </row>
    <row r="397" spans="1:10" x14ac:dyDescent="0.25">
      <c r="A397">
        <v>399</v>
      </c>
      <c r="B397" t="s">
        <v>3028</v>
      </c>
      <c r="C397" t="s">
        <v>1223</v>
      </c>
      <c r="D397" t="s">
        <v>2659</v>
      </c>
      <c r="E397">
        <v>1</v>
      </c>
      <c r="F397" t="s">
        <v>1265</v>
      </c>
      <c r="G397" s="2">
        <v>44855.651664178251</v>
      </c>
      <c r="H397" t="s">
        <v>250</v>
      </c>
      <c r="I397" s="2">
        <v>44855.651664178251</v>
      </c>
      <c r="J397" t="s">
        <v>250</v>
      </c>
    </row>
    <row r="398" spans="1:10" x14ac:dyDescent="0.25">
      <c r="A398">
        <v>400</v>
      </c>
      <c r="B398" t="s">
        <v>3029</v>
      </c>
      <c r="C398" t="s">
        <v>1223</v>
      </c>
      <c r="D398" t="s">
        <v>328</v>
      </c>
      <c r="E398">
        <v>1</v>
      </c>
      <c r="F398" t="s">
        <v>1265</v>
      </c>
      <c r="G398" s="2">
        <v>44855.651664178251</v>
      </c>
      <c r="H398" t="s">
        <v>250</v>
      </c>
      <c r="I398" s="2">
        <v>44855.651664178251</v>
      </c>
      <c r="J398" t="s">
        <v>250</v>
      </c>
    </row>
    <row r="399" spans="1:10" x14ac:dyDescent="0.25">
      <c r="A399">
        <v>401</v>
      </c>
      <c r="B399" t="s">
        <v>3030</v>
      </c>
      <c r="C399" t="s">
        <v>1270</v>
      </c>
      <c r="D399" t="s">
        <v>328</v>
      </c>
      <c r="E399">
        <v>10</v>
      </c>
      <c r="F399" t="s">
        <v>1269</v>
      </c>
      <c r="G399" s="2">
        <v>44855.672459016198</v>
      </c>
      <c r="H399" t="s">
        <v>250</v>
      </c>
      <c r="I399" s="2">
        <v>44855.672459016198</v>
      </c>
      <c r="J399" t="s">
        <v>250</v>
      </c>
    </row>
    <row r="400" spans="1:10" x14ac:dyDescent="0.25">
      <c r="A400">
        <v>402</v>
      </c>
      <c r="B400" t="s">
        <v>3031</v>
      </c>
      <c r="C400" t="s">
        <v>1270</v>
      </c>
      <c r="D400" t="s">
        <v>2659</v>
      </c>
      <c r="E400">
        <v>1</v>
      </c>
      <c r="F400" t="s">
        <v>1269</v>
      </c>
      <c r="G400" s="2">
        <v>44855.672459016198</v>
      </c>
      <c r="H400" t="s">
        <v>250</v>
      </c>
      <c r="I400" s="2">
        <v>44855.672459016198</v>
      </c>
      <c r="J400" t="s">
        <v>250</v>
      </c>
    </row>
    <row r="401" spans="1:10" x14ac:dyDescent="0.25">
      <c r="A401">
        <v>403</v>
      </c>
      <c r="B401" t="s">
        <v>3032</v>
      </c>
      <c r="C401" t="s">
        <v>1270</v>
      </c>
      <c r="D401" t="s">
        <v>328</v>
      </c>
      <c r="E401">
        <v>4</v>
      </c>
      <c r="F401" t="s">
        <v>1272</v>
      </c>
      <c r="G401" s="2">
        <v>44855.672465960648</v>
      </c>
      <c r="H401" t="s">
        <v>250</v>
      </c>
      <c r="I401" s="2">
        <v>44855.672465960648</v>
      </c>
      <c r="J401" t="s">
        <v>250</v>
      </c>
    </row>
    <row r="402" spans="1:10" x14ac:dyDescent="0.25">
      <c r="A402">
        <v>404</v>
      </c>
      <c r="B402" t="s">
        <v>3033</v>
      </c>
      <c r="C402" t="s">
        <v>1270</v>
      </c>
      <c r="D402" t="s">
        <v>145</v>
      </c>
      <c r="E402">
        <v>1</v>
      </c>
      <c r="F402" t="s">
        <v>1273</v>
      </c>
      <c r="G402" s="2">
        <v>44855.672473611121</v>
      </c>
      <c r="H402" t="s">
        <v>250</v>
      </c>
      <c r="I402" s="2">
        <v>44855.672473611121</v>
      </c>
      <c r="J402" t="s">
        <v>250</v>
      </c>
    </row>
    <row r="403" spans="1:10" x14ac:dyDescent="0.25">
      <c r="A403">
        <v>405</v>
      </c>
      <c r="B403" t="s">
        <v>3034</v>
      </c>
      <c r="C403" t="s">
        <v>1270</v>
      </c>
      <c r="D403" t="s">
        <v>328</v>
      </c>
      <c r="E403">
        <v>2</v>
      </c>
      <c r="F403" t="s">
        <v>1273</v>
      </c>
      <c r="G403" s="2">
        <v>44855.672473611121</v>
      </c>
      <c r="H403" t="s">
        <v>250</v>
      </c>
      <c r="I403" s="2">
        <v>44855.672473611121</v>
      </c>
      <c r="J403" t="s">
        <v>250</v>
      </c>
    </row>
    <row r="404" spans="1:10" x14ac:dyDescent="0.25">
      <c r="A404">
        <v>406</v>
      </c>
      <c r="B404" t="s">
        <v>3035</v>
      </c>
      <c r="C404" t="s">
        <v>1270</v>
      </c>
      <c r="D404" t="s">
        <v>2637</v>
      </c>
      <c r="E404">
        <v>1</v>
      </c>
      <c r="F404" t="s">
        <v>1274</v>
      </c>
      <c r="G404" s="2">
        <v>44855.672480590278</v>
      </c>
      <c r="H404" t="s">
        <v>250</v>
      </c>
      <c r="I404" s="2">
        <v>44855.672480590278</v>
      </c>
      <c r="J404" t="s">
        <v>250</v>
      </c>
    </row>
    <row r="405" spans="1:10" x14ac:dyDescent="0.25">
      <c r="A405">
        <v>407</v>
      </c>
      <c r="B405" t="s">
        <v>3036</v>
      </c>
      <c r="C405" t="s">
        <v>1270</v>
      </c>
      <c r="D405" t="s">
        <v>2659</v>
      </c>
      <c r="E405">
        <v>1</v>
      </c>
      <c r="F405" t="s">
        <v>1274</v>
      </c>
      <c r="G405" s="2">
        <v>44855.672480590278</v>
      </c>
      <c r="H405" t="s">
        <v>250</v>
      </c>
      <c r="I405" s="2">
        <v>44855.672480590278</v>
      </c>
      <c r="J405" t="s">
        <v>250</v>
      </c>
    </row>
    <row r="406" spans="1:10" x14ac:dyDescent="0.25">
      <c r="A406">
        <v>408</v>
      </c>
      <c r="B406" t="s">
        <v>3037</v>
      </c>
      <c r="C406" t="s">
        <v>1270</v>
      </c>
      <c r="D406" t="s">
        <v>328</v>
      </c>
      <c r="E406">
        <v>4</v>
      </c>
      <c r="F406" t="s">
        <v>1275</v>
      </c>
      <c r="G406" s="2">
        <v>44855.672490798621</v>
      </c>
      <c r="H406" t="s">
        <v>250</v>
      </c>
      <c r="I406" s="2">
        <v>44855.672490798621</v>
      </c>
      <c r="J406" t="s">
        <v>250</v>
      </c>
    </row>
    <row r="407" spans="1:10" x14ac:dyDescent="0.25">
      <c r="A407">
        <v>409</v>
      </c>
      <c r="B407" t="s">
        <v>3038</v>
      </c>
      <c r="C407" t="s">
        <v>1270</v>
      </c>
      <c r="D407" t="s">
        <v>2637</v>
      </c>
      <c r="E407">
        <v>2</v>
      </c>
      <c r="F407" t="s">
        <v>1275</v>
      </c>
      <c r="G407" s="2">
        <v>44855.672490798621</v>
      </c>
      <c r="H407" t="s">
        <v>250</v>
      </c>
      <c r="I407" s="2">
        <v>44855.672490798621</v>
      </c>
      <c r="J407" t="s">
        <v>250</v>
      </c>
    </row>
    <row r="408" spans="1:10" x14ac:dyDescent="0.25">
      <c r="A408">
        <v>410</v>
      </c>
      <c r="B408" t="s">
        <v>3039</v>
      </c>
      <c r="C408" t="s">
        <v>1270</v>
      </c>
      <c r="D408" t="s">
        <v>328</v>
      </c>
      <c r="E408">
        <v>4</v>
      </c>
      <c r="F408" t="s">
        <v>1276</v>
      </c>
      <c r="G408" s="2">
        <v>44855.672497974527</v>
      </c>
      <c r="H408" t="s">
        <v>250</v>
      </c>
      <c r="I408" s="2">
        <v>44855.672497974527</v>
      </c>
      <c r="J408" t="s">
        <v>250</v>
      </c>
    </row>
    <row r="409" spans="1:10" x14ac:dyDescent="0.25">
      <c r="A409">
        <v>411</v>
      </c>
      <c r="B409" t="s">
        <v>3040</v>
      </c>
      <c r="C409" t="s">
        <v>1270</v>
      </c>
      <c r="D409" t="s">
        <v>2695</v>
      </c>
      <c r="E409">
        <v>2</v>
      </c>
      <c r="F409" t="s">
        <v>1276</v>
      </c>
      <c r="G409" s="2">
        <v>44855.672497974527</v>
      </c>
      <c r="H409" t="s">
        <v>250</v>
      </c>
      <c r="I409" s="2">
        <v>44855.672497974527</v>
      </c>
      <c r="J409" t="s">
        <v>250</v>
      </c>
    </row>
    <row r="410" spans="1:10" x14ac:dyDescent="0.25">
      <c r="A410">
        <v>412</v>
      </c>
      <c r="B410" t="s">
        <v>3041</v>
      </c>
      <c r="C410" t="s">
        <v>1270</v>
      </c>
      <c r="D410" t="s">
        <v>2659</v>
      </c>
      <c r="E410">
        <v>1</v>
      </c>
      <c r="F410" t="s">
        <v>1276</v>
      </c>
      <c r="G410" s="2">
        <v>44855.672497974527</v>
      </c>
      <c r="H410" t="s">
        <v>250</v>
      </c>
      <c r="I410" s="2">
        <v>44855.672497974527</v>
      </c>
      <c r="J410" t="s">
        <v>250</v>
      </c>
    </row>
    <row r="411" spans="1:10" x14ac:dyDescent="0.25">
      <c r="A411">
        <v>413</v>
      </c>
      <c r="B411" t="s">
        <v>3042</v>
      </c>
      <c r="C411" t="s">
        <v>1270</v>
      </c>
      <c r="D411" t="s">
        <v>2637</v>
      </c>
      <c r="E411">
        <v>2</v>
      </c>
      <c r="F411" t="s">
        <v>1276</v>
      </c>
      <c r="G411" s="2">
        <v>44855.672497974527</v>
      </c>
      <c r="H411" t="s">
        <v>250</v>
      </c>
      <c r="I411" s="2">
        <v>44855.672497974527</v>
      </c>
      <c r="J411" t="s">
        <v>250</v>
      </c>
    </row>
    <row r="412" spans="1:10" x14ac:dyDescent="0.25">
      <c r="A412">
        <v>414</v>
      </c>
      <c r="B412" t="s">
        <v>3043</v>
      </c>
      <c r="C412" t="s">
        <v>1270</v>
      </c>
      <c r="D412" t="s">
        <v>2659</v>
      </c>
      <c r="E412">
        <v>2</v>
      </c>
      <c r="F412" t="s">
        <v>1277</v>
      </c>
      <c r="G412" s="2">
        <v>44855.672502974543</v>
      </c>
      <c r="H412" t="s">
        <v>250</v>
      </c>
      <c r="I412" s="2">
        <v>44855.672502974543</v>
      </c>
      <c r="J412" t="s">
        <v>250</v>
      </c>
    </row>
    <row r="413" spans="1:10" x14ac:dyDescent="0.25">
      <c r="A413">
        <v>415</v>
      </c>
      <c r="B413" t="s">
        <v>3044</v>
      </c>
      <c r="C413" t="s">
        <v>1270</v>
      </c>
      <c r="D413" t="s">
        <v>328</v>
      </c>
      <c r="E413">
        <v>1</v>
      </c>
      <c r="F413" t="s">
        <v>1277</v>
      </c>
      <c r="G413" s="2">
        <v>44855.672502974543</v>
      </c>
      <c r="H413" t="s">
        <v>250</v>
      </c>
      <c r="I413" s="2">
        <v>44855.672502974543</v>
      </c>
      <c r="J413" t="s">
        <v>250</v>
      </c>
    </row>
    <row r="414" spans="1:10" x14ac:dyDescent="0.25">
      <c r="A414">
        <v>416</v>
      </c>
      <c r="B414" t="s">
        <v>3045</v>
      </c>
      <c r="C414" t="s">
        <v>1270</v>
      </c>
      <c r="D414" t="s">
        <v>2637</v>
      </c>
      <c r="E414">
        <v>2</v>
      </c>
      <c r="F414" t="s">
        <v>1277</v>
      </c>
      <c r="G414" s="2">
        <v>44855.672502974543</v>
      </c>
      <c r="H414" t="s">
        <v>250</v>
      </c>
      <c r="I414" s="2">
        <v>44855.672502974543</v>
      </c>
      <c r="J414" t="s">
        <v>250</v>
      </c>
    </row>
    <row r="415" spans="1:10" x14ac:dyDescent="0.25">
      <c r="A415">
        <v>417</v>
      </c>
      <c r="B415" t="s">
        <v>3046</v>
      </c>
      <c r="C415" t="s">
        <v>1270</v>
      </c>
      <c r="D415" t="s">
        <v>309</v>
      </c>
      <c r="E415">
        <v>1</v>
      </c>
      <c r="F415" t="s">
        <v>1278</v>
      </c>
      <c r="G415" s="2">
        <v>44855.672509641197</v>
      </c>
      <c r="H415" t="s">
        <v>250</v>
      </c>
      <c r="I415" s="2">
        <v>44855.672509641197</v>
      </c>
      <c r="J415" t="s">
        <v>250</v>
      </c>
    </row>
    <row r="416" spans="1:10" x14ac:dyDescent="0.25">
      <c r="A416">
        <v>418</v>
      </c>
      <c r="B416" t="s">
        <v>3047</v>
      </c>
      <c r="C416" t="s">
        <v>1270</v>
      </c>
      <c r="D416" t="s">
        <v>328</v>
      </c>
      <c r="E416">
        <v>1</v>
      </c>
      <c r="F416" t="s">
        <v>1278</v>
      </c>
      <c r="G416" s="2">
        <v>44855.672509641197</v>
      </c>
      <c r="H416" t="s">
        <v>250</v>
      </c>
      <c r="I416" s="2">
        <v>44855.672509641197</v>
      </c>
      <c r="J416" t="s">
        <v>250</v>
      </c>
    </row>
    <row r="417" spans="1:10" x14ac:dyDescent="0.25">
      <c r="A417">
        <v>419</v>
      </c>
      <c r="B417" t="s">
        <v>3048</v>
      </c>
      <c r="C417" t="s">
        <v>1270</v>
      </c>
      <c r="D417" t="s">
        <v>2637</v>
      </c>
      <c r="E417">
        <v>2</v>
      </c>
      <c r="F417" t="s">
        <v>1279</v>
      </c>
      <c r="G417" s="2">
        <v>44855.672535150457</v>
      </c>
      <c r="H417" t="s">
        <v>250</v>
      </c>
      <c r="I417" s="2">
        <v>44855.672535150457</v>
      </c>
      <c r="J417" t="s">
        <v>250</v>
      </c>
    </row>
    <row r="418" spans="1:10" x14ac:dyDescent="0.25">
      <c r="A418">
        <v>420</v>
      </c>
      <c r="B418" t="s">
        <v>3049</v>
      </c>
      <c r="C418" t="s">
        <v>1281</v>
      </c>
      <c r="D418" t="s">
        <v>328</v>
      </c>
      <c r="E418">
        <v>2</v>
      </c>
      <c r="F418" t="s">
        <v>1280</v>
      </c>
      <c r="G418" s="2">
        <v>44855.675280138887</v>
      </c>
      <c r="H418" t="s">
        <v>250</v>
      </c>
      <c r="I418" s="2">
        <v>44855.675280138887</v>
      </c>
      <c r="J418" t="s">
        <v>250</v>
      </c>
    </row>
    <row r="419" spans="1:10" x14ac:dyDescent="0.25">
      <c r="A419">
        <v>421</v>
      </c>
      <c r="B419" t="s">
        <v>3050</v>
      </c>
      <c r="C419" t="s">
        <v>1281</v>
      </c>
      <c r="D419" t="s">
        <v>328</v>
      </c>
      <c r="E419">
        <v>4</v>
      </c>
      <c r="F419" t="s">
        <v>1284</v>
      </c>
      <c r="G419" s="2">
        <v>44855.678475879628</v>
      </c>
      <c r="H419" t="s">
        <v>250</v>
      </c>
      <c r="I419" s="2">
        <v>44855.678475879628</v>
      </c>
      <c r="J419" t="s">
        <v>250</v>
      </c>
    </row>
    <row r="420" spans="1:10" x14ac:dyDescent="0.25">
      <c r="A420">
        <v>422</v>
      </c>
      <c r="B420" t="s">
        <v>3051</v>
      </c>
      <c r="C420" t="s">
        <v>1270</v>
      </c>
      <c r="D420" t="s">
        <v>2637</v>
      </c>
      <c r="E420">
        <v>3</v>
      </c>
      <c r="F420" t="s">
        <v>1285</v>
      </c>
      <c r="G420" s="2">
        <v>44855.679573437497</v>
      </c>
      <c r="H420" t="s">
        <v>250</v>
      </c>
      <c r="I420" s="2">
        <v>44855.679573437497</v>
      </c>
      <c r="J420" t="s">
        <v>250</v>
      </c>
    </row>
    <row r="421" spans="1:10" x14ac:dyDescent="0.25">
      <c r="A421">
        <v>423</v>
      </c>
      <c r="B421" t="s">
        <v>3052</v>
      </c>
      <c r="C421" t="s">
        <v>1270</v>
      </c>
      <c r="D421" t="s">
        <v>645</v>
      </c>
      <c r="E421">
        <v>4</v>
      </c>
      <c r="F421" t="s">
        <v>1287</v>
      </c>
      <c r="G421" s="2">
        <v>44855.683906817139</v>
      </c>
      <c r="H421" t="s">
        <v>250</v>
      </c>
      <c r="I421" s="2">
        <v>44855.683906817139</v>
      </c>
      <c r="J421" t="s">
        <v>250</v>
      </c>
    </row>
    <row r="422" spans="1:10" x14ac:dyDescent="0.25">
      <c r="A422">
        <v>424</v>
      </c>
      <c r="B422" t="s">
        <v>3053</v>
      </c>
      <c r="C422" t="s">
        <v>1270</v>
      </c>
      <c r="D422" t="s">
        <v>2695</v>
      </c>
      <c r="E422">
        <v>2</v>
      </c>
      <c r="F422" t="s">
        <v>1287</v>
      </c>
      <c r="G422" s="2">
        <v>44855.683906817139</v>
      </c>
      <c r="H422" t="s">
        <v>250</v>
      </c>
      <c r="I422" s="2">
        <v>44855.683906817139</v>
      </c>
      <c r="J422" t="s">
        <v>250</v>
      </c>
    </row>
    <row r="423" spans="1:10" x14ac:dyDescent="0.25">
      <c r="A423">
        <v>425</v>
      </c>
      <c r="B423" t="s">
        <v>3054</v>
      </c>
      <c r="C423" t="s">
        <v>1270</v>
      </c>
      <c r="D423" t="s">
        <v>2632</v>
      </c>
      <c r="E423">
        <v>3</v>
      </c>
      <c r="F423" t="s">
        <v>1287</v>
      </c>
      <c r="G423" s="2">
        <v>44855.683906817139</v>
      </c>
      <c r="H423" t="s">
        <v>250</v>
      </c>
      <c r="I423" s="2">
        <v>44855.683906817139</v>
      </c>
      <c r="J423" t="s">
        <v>250</v>
      </c>
    </row>
    <row r="424" spans="1:10" x14ac:dyDescent="0.25">
      <c r="A424">
        <v>426</v>
      </c>
      <c r="B424" t="s">
        <v>3055</v>
      </c>
      <c r="C424" t="s">
        <v>1270</v>
      </c>
      <c r="D424" t="s">
        <v>645</v>
      </c>
      <c r="E424">
        <v>4</v>
      </c>
      <c r="F424" t="s">
        <v>1288</v>
      </c>
      <c r="G424" s="2">
        <v>44855.688616516207</v>
      </c>
      <c r="H424" t="s">
        <v>250</v>
      </c>
      <c r="I424" s="2">
        <v>44855.688616516207</v>
      </c>
      <c r="J424" t="s">
        <v>250</v>
      </c>
    </row>
    <row r="425" spans="1:10" x14ac:dyDescent="0.25">
      <c r="A425">
        <v>427</v>
      </c>
      <c r="B425" t="s">
        <v>3056</v>
      </c>
      <c r="C425" t="s">
        <v>1270</v>
      </c>
      <c r="D425" t="s">
        <v>2632</v>
      </c>
      <c r="E425">
        <v>2</v>
      </c>
      <c r="F425" t="s">
        <v>1288</v>
      </c>
      <c r="G425" s="2">
        <v>44855.688616516207</v>
      </c>
      <c r="H425" t="s">
        <v>250</v>
      </c>
      <c r="I425" s="2">
        <v>44855.688616516207</v>
      </c>
      <c r="J425" t="s">
        <v>250</v>
      </c>
    </row>
    <row r="426" spans="1:10" x14ac:dyDescent="0.25">
      <c r="A426">
        <v>428</v>
      </c>
      <c r="B426" t="s">
        <v>3057</v>
      </c>
      <c r="C426" t="s">
        <v>1281</v>
      </c>
      <c r="D426" t="s">
        <v>328</v>
      </c>
      <c r="E426">
        <v>5</v>
      </c>
      <c r="F426" t="s">
        <v>1289</v>
      </c>
      <c r="G426" s="2">
        <v>44855.688889988443</v>
      </c>
      <c r="H426" t="s">
        <v>250</v>
      </c>
      <c r="I426" s="2">
        <v>44855.688889988443</v>
      </c>
      <c r="J426" t="s">
        <v>250</v>
      </c>
    </row>
    <row r="427" spans="1:10" x14ac:dyDescent="0.25">
      <c r="A427">
        <v>429</v>
      </c>
      <c r="B427" t="s">
        <v>3058</v>
      </c>
      <c r="C427" t="s">
        <v>1281</v>
      </c>
      <c r="D427" t="s">
        <v>900</v>
      </c>
      <c r="F427" t="s">
        <v>1290</v>
      </c>
      <c r="G427" s="2">
        <v>44855.695303252323</v>
      </c>
      <c r="H427" t="s">
        <v>250</v>
      </c>
      <c r="I427" s="2">
        <v>44855.695303252323</v>
      </c>
      <c r="J427" t="s">
        <v>250</v>
      </c>
    </row>
    <row r="428" spans="1:10" x14ac:dyDescent="0.25">
      <c r="A428">
        <v>430</v>
      </c>
      <c r="B428" t="s">
        <v>3059</v>
      </c>
      <c r="C428" t="s">
        <v>1270</v>
      </c>
      <c r="D428" t="s">
        <v>645</v>
      </c>
      <c r="E428">
        <v>2</v>
      </c>
      <c r="F428" t="s">
        <v>1291</v>
      </c>
      <c r="G428" s="2">
        <v>44855.695375150462</v>
      </c>
      <c r="H428" t="s">
        <v>250</v>
      </c>
      <c r="I428" s="2">
        <v>44855.695375150462</v>
      </c>
      <c r="J428" t="s">
        <v>250</v>
      </c>
    </row>
    <row r="429" spans="1:10" x14ac:dyDescent="0.25">
      <c r="A429">
        <v>431</v>
      </c>
      <c r="B429" t="s">
        <v>3060</v>
      </c>
      <c r="C429" t="s">
        <v>1270</v>
      </c>
      <c r="D429" t="s">
        <v>2695</v>
      </c>
      <c r="E429">
        <v>3</v>
      </c>
      <c r="F429" t="s">
        <v>1291</v>
      </c>
      <c r="G429" s="2">
        <v>44855.695375150462</v>
      </c>
      <c r="H429" t="s">
        <v>250</v>
      </c>
      <c r="I429" s="2">
        <v>44855.695375150462</v>
      </c>
      <c r="J429" t="s">
        <v>250</v>
      </c>
    </row>
    <row r="430" spans="1:10" x14ac:dyDescent="0.25">
      <c r="A430">
        <v>432</v>
      </c>
      <c r="B430" t="s">
        <v>3061</v>
      </c>
      <c r="C430" t="s">
        <v>1270</v>
      </c>
      <c r="D430" t="s">
        <v>2632</v>
      </c>
      <c r="E430">
        <v>2</v>
      </c>
      <c r="F430" t="s">
        <v>1293</v>
      </c>
      <c r="G430" s="2">
        <v>44855.698463460649</v>
      </c>
      <c r="H430" t="s">
        <v>250</v>
      </c>
      <c r="I430" s="2">
        <v>44855.698463460649</v>
      </c>
      <c r="J430" t="s">
        <v>250</v>
      </c>
    </row>
    <row r="431" spans="1:10" x14ac:dyDescent="0.25">
      <c r="A431">
        <v>433</v>
      </c>
      <c r="B431" t="s">
        <v>3062</v>
      </c>
      <c r="C431" t="s">
        <v>1270</v>
      </c>
      <c r="D431" t="s">
        <v>645</v>
      </c>
      <c r="E431">
        <v>2</v>
      </c>
      <c r="F431" t="s">
        <v>1293</v>
      </c>
      <c r="G431" s="2">
        <v>44855.698463460649</v>
      </c>
      <c r="H431" t="s">
        <v>250</v>
      </c>
      <c r="I431" s="2">
        <v>44855.698463460649</v>
      </c>
      <c r="J431" t="s">
        <v>250</v>
      </c>
    </row>
    <row r="432" spans="1:10" x14ac:dyDescent="0.25">
      <c r="A432">
        <v>434</v>
      </c>
      <c r="B432" t="s">
        <v>3063</v>
      </c>
      <c r="C432" t="s">
        <v>1270</v>
      </c>
      <c r="D432" t="s">
        <v>2695</v>
      </c>
      <c r="E432">
        <v>3</v>
      </c>
      <c r="F432" t="s">
        <v>1293</v>
      </c>
      <c r="G432" s="2">
        <v>44855.698463460649</v>
      </c>
      <c r="H432" t="s">
        <v>250</v>
      </c>
      <c r="I432" s="2">
        <v>44855.698463460649</v>
      </c>
      <c r="J432" t="s">
        <v>250</v>
      </c>
    </row>
    <row r="433" spans="1:10" x14ac:dyDescent="0.25">
      <c r="A433">
        <v>435</v>
      </c>
      <c r="B433" t="s">
        <v>3064</v>
      </c>
      <c r="C433" t="s">
        <v>1270</v>
      </c>
      <c r="D433" t="s">
        <v>645</v>
      </c>
      <c r="E433">
        <v>2</v>
      </c>
      <c r="F433" t="s">
        <v>1296</v>
      </c>
      <c r="G433" s="2">
        <v>44855.701041238433</v>
      </c>
      <c r="H433" t="s">
        <v>250</v>
      </c>
      <c r="I433" s="2">
        <v>44855.701041238433</v>
      </c>
      <c r="J433" t="s">
        <v>250</v>
      </c>
    </row>
    <row r="434" spans="1:10" x14ac:dyDescent="0.25">
      <c r="A434">
        <v>436</v>
      </c>
      <c r="B434" t="s">
        <v>3065</v>
      </c>
      <c r="C434" t="s">
        <v>1270</v>
      </c>
      <c r="D434" t="s">
        <v>2695</v>
      </c>
      <c r="E434">
        <v>1</v>
      </c>
      <c r="F434" t="s">
        <v>1296</v>
      </c>
      <c r="G434" s="2">
        <v>44855.701041238433</v>
      </c>
      <c r="H434" t="s">
        <v>250</v>
      </c>
      <c r="I434" s="2">
        <v>44855.701041238433</v>
      </c>
      <c r="J434" t="s">
        <v>250</v>
      </c>
    </row>
    <row r="435" spans="1:10" x14ac:dyDescent="0.25">
      <c r="A435">
        <v>437</v>
      </c>
      <c r="B435" t="s">
        <v>3066</v>
      </c>
      <c r="C435" t="s">
        <v>1270</v>
      </c>
      <c r="D435" t="s">
        <v>2632</v>
      </c>
      <c r="E435">
        <v>1</v>
      </c>
      <c r="F435" t="s">
        <v>1296</v>
      </c>
      <c r="G435" s="2">
        <v>44855.701041238433</v>
      </c>
      <c r="H435" t="s">
        <v>250</v>
      </c>
      <c r="I435" s="2">
        <v>44855.701041238433</v>
      </c>
      <c r="J435" t="s">
        <v>250</v>
      </c>
    </row>
    <row r="436" spans="1:10" x14ac:dyDescent="0.25">
      <c r="A436">
        <v>438</v>
      </c>
      <c r="B436" t="s">
        <v>3067</v>
      </c>
      <c r="C436" t="s">
        <v>1281</v>
      </c>
      <c r="D436" t="s">
        <v>328</v>
      </c>
      <c r="E436">
        <v>1</v>
      </c>
      <c r="F436" t="s">
        <v>1297</v>
      </c>
      <c r="G436" s="2">
        <v>44855.702720462963</v>
      </c>
      <c r="H436" t="s">
        <v>250</v>
      </c>
      <c r="I436" s="2">
        <v>44855.702720462963</v>
      </c>
      <c r="J436" t="s">
        <v>250</v>
      </c>
    </row>
    <row r="437" spans="1:10" x14ac:dyDescent="0.25">
      <c r="A437">
        <v>439</v>
      </c>
      <c r="B437" t="s">
        <v>3068</v>
      </c>
      <c r="C437" t="s">
        <v>1270</v>
      </c>
      <c r="D437" t="s">
        <v>2637</v>
      </c>
      <c r="E437">
        <v>5</v>
      </c>
      <c r="F437" t="s">
        <v>1298</v>
      </c>
      <c r="G437" s="2">
        <v>44855.704709363417</v>
      </c>
      <c r="H437" t="s">
        <v>250</v>
      </c>
      <c r="I437" s="2">
        <v>44855.704709363417</v>
      </c>
      <c r="J437" t="s">
        <v>250</v>
      </c>
    </row>
    <row r="438" spans="1:10" x14ac:dyDescent="0.25">
      <c r="A438">
        <v>440</v>
      </c>
      <c r="B438" t="s">
        <v>3069</v>
      </c>
      <c r="C438" t="s">
        <v>1270</v>
      </c>
      <c r="D438" t="s">
        <v>645</v>
      </c>
      <c r="E438">
        <v>1</v>
      </c>
      <c r="F438" t="s">
        <v>1298</v>
      </c>
      <c r="G438" s="2">
        <v>44855.704709363417</v>
      </c>
      <c r="H438" t="s">
        <v>250</v>
      </c>
      <c r="I438" s="2">
        <v>44855.704709363417</v>
      </c>
      <c r="J438" t="s">
        <v>250</v>
      </c>
    </row>
    <row r="439" spans="1:10" x14ac:dyDescent="0.25">
      <c r="A439">
        <v>441</v>
      </c>
      <c r="B439" t="s">
        <v>3070</v>
      </c>
      <c r="C439" t="s">
        <v>1270</v>
      </c>
      <c r="D439" t="s">
        <v>2632</v>
      </c>
      <c r="E439">
        <v>2</v>
      </c>
      <c r="F439" t="s">
        <v>1298</v>
      </c>
      <c r="G439" s="2">
        <v>44855.704709363417</v>
      </c>
      <c r="H439" t="s">
        <v>250</v>
      </c>
      <c r="I439" s="2">
        <v>44855.704709363417</v>
      </c>
      <c r="J439" t="s">
        <v>250</v>
      </c>
    </row>
    <row r="440" spans="1:10" x14ac:dyDescent="0.25">
      <c r="A440">
        <v>442</v>
      </c>
      <c r="B440" t="s">
        <v>3071</v>
      </c>
      <c r="C440" t="s">
        <v>1270</v>
      </c>
      <c r="D440" t="s">
        <v>645</v>
      </c>
      <c r="E440">
        <v>1</v>
      </c>
      <c r="F440" t="s">
        <v>1299</v>
      </c>
      <c r="G440" s="2">
        <v>44855.706675486108</v>
      </c>
      <c r="H440" t="s">
        <v>250</v>
      </c>
      <c r="I440" s="2">
        <v>44855.706675486108</v>
      </c>
      <c r="J440" t="s">
        <v>250</v>
      </c>
    </row>
    <row r="441" spans="1:10" x14ac:dyDescent="0.25">
      <c r="A441">
        <v>443</v>
      </c>
      <c r="B441" t="s">
        <v>3072</v>
      </c>
      <c r="C441" t="s">
        <v>1270</v>
      </c>
      <c r="D441" t="s">
        <v>2632</v>
      </c>
      <c r="E441">
        <v>2</v>
      </c>
      <c r="F441" t="s">
        <v>1299</v>
      </c>
      <c r="G441" s="2">
        <v>44855.706675486108</v>
      </c>
      <c r="H441" t="s">
        <v>250</v>
      </c>
      <c r="I441" s="2">
        <v>44855.706675486108</v>
      </c>
      <c r="J441" t="s">
        <v>250</v>
      </c>
    </row>
    <row r="442" spans="1:10" x14ac:dyDescent="0.25">
      <c r="A442">
        <v>444</v>
      </c>
      <c r="B442" t="s">
        <v>3073</v>
      </c>
      <c r="C442" t="s">
        <v>1281</v>
      </c>
      <c r="D442" t="s">
        <v>645</v>
      </c>
      <c r="E442">
        <v>1</v>
      </c>
      <c r="F442" t="s">
        <v>1300</v>
      </c>
      <c r="G442" s="2">
        <v>44855.706778969907</v>
      </c>
      <c r="H442" t="s">
        <v>250</v>
      </c>
      <c r="I442" s="2">
        <v>44855.706778969907</v>
      </c>
      <c r="J442" t="s">
        <v>250</v>
      </c>
    </row>
    <row r="443" spans="1:10" x14ac:dyDescent="0.25">
      <c r="A443">
        <v>445</v>
      </c>
      <c r="B443" t="s">
        <v>3074</v>
      </c>
      <c r="C443" t="s">
        <v>1281</v>
      </c>
      <c r="D443" t="s">
        <v>2637</v>
      </c>
      <c r="E443">
        <v>2</v>
      </c>
      <c r="F443" t="s">
        <v>1300</v>
      </c>
      <c r="G443" s="2">
        <v>44855.706778969907</v>
      </c>
      <c r="H443" t="s">
        <v>250</v>
      </c>
      <c r="I443" s="2">
        <v>44855.706778969907</v>
      </c>
      <c r="J443" t="s">
        <v>250</v>
      </c>
    </row>
    <row r="444" spans="1:10" x14ac:dyDescent="0.25">
      <c r="A444">
        <v>446</v>
      </c>
      <c r="B444" t="s">
        <v>3075</v>
      </c>
      <c r="C444" t="s">
        <v>1270</v>
      </c>
      <c r="D444" t="s">
        <v>645</v>
      </c>
      <c r="E444">
        <v>1</v>
      </c>
      <c r="F444" t="s">
        <v>1301</v>
      </c>
      <c r="G444" s="2">
        <v>44855.709469849528</v>
      </c>
      <c r="H444" t="s">
        <v>250</v>
      </c>
      <c r="I444" s="2">
        <v>44855.709469849528</v>
      </c>
      <c r="J444" t="s">
        <v>250</v>
      </c>
    </row>
    <row r="445" spans="1:10" x14ac:dyDescent="0.25">
      <c r="A445">
        <v>447</v>
      </c>
      <c r="B445" t="s">
        <v>3076</v>
      </c>
      <c r="C445" t="s">
        <v>1270</v>
      </c>
      <c r="D445" t="s">
        <v>328</v>
      </c>
      <c r="E445">
        <v>2</v>
      </c>
      <c r="F445" t="s">
        <v>1301</v>
      </c>
      <c r="G445" s="2">
        <v>44855.709469849528</v>
      </c>
      <c r="H445" t="s">
        <v>250</v>
      </c>
      <c r="I445" s="2">
        <v>44855.709469849528</v>
      </c>
      <c r="J445" t="s">
        <v>250</v>
      </c>
    </row>
    <row r="446" spans="1:10" x14ac:dyDescent="0.25">
      <c r="A446">
        <v>448</v>
      </c>
      <c r="B446" t="s">
        <v>3077</v>
      </c>
      <c r="C446" t="s">
        <v>1281</v>
      </c>
      <c r="D446" t="s">
        <v>645</v>
      </c>
      <c r="E446">
        <v>7</v>
      </c>
      <c r="F446" t="s">
        <v>1302</v>
      </c>
      <c r="G446" s="2">
        <v>44855.710375243063</v>
      </c>
      <c r="H446" t="s">
        <v>250</v>
      </c>
      <c r="I446" s="2">
        <v>44855.710375243063</v>
      </c>
      <c r="J446" t="s">
        <v>250</v>
      </c>
    </row>
    <row r="447" spans="1:10" x14ac:dyDescent="0.25">
      <c r="A447">
        <v>449</v>
      </c>
      <c r="B447" t="s">
        <v>3078</v>
      </c>
      <c r="C447" t="s">
        <v>1281</v>
      </c>
      <c r="D447" t="s">
        <v>645</v>
      </c>
      <c r="E447">
        <v>1</v>
      </c>
      <c r="F447" t="s">
        <v>1311</v>
      </c>
      <c r="G447" s="2">
        <v>44855.718842546303</v>
      </c>
      <c r="H447" t="s">
        <v>250</v>
      </c>
      <c r="I447" s="2">
        <v>44855.718842546303</v>
      </c>
      <c r="J447" t="s">
        <v>250</v>
      </c>
    </row>
    <row r="448" spans="1:10" x14ac:dyDescent="0.25">
      <c r="A448">
        <v>450</v>
      </c>
      <c r="B448" t="s">
        <v>3079</v>
      </c>
      <c r="C448" t="s">
        <v>1281</v>
      </c>
      <c r="D448" t="s">
        <v>900</v>
      </c>
      <c r="E448">
        <v>3</v>
      </c>
      <c r="F448" t="s">
        <v>1311</v>
      </c>
      <c r="G448" s="2">
        <v>44855.718842546303</v>
      </c>
      <c r="H448" t="s">
        <v>250</v>
      </c>
      <c r="I448" s="2">
        <v>44855.718842546303</v>
      </c>
      <c r="J448" t="s">
        <v>250</v>
      </c>
    </row>
    <row r="449" spans="1:10" x14ac:dyDescent="0.25">
      <c r="A449">
        <v>451</v>
      </c>
      <c r="B449" t="s">
        <v>3080</v>
      </c>
      <c r="C449" t="s">
        <v>1281</v>
      </c>
      <c r="D449" t="s">
        <v>2659</v>
      </c>
      <c r="E449">
        <v>2</v>
      </c>
      <c r="F449" t="s">
        <v>1311</v>
      </c>
      <c r="G449" s="2">
        <v>44855.718842546303</v>
      </c>
      <c r="H449" t="s">
        <v>250</v>
      </c>
      <c r="I449" s="2">
        <v>44855.718842546303</v>
      </c>
      <c r="J449" t="s">
        <v>250</v>
      </c>
    </row>
    <row r="450" spans="1:10" x14ac:dyDescent="0.25">
      <c r="A450">
        <v>452</v>
      </c>
      <c r="B450" t="s">
        <v>3081</v>
      </c>
      <c r="C450" t="s">
        <v>1281</v>
      </c>
      <c r="D450" t="s">
        <v>900</v>
      </c>
      <c r="E450">
        <v>2</v>
      </c>
      <c r="F450" t="s">
        <v>1312</v>
      </c>
      <c r="G450" s="2">
        <v>44855.723532326389</v>
      </c>
      <c r="H450" t="s">
        <v>250</v>
      </c>
      <c r="I450" s="2">
        <v>44855.723532326389</v>
      </c>
      <c r="J450" t="s">
        <v>250</v>
      </c>
    </row>
    <row r="451" spans="1:10" x14ac:dyDescent="0.25">
      <c r="A451">
        <v>453</v>
      </c>
      <c r="B451" t="s">
        <v>3082</v>
      </c>
      <c r="C451" t="s">
        <v>1281</v>
      </c>
      <c r="D451" t="s">
        <v>2637</v>
      </c>
      <c r="E451">
        <v>3</v>
      </c>
      <c r="F451" t="s">
        <v>1313</v>
      </c>
      <c r="G451" s="2">
        <v>44855.730070752317</v>
      </c>
      <c r="H451" t="s">
        <v>250</v>
      </c>
      <c r="I451" s="2">
        <v>44855.730070752317</v>
      </c>
      <c r="J451" t="s">
        <v>250</v>
      </c>
    </row>
    <row r="452" spans="1:10" x14ac:dyDescent="0.25">
      <c r="A452">
        <v>454</v>
      </c>
      <c r="B452" t="s">
        <v>3083</v>
      </c>
      <c r="C452" t="s">
        <v>1281</v>
      </c>
      <c r="D452" t="s">
        <v>328</v>
      </c>
      <c r="E452">
        <v>2</v>
      </c>
      <c r="F452" t="s">
        <v>1313</v>
      </c>
      <c r="G452" s="2">
        <v>44855.730070752317</v>
      </c>
      <c r="H452" t="s">
        <v>250</v>
      </c>
      <c r="I452" s="2">
        <v>44855.730070752317</v>
      </c>
      <c r="J452" t="s">
        <v>250</v>
      </c>
    </row>
    <row r="453" spans="1:10" x14ac:dyDescent="0.25">
      <c r="A453">
        <v>455</v>
      </c>
      <c r="B453" t="s">
        <v>3084</v>
      </c>
      <c r="C453" t="s">
        <v>1310</v>
      </c>
      <c r="D453" t="s">
        <v>900</v>
      </c>
      <c r="E453">
        <v>1</v>
      </c>
      <c r="F453" t="s">
        <v>1317</v>
      </c>
      <c r="G453" s="2">
        <v>44855.752478530092</v>
      </c>
      <c r="H453" t="s">
        <v>250</v>
      </c>
      <c r="I453" s="2">
        <v>44855.752478530092</v>
      </c>
      <c r="J453" t="s">
        <v>250</v>
      </c>
    </row>
    <row r="454" spans="1:10" x14ac:dyDescent="0.25">
      <c r="A454">
        <v>456</v>
      </c>
      <c r="B454" t="s">
        <v>3085</v>
      </c>
      <c r="C454" t="s">
        <v>1310</v>
      </c>
      <c r="D454" t="s">
        <v>645</v>
      </c>
      <c r="E454">
        <v>1</v>
      </c>
      <c r="F454" t="s">
        <v>1317</v>
      </c>
      <c r="G454" s="2">
        <v>44855.752478530092</v>
      </c>
      <c r="H454" t="s">
        <v>250</v>
      </c>
      <c r="I454" s="2">
        <v>44855.752478530092</v>
      </c>
      <c r="J454" t="s">
        <v>250</v>
      </c>
    </row>
    <row r="455" spans="1:10" x14ac:dyDescent="0.25">
      <c r="A455">
        <v>457</v>
      </c>
      <c r="B455" t="s">
        <v>3086</v>
      </c>
      <c r="C455" t="s">
        <v>1319</v>
      </c>
      <c r="D455" t="s">
        <v>328</v>
      </c>
      <c r="E455">
        <v>4</v>
      </c>
      <c r="F455" t="s">
        <v>1318</v>
      </c>
      <c r="G455" s="2">
        <v>44855.765976770832</v>
      </c>
      <c r="H455" t="s">
        <v>250</v>
      </c>
      <c r="I455" s="2">
        <v>44855.765976770832</v>
      </c>
      <c r="J455" t="s">
        <v>250</v>
      </c>
    </row>
    <row r="456" spans="1:10" x14ac:dyDescent="0.25">
      <c r="A456">
        <v>458</v>
      </c>
      <c r="B456" t="s">
        <v>3087</v>
      </c>
      <c r="C456" t="s">
        <v>1319</v>
      </c>
      <c r="D456" t="s">
        <v>900</v>
      </c>
      <c r="E456">
        <v>1</v>
      </c>
      <c r="F456" t="s">
        <v>1318</v>
      </c>
      <c r="G456" s="2">
        <v>44855.765976770832</v>
      </c>
      <c r="H456" t="s">
        <v>250</v>
      </c>
      <c r="I456" s="2">
        <v>44855.765976770832</v>
      </c>
      <c r="J456" t="s">
        <v>250</v>
      </c>
    </row>
    <row r="457" spans="1:10" x14ac:dyDescent="0.25">
      <c r="A457">
        <v>459</v>
      </c>
      <c r="B457" t="s">
        <v>3088</v>
      </c>
      <c r="C457" t="s">
        <v>1319</v>
      </c>
      <c r="D457" t="s">
        <v>328</v>
      </c>
      <c r="E457">
        <v>1</v>
      </c>
      <c r="F457" t="s">
        <v>1320</v>
      </c>
      <c r="G457" s="2">
        <v>44855.769662800929</v>
      </c>
      <c r="H457" t="s">
        <v>250</v>
      </c>
      <c r="I457" s="2">
        <v>44855.769662800929</v>
      </c>
      <c r="J457" t="s">
        <v>250</v>
      </c>
    </row>
    <row r="458" spans="1:10" x14ac:dyDescent="0.25">
      <c r="A458">
        <v>460</v>
      </c>
      <c r="B458" t="s">
        <v>3089</v>
      </c>
      <c r="C458" t="s">
        <v>1319</v>
      </c>
      <c r="D458" t="s">
        <v>2659</v>
      </c>
      <c r="E458">
        <v>1</v>
      </c>
      <c r="F458" t="s">
        <v>1320</v>
      </c>
      <c r="G458" s="2">
        <v>44855.769662800929</v>
      </c>
      <c r="H458" t="s">
        <v>250</v>
      </c>
      <c r="I458" s="2">
        <v>44855.769662800929</v>
      </c>
      <c r="J458" t="s">
        <v>250</v>
      </c>
    </row>
    <row r="459" spans="1:10" x14ac:dyDescent="0.25">
      <c r="A459">
        <v>461</v>
      </c>
      <c r="B459" t="s">
        <v>3090</v>
      </c>
      <c r="C459" t="s">
        <v>1319</v>
      </c>
      <c r="D459" t="s">
        <v>328</v>
      </c>
      <c r="E459">
        <v>3</v>
      </c>
      <c r="F459" t="s">
        <v>1321</v>
      </c>
      <c r="G459" s="2">
        <v>44855.77515810186</v>
      </c>
      <c r="H459" t="s">
        <v>250</v>
      </c>
      <c r="I459" s="2">
        <v>44855.77515810186</v>
      </c>
      <c r="J459" t="s">
        <v>250</v>
      </c>
    </row>
    <row r="460" spans="1:10" x14ac:dyDescent="0.25">
      <c r="A460">
        <v>462</v>
      </c>
      <c r="B460" t="s">
        <v>3091</v>
      </c>
      <c r="C460" t="s">
        <v>1319</v>
      </c>
      <c r="D460" t="s">
        <v>2659</v>
      </c>
      <c r="E460">
        <v>1</v>
      </c>
      <c r="F460" t="s">
        <v>1321</v>
      </c>
      <c r="G460" s="2">
        <v>44855.77515810186</v>
      </c>
      <c r="H460" t="s">
        <v>250</v>
      </c>
      <c r="I460" s="2">
        <v>44855.77515810186</v>
      </c>
      <c r="J460" t="s">
        <v>250</v>
      </c>
    </row>
    <row r="461" spans="1:10" x14ac:dyDescent="0.25">
      <c r="A461">
        <v>463</v>
      </c>
      <c r="B461" t="s">
        <v>3092</v>
      </c>
      <c r="C461" t="s">
        <v>1319</v>
      </c>
      <c r="D461" t="s">
        <v>2695</v>
      </c>
      <c r="E461">
        <v>3</v>
      </c>
      <c r="F461" t="s">
        <v>1322</v>
      </c>
      <c r="G461" s="2">
        <v>44855.778031655092</v>
      </c>
      <c r="H461" t="s">
        <v>250</v>
      </c>
      <c r="I461" s="2">
        <v>44855.778031655092</v>
      </c>
      <c r="J461" t="s">
        <v>250</v>
      </c>
    </row>
    <row r="462" spans="1:10" x14ac:dyDescent="0.25">
      <c r="A462">
        <v>464</v>
      </c>
      <c r="B462" t="s">
        <v>3093</v>
      </c>
      <c r="C462" t="s">
        <v>1319</v>
      </c>
      <c r="D462" t="s">
        <v>328</v>
      </c>
      <c r="E462">
        <v>1</v>
      </c>
      <c r="F462" t="s">
        <v>1322</v>
      </c>
      <c r="G462" s="2">
        <v>44855.778031655092</v>
      </c>
      <c r="H462" t="s">
        <v>250</v>
      </c>
      <c r="I462" s="2">
        <v>44855.778031655092</v>
      </c>
      <c r="J462" t="s">
        <v>250</v>
      </c>
    </row>
    <row r="463" spans="1:10" x14ac:dyDescent="0.25">
      <c r="A463">
        <v>465</v>
      </c>
      <c r="B463" t="s">
        <v>3094</v>
      </c>
      <c r="C463" t="s">
        <v>1319</v>
      </c>
      <c r="D463" t="s">
        <v>900</v>
      </c>
      <c r="E463">
        <v>1</v>
      </c>
      <c r="F463" t="s">
        <v>1323</v>
      </c>
      <c r="G463" s="2">
        <v>44855.781220162047</v>
      </c>
      <c r="H463" t="s">
        <v>250</v>
      </c>
      <c r="I463" s="2">
        <v>44855.781220162047</v>
      </c>
      <c r="J463" t="s">
        <v>250</v>
      </c>
    </row>
    <row r="464" spans="1:10" x14ac:dyDescent="0.25">
      <c r="A464">
        <v>466</v>
      </c>
      <c r="B464" t="s">
        <v>3095</v>
      </c>
      <c r="C464" t="s">
        <v>1319</v>
      </c>
      <c r="D464" t="s">
        <v>328</v>
      </c>
      <c r="E464">
        <v>1</v>
      </c>
      <c r="F464" t="s">
        <v>1323</v>
      </c>
      <c r="G464" s="2">
        <v>44855.781220162047</v>
      </c>
      <c r="H464" t="s">
        <v>250</v>
      </c>
      <c r="I464" s="2">
        <v>44855.781220162047</v>
      </c>
      <c r="J464" t="s">
        <v>250</v>
      </c>
    </row>
    <row r="465" spans="1:10" x14ac:dyDescent="0.25">
      <c r="A465">
        <v>467</v>
      </c>
      <c r="B465" t="s">
        <v>3096</v>
      </c>
      <c r="C465" t="s">
        <v>1319</v>
      </c>
      <c r="D465" t="s">
        <v>2659</v>
      </c>
      <c r="E465">
        <v>1</v>
      </c>
      <c r="F465" t="s">
        <v>1324</v>
      </c>
      <c r="G465" s="2">
        <v>44855.784053078707</v>
      </c>
      <c r="H465" t="s">
        <v>250</v>
      </c>
      <c r="I465" s="2">
        <v>44855.784053078707</v>
      </c>
      <c r="J465" t="s">
        <v>250</v>
      </c>
    </row>
    <row r="466" spans="1:10" x14ac:dyDescent="0.25">
      <c r="A466">
        <v>468</v>
      </c>
      <c r="B466" t="s">
        <v>3097</v>
      </c>
      <c r="C466" t="s">
        <v>1487</v>
      </c>
      <c r="D466" t="s">
        <v>328</v>
      </c>
      <c r="E466">
        <v>1</v>
      </c>
      <c r="F466" t="s">
        <v>1489</v>
      </c>
      <c r="G466" s="2">
        <v>44858.751218969897</v>
      </c>
      <c r="H466" t="s">
        <v>335</v>
      </c>
      <c r="I466" s="2">
        <v>44858.751218969897</v>
      </c>
      <c r="J466" t="s">
        <v>335</v>
      </c>
    </row>
    <row r="467" spans="1:10" x14ac:dyDescent="0.25">
      <c r="A467">
        <v>469</v>
      </c>
      <c r="B467" t="s">
        <v>3098</v>
      </c>
      <c r="C467" t="s">
        <v>1487</v>
      </c>
      <c r="D467" t="s">
        <v>145</v>
      </c>
      <c r="E467">
        <v>1</v>
      </c>
      <c r="F467" t="s">
        <v>1500</v>
      </c>
      <c r="G467" s="2">
        <v>44858.751431759258</v>
      </c>
      <c r="H467" t="s">
        <v>335</v>
      </c>
      <c r="I467" s="2">
        <v>44858.751431759258</v>
      </c>
      <c r="J467" t="s">
        <v>335</v>
      </c>
    </row>
    <row r="468" spans="1:10" x14ac:dyDescent="0.25">
      <c r="A468">
        <v>470</v>
      </c>
      <c r="B468" t="s">
        <v>3099</v>
      </c>
      <c r="C468" t="s">
        <v>1487</v>
      </c>
      <c r="D468" t="s">
        <v>328</v>
      </c>
      <c r="E468">
        <v>2</v>
      </c>
      <c r="F468" t="s">
        <v>1507</v>
      </c>
      <c r="G468" s="2">
        <v>44858.922985798607</v>
      </c>
      <c r="H468" t="s">
        <v>335</v>
      </c>
      <c r="I468" s="2">
        <v>44858.922985798607</v>
      </c>
      <c r="J468" t="s">
        <v>335</v>
      </c>
    </row>
    <row r="469" spans="1:10" x14ac:dyDescent="0.25">
      <c r="A469">
        <v>471</v>
      </c>
      <c r="B469" t="s">
        <v>3100</v>
      </c>
      <c r="C469" t="s">
        <v>1487</v>
      </c>
      <c r="D469" t="s">
        <v>2637</v>
      </c>
      <c r="E469">
        <v>1</v>
      </c>
      <c r="F469" t="s">
        <v>1511</v>
      </c>
      <c r="G469" s="2">
        <v>44858.923042141207</v>
      </c>
      <c r="H469" t="s">
        <v>335</v>
      </c>
      <c r="I469" s="2">
        <v>44858.923042141207</v>
      </c>
      <c r="J469" t="s">
        <v>335</v>
      </c>
    </row>
    <row r="470" spans="1:10" x14ac:dyDescent="0.25">
      <c r="A470">
        <v>472</v>
      </c>
      <c r="B470" t="s">
        <v>3101</v>
      </c>
      <c r="C470" t="s">
        <v>1487</v>
      </c>
      <c r="D470" t="s">
        <v>2637</v>
      </c>
      <c r="E470">
        <v>3</v>
      </c>
      <c r="F470" t="s">
        <v>1518</v>
      </c>
      <c r="G470" s="2">
        <v>44858.923132141201</v>
      </c>
      <c r="H470" t="s">
        <v>335</v>
      </c>
      <c r="I470" s="2">
        <v>44858.923132141201</v>
      </c>
      <c r="J470" t="s">
        <v>335</v>
      </c>
    </row>
    <row r="471" spans="1:10" x14ac:dyDescent="0.25">
      <c r="A471">
        <v>473</v>
      </c>
      <c r="B471" t="s">
        <v>3102</v>
      </c>
      <c r="C471" t="s">
        <v>1487</v>
      </c>
      <c r="D471" t="s">
        <v>2659</v>
      </c>
      <c r="E471">
        <v>1</v>
      </c>
      <c r="F471" t="s">
        <v>1519</v>
      </c>
      <c r="G471" s="2">
        <v>44858.923144594897</v>
      </c>
      <c r="H471" t="s">
        <v>335</v>
      </c>
      <c r="I471" s="2">
        <v>44858.923144594897</v>
      </c>
      <c r="J471" t="s">
        <v>335</v>
      </c>
    </row>
    <row r="472" spans="1:10" x14ac:dyDescent="0.25">
      <c r="A472">
        <v>474</v>
      </c>
      <c r="B472" t="s">
        <v>3103</v>
      </c>
      <c r="C472" t="s">
        <v>1487</v>
      </c>
      <c r="D472" t="s">
        <v>2637</v>
      </c>
      <c r="E472">
        <v>2</v>
      </c>
      <c r="F472" t="s">
        <v>1520</v>
      </c>
      <c r="G472" s="2">
        <v>44858.923155821758</v>
      </c>
      <c r="H472" t="s">
        <v>335</v>
      </c>
      <c r="I472" s="2">
        <v>44858.923155821758</v>
      </c>
      <c r="J472" t="s">
        <v>335</v>
      </c>
    </row>
    <row r="473" spans="1:10" x14ac:dyDescent="0.25">
      <c r="A473">
        <v>475</v>
      </c>
      <c r="B473" t="s">
        <v>3104</v>
      </c>
      <c r="C473" t="s">
        <v>1535</v>
      </c>
      <c r="D473" t="s">
        <v>2695</v>
      </c>
      <c r="E473">
        <v>2</v>
      </c>
      <c r="F473" t="s">
        <v>1539</v>
      </c>
      <c r="G473" s="2">
        <v>44859.690638668981</v>
      </c>
      <c r="H473" t="s">
        <v>250</v>
      </c>
      <c r="I473" s="2">
        <v>44859.690638668981</v>
      </c>
      <c r="J473" t="s">
        <v>250</v>
      </c>
    </row>
    <row r="474" spans="1:10" x14ac:dyDescent="0.25">
      <c r="A474">
        <v>476</v>
      </c>
      <c r="B474" t="s">
        <v>3105</v>
      </c>
      <c r="C474" t="s">
        <v>1535</v>
      </c>
      <c r="D474" t="s">
        <v>2695</v>
      </c>
      <c r="E474">
        <v>2</v>
      </c>
      <c r="F474" t="s">
        <v>1540</v>
      </c>
      <c r="G474" s="2">
        <v>44859.690657175917</v>
      </c>
      <c r="H474" t="s">
        <v>250</v>
      </c>
      <c r="I474" s="2">
        <v>44859.690657175917</v>
      </c>
      <c r="J474" t="s">
        <v>250</v>
      </c>
    </row>
    <row r="475" spans="1:10" x14ac:dyDescent="0.25">
      <c r="A475">
        <v>477</v>
      </c>
      <c r="B475" t="s">
        <v>3106</v>
      </c>
      <c r="C475" t="s">
        <v>1535</v>
      </c>
      <c r="D475" t="s">
        <v>328</v>
      </c>
      <c r="E475">
        <v>1</v>
      </c>
      <c r="F475" t="s">
        <v>1540</v>
      </c>
      <c r="G475" s="2">
        <v>44859.690657175917</v>
      </c>
      <c r="H475" t="s">
        <v>250</v>
      </c>
      <c r="I475" s="2">
        <v>44859.690657175917</v>
      </c>
      <c r="J475" t="s">
        <v>250</v>
      </c>
    </row>
    <row r="476" spans="1:10" x14ac:dyDescent="0.25">
      <c r="A476">
        <v>478</v>
      </c>
      <c r="B476" t="s">
        <v>3107</v>
      </c>
      <c r="C476" t="s">
        <v>1535</v>
      </c>
      <c r="D476" t="s">
        <v>328</v>
      </c>
      <c r="E476">
        <v>3</v>
      </c>
      <c r="F476" t="s">
        <v>1542</v>
      </c>
      <c r="G476" s="2">
        <v>44859.690701608793</v>
      </c>
      <c r="H476" t="s">
        <v>250</v>
      </c>
      <c r="I476" s="2">
        <v>44859.690701608793</v>
      </c>
      <c r="J476" t="s">
        <v>250</v>
      </c>
    </row>
    <row r="477" spans="1:10" x14ac:dyDescent="0.25">
      <c r="A477">
        <v>479</v>
      </c>
      <c r="B477" t="s">
        <v>3108</v>
      </c>
      <c r="C477" t="s">
        <v>1535</v>
      </c>
      <c r="D477" t="s">
        <v>2695</v>
      </c>
      <c r="E477">
        <v>1</v>
      </c>
      <c r="F477" t="s">
        <v>1542</v>
      </c>
      <c r="G477" s="2">
        <v>44859.690701608793</v>
      </c>
      <c r="H477" t="s">
        <v>250</v>
      </c>
      <c r="I477" s="2">
        <v>44859.690701608793</v>
      </c>
      <c r="J477" t="s">
        <v>250</v>
      </c>
    </row>
    <row r="478" spans="1:10" x14ac:dyDescent="0.25">
      <c r="A478">
        <v>480</v>
      </c>
      <c r="B478" t="s">
        <v>3109</v>
      </c>
      <c r="C478" t="s">
        <v>1535</v>
      </c>
      <c r="D478" t="s">
        <v>2695</v>
      </c>
      <c r="E478">
        <v>6</v>
      </c>
      <c r="F478" t="s">
        <v>1544</v>
      </c>
      <c r="G478" s="2">
        <v>44859.690729270842</v>
      </c>
      <c r="H478" t="s">
        <v>250</v>
      </c>
      <c r="I478" s="2">
        <v>44859.690729270842</v>
      </c>
      <c r="J478" t="s">
        <v>250</v>
      </c>
    </row>
    <row r="479" spans="1:10" x14ac:dyDescent="0.25">
      <c r="A479">
        <v>481</v>
      </c>
      <c r="B479" t="s">
        <v>3110</v>
      </c>
      <c r="C479" t="s">
        <v>1535</v>
      </c>
      <c r="D479" t="s">
        <v>328</v>
      </c>
      <c r="E479">
        <v>1</v>
      </c>
      <c r="F479" t="s">
        <v>1544</v>
      </c>
      <c r="G479" s="2">
        <v>44859.690729270842</v>
      </c>
      <c r="H479" t="s">
        <v>250</v>
      </c>
      <c r="I479" s="2">
        <v>44859.690729270842</v>
      </c>
      <c r="J479" t="s">
        <v>250</v>
      </c>
    </row>
    <row r="480" spans="1:10" x14ac:dyDescent="0.25">
      <c r="A480">
        <v>482</v>
      </c>
      <c r="B480" t="s">
        <v>3111</v>
      </c>
      <c r="C480" t="s">
        <v>1535</v>
      </c>
      <c r="D480" t="s">
        <v>645</v>
      </c>
      <c r="E480">
        <v>2</v>
      </c>
      <c r="F480" t="s">
        <v>1544</v>
      </c>
      <c r="G480" s="2">
        <v>44859.690729270842</v>
      </c>
      <c r="H480" t="s">
        <v>250</v>
      </c>
      <c r="I480" s="2">
        <v>44859.690729270842</v>
      </c>
      <c r="J480" t="s">
        <v>250</v>
      </c>
    </row>
    <row r="481" spans="1:10" x14ac:dyDescent="0.25">
      <c r="A481">
        <v>483</v>
      </c>
      <c r="B481" t="s">
        <v>3112</v>
      </c>
      <c r="C481" t="s">
        <v>1535</v>
      </c>
      <c r="D481" t="s">
        <v>2632</v>
      </c>
      <c r="E481">
        <v>1</v>
      </c>
      <c r="F481" t="s">
        <v>1545</v>
      </c>
      <c r="G481" s="2">
        <v>44859.690754976851</v>
      </c>
      <c r="H481" t="s">
        <v>250</v>
      </c>
      <c r="I481" s="2">
        <v>44859.690754976851</v>
      </c>
      <c r="J481" t="s">
        <v>250</v>
      </c>
    </row>
    <row r="482" spans="1:10" x14ac:dyDescent="0.25">
      <c r="A482">
        <v>484</v>
      </c>
      <c r="B482" t="s">
        <v>3113</v>
      </c>
      <c r="C482" t="s">
        <v>1535</v>
      </c>
      <c r="D482" t="s">
        <v>328</v>
      </c>
      <c r="E482">
        <v>1</v>
      </c>
      <c r="F482" t="s">
        <v>1545</v>
      </c>
      <c r="G482" s="2">
        <v>44859.690754976851</v>
      </c>
      <c r="H482" t="s">
        <v>250</v>
      </c>
      <c r="I482" s="2">
        <v>44859.690754976851</v>
      </c>
      <c r="J482" t="s">
        <v>250</v>
      </c>
    </row>
    <row r="483" spans="1:10" x14ac:dyDescent="0.25">
      <c r="A483">
        <v>485</v>
      </c>
      <c r="B483" t="s">
        <v>3114</v>
      </c>
      <c r="C483" t="s">
        <v>1535</v>
      </c>
      <c r="D483" t="s">
        <v>328</v>
      </c>
      <c r="E483">
        <v>1</v>
      </c>
      <c r="F483" t="s">
        <v>1546</v>
      </c>
      <c r="G483" s="2">
        <v>44859.690771041664</v>
      </c>
      <c r="H483" t="s">
        <v>250</v>
      </c>
      <c r="I483" s="2">
        <v>44859.690771041664</v>
      </c>
      <c r="J483" t="s">
        <v>250</v>
      </c>
    </row>
    <row r="484" spans="1:10" x14ac:dyDescent="0.25">
      <c r="A484">
        <v>486</v>
      </c>
      <c r="B484" t="s">
        <v>3115</v>
      </c>
      <c r="C484" t="s">
        <v>1535</v>
      </c>
      <c r="D484" t="s">
        <v>645</v>
      </c>
      <c r="E484">
        <v>3</v>
      </c>
      <c r="F484" t="s">
        <v>1548</v>
      </c>
      <c r="G484" s="2">
        <v>44859.69130633102</v>
      </c>
      <c r="H484" t="s">
        <v>250</v>
      </c>
      <c r="I484" s="2">
        <v>44859.69130633102</v>
      </c>
      <c r="J484" t="s">
        <v>250</v>
      </c>
    </row>
    <row r="485" spans="1:10" x14ac:dyDescent="0.25">
      <c r="A485">
        <v>487</v>
      </c>
      <c r="B485" t="s">
        <v>3116</v>
      </c>
      <c r="C485" t="s">
        <v>1535</v>
      </c>
      <c r="D485" t="s">
        <v>2695</v>
      </c>
      <c r="E485">
        <v>2</v>
      </c>
      <c r="F485" t="s">
        <v>1548</v>
      </c>
      <c r="G485" s="2">
        <v>44859.69130633102</v>
      </c>
      <c r="H485" t="s">
        <v>250</v>
      </c>
      <c r="I485" s="2">
        <v>44859.69130633102</v>
      </c>
      <c r="J485" t="s">
        <v>250</v>
      </c>
    </row>
    <row r="486" spans="1:10" x14ac:dyDescent="0.25">
      <c r="A486">
        <v>488</v>
      </c>
      <c r="B486" t="s">
        <v>3117</v>
      </c>
      <c r="C486" t="s">
        <v>1535</v>
      </c>
      <c r="D486" t="s">
        <v>328</v>
      </c>
      <c r="E486">
        <v>2</v>
      </c>
      <c r="F486" t="s">
        <v>1550</v>
      </c>
      <c r="G486" s="2">
        <v>44859.691341400459</v>
      </c>
      <c r="H486" t="s">
        <v>250</v>
      </c>
      <c r="I486" s="2">
        <v>44859.691341400459</v>
      </c>
      <c r="J486" t="s">
        <v>250</v>
      </c>
    </row>
    <row r="487" spans="1:10" x14ac:dyDescent="0.25">
      <c r="A487">
        <v>489</v>
      </c>
      <c r="B487" t="s">
        <v>3118</v>
      </c>
      <c r="C487" t="s">
        <v>1535</v>
      </c>
      <c r="D487" t="s">
        <v>328</v>
      </c>
      <c r="E487">
        <v>1</v>
      </c>
      <c r="F487" t="s">
        <v>1551</v>
      </c>
      <c r="G487" s="2">
        <v>44859.69205140046</v>
      </c>
      <c r="H487" t="s">
        <v>250</v>
      </c>
      <c r="I487" s="2">
        <v>44859.69205140046</v>
      </c>
      <c r="J487" t="s">
        <v>250</v>
      </c>
    </row>
    <row r="488" spans="1:10" x14ac:dyDescent="0.25">
      <c r="A488">
        <v>490</v>
      </c>
      <c r="B488" t="s">
        <v>3119</v>
      </c>
      <c r="C488" t="s">
        <v>1557</v>
      </c>
      <c r="D488" t="s">
        <v>645</v>
      </c>
      <c r="E488">
        <v>4</v>
      </c>
      <c r="F488" t="s">
        <v>1556</v>
      </c>
      <c r="G488" s="2">
        <v>44859.692394513891</v>
      </c>
      <c r="H488" t="s">
        <v>250</v>
      </c>
      <c r="I488" s="2">
        <v>44859.692394513891</v>
      </c>
      <c r="J488" t="s">
        <v>250</v>
      </c>
    </row>
    <row r="489" spans="1:10" x14ac:dyDescent="0.25">
      <c r="A489">
        <v>491</v>
      </c>
      <c r="B489" t="s">
        <v>3120</v>
      </c>
      <c r="C489" t="s">
        <v>1557</v>
      </c>
      <c r="D489" t="s">
        <v>645</v>
      </c>
      <c r="E489">
        <v>4</v>
      </c>
      <c r="F489" t="s">
        <v>1558</v>
      </c>
      <c r="G489" s="2">
        <v>44859.692404537047</v>
      </c>
      <c r="H489" t="s">
        <v>250</v>
      </c>
      <c r="I489" s="2">
        <v>44859.692404537047</v>
      </c>
      <c r="J489" t="s">
        <v>250</v>
      </c>
    </row>
    <row r="490" spans="1:10" x14ac:dyDescent="0.25">
      <c r="A490">
        <v>492</v>
      </c>
      <c r="B490" t="s">
        <v>3121</v>
      </c>
      <c r="C490" t="s">
        <v>1560</v>
      </c>
      <c r="D490" t="s">
        <v>2695</v>
      </c>
      <c r="E490">
        <v>3</v>
      </c>
      <c r="F490" t="s">
        <v>1559</v>
      </c>
      <c r="G490" s="2">
        <v>44859.692415844911</v>
      </c>
      <c r="H490" t="s">
        <v>250</v>
      </c>
      <c r="I490" s="2">
        <v>44859.692415844911</v>
      </c>
      <c r="J490" t="s">
        <v>250</v>
      </c>
    </row>
    <row r="491" spans="1:10" x14ac:dyDescent="0.25">
      <c r="A491">
        <v>493</v>
      </c>
      <c r="B491" t="s">
        <v>3122</v>
      </c>
      <c r="C491" t="s">
        <v>1557</v>
      </c>
      <c r="D491" t="s">
        <v>2632</v>
      </c>
      <c r="E491">
        <v>1</v>
      </c>
      <c r="F491" t="s">
        <v>1562</v>
      </c>
      <c r="G491" s="2">
        <v>44859.692425277783</v>
      </c>
      <c r="H491" t="s">
        <v>250</v>
      </c>
      <c r="I491" s="2">
        <v>44859.692425277783</v>
      </c>
      <c r="J491" t="s">
        <v>250</v>
      </c>
    </row>
    <row r="492" spans="1:10" x14ac:dyDescent="0.25">
      <c r="A492">
        <v>494</v>
      </c>
      <c r="B492" t="s">
        <v>3123</v>
      </c>
      <c r="C492" t="s">
        <v>1557</v>
      </c>
      <c r="D492" t="s">
        <v>645</v>
      </c>
      <c r="E492">
        <v>2</v>
      </c>
      <c r="F492" t="s">
        <v>1562</v>
      </c>
      <c r="G492" s="2">
        <v>44859.692425277783</v>
      </c>
      <c r="H492" t="s">
        <v>250</v>
      </c>
      <c r="I492" s="2">
        <v>44859.692425277783</v>
      </c>
      <c r="J492" t="s">
        <v>250</v>
      </c>
    </row>
    <row r="493" spans="1:10" x14ac:dyDescent="0.25">
      <c r="A493">
        <v>495</v>
      </c>
      <c r="B493" t="s">
        <v>3124</v>
      </c>
      <c r="C493" t="s">
        <v>1557</v>
      </c>
      <c r="D493" t="s">
        <v>328</v>
      </c>
      <c r="E493">
        <v>1</v>
      </c>
      <c r="F493" t="s">
        <v>1562</v>
      </c>
      <c r="G493" s="2">
        <v>44859.692425277783</v>
      </c>
      <c r="H493" t="s">
        <v>250</v>
      </c>
      <c r="I493" s="2">
        <v>44859.692425277783</v>
      </c>
      <c r="J493" t="s">
        <v>250</v>
      </c>
    </row>
    <row r="494" spans="1:10" x14ac:dyDescent="0.25">
      <c r="A494">
        <v>496</v>
      </c>
      <c r="B494" t="s">
        <v>3125</v>
      </c>
      <c r="C494" t="s">
        <v>1557</v>
      </c>
      <c r="D494" t="s">
        <v>2637</v>
      </c>
      <c r="E494">
        <v>1</v>
      </c>
      <c r="F494" t="s">
        <v>1562</v>
      </c>
      <c r="G494" s="2">
        <v>44859.692425277783</v>
      </c>
      <c r="H494" t="s">
        <v>250</v>
      </c>
      <c r="I494" s="2">
        <v>44859.692425277783</v>
      </c>
      <c r="J494" t="s">
        <v>250</v>
      </c>
    </row>
    <row r="495" spans="1:10" x14ac:dyDescent="0.25">
      <c r="A495">
        <v>497</v>
      </c>
      <c r="B495" t="s">
        <v>3126</v>
      </c>
      <c r="C495" t="s">
        <v>1557</v>
      </c>
      <c r="D495" t="s">
        <v>2695</v>
      </c>
      <c r="E495">
        <v>7</v>
      </c>
      <c r="F495" t="s">
        <v>1562</v>
      </c>
      <c r="G495" s="2">
        <v>44859.692425277783</v>
      </c>
      <c r="H495" t="s">
        <v>250</v>
      </c>
      <c r="I495" s="2">
        <v>44859.692425277783</v>
      </c>
      <c r="J495" t="s">
        <v>250</v>
      </c>
    </row>
    <row r="496" spans="1:10" x14ac:dyDescent="0.25">
      <c r="A496">
        <v>498</v>
      </c>
      <c r="B496" t="s">
        <v>3127</v>
      </c>
      <c r="C496" t="s">
        <v>1557</v>
      </c>
      <c r="D496" t="s">
        <v>2695</v>
      </c>
      <c r="E496">
        <v>9</v>
      </c>
      <c r="F496" t="s">
        <v>1564</v>
      </c>
      <c r="G496" s="2">
        <v>44859.692438692131</v>
      </c>
      <c r="H496" t="s">
        <v>250</v>
      </c>
      <c r="I496" s="2">
        <v>44859.692438692131</v>
      </c>
      <c r="J496" t="s">
        <v>250</v>
      </c>
    </row>
    <row r="497" spans="1:10" x14ac:dyDescent="0.25">
      <c r="A497">
        <v>499</v>
      </c>
      <c r="B497" t="s">
        <v>3128</v>
      </c>
      <c r="C497" t="s">
        <v>1557</v>
      </c>
      <c r="D497" t="s">
        <v>645</v>
      </c>
      <c r="E497">
        <v>3</v>
      </c>
      <c r="F497" t="s">
        <v>1564</v>
      </c>
      <c r="G497" s="2">
        <v>44859.692438692131</v>
      </c>
      <c r="H497" t="s">
        <v>250</v>
      </c>
      <c r="I497" s="2">
        <v>44859.692438692131</v>
      </c>
      <c r="J497" t="s">
        <v>250</v>
      </c>
    </row>
    <row r="498" spans="1:10" x14ac:dyDescent="0.25">
      <c r="A498">
        <v>500</v>
      </c>
      <c r="B498" t="s">
        <v>3129</v>
      </c>
      <c r="C498" t="s">
        <v>1557</v>
      </c>
      <c r="D498" t="s">
        <v>2695</v>
      </c>
      <c r="E498">
        <v>1</v>
      </c>
      <c r="F498" t="s">
        <v>1565</v>
      </c>
      <c r="G498" s="2">
        <v>44859.69244697917</v>
      </c>
      <c r="H498" t="s">
        <v>250</v>
      </c>
      <c r="I498" s="2">
        <v>44859.69244697917</v>
      </c>
      <c r="J498" t="s">
        <v>250</v>
      </c>
    </row>
    <row r="499" spans="1:10" x14ac:dyDescent="0.25">
      <c r="A499">
        <v>501</v>
      </c>
      <c r="B499" t="s">
        <v>3130</v>
      </c>
      <c r="C499" t="s">
        <v>1557</v>
      </c>
      <c r="D499" t="s">
        <v>2637</v>
      </c>
      <c r="E499">
        <v>1</v>
      </c>
      <c r="F499" t="s">
        <v>1565</v>
      </c>
      <c r="G499" s="2">
        <v>44859.69244697917</v>
      </c>
      <c r="H499" t="s">
        <v>250</v>
      </c>
      <c r="I499" s="2">
        <v>44859.69244697917</v>
      </c>
      <c r="J499" t="s">
        <v>250</v>
      </c>
    </row>
    <row r="500" spans="1:10" x14ac:dyDescent="0.25">
      <c r="A500">
        <v>502</v>
      </c>
      <c r="B500" t="s">
        <v>3131</v>
      </c>
      <c r="C500" t="s">
        <v>1557</v>
      </c>
      <c r="D500" t="s">
        <v>645</v>
      </c>
      <c r="E500">
        <v>1</v>
      </c>
      <c r="F500" t="s">
        <v>1565</v>
      </c>
      <c r="G500" s="2">
        <v>44859.69244697917</v>
      </c>
      <c r="H500" t="s">
        <v>250</v>
      </c>
      <c r="I500" s="2">
        <v>44859.69244697917</v>
      </c>
      <c r="J500" t="s">
        <v>250</v>
      </c>
    </row>
    <row r="501" spans="1:10" x14ac:dyDescent="0.25">
      <c r="A501">
        <v>503</v>
      </c>
      <c r="B501" t="s">
        <v>3132</v>
      </c>
      <c r="C501" t="s">
        <v>1557</v>
      </c>
      <c r="D501" t="s">
        <v>2632</v>
      </c>
      <c r="E501">
        <v>1</v>
      </c>
      <c r="F501" t="s">
        <v>1565</v>
      </c>
      <c r="G501" s="2">
        <v>44859.69244697917</v>
      </c>
      <c r="H501" t="s">
        <v>250</v>
      </c>
      <c r="I501" s="2">
        <v>44859.69244697917</v>
      </c>
      <c r="J501" t="s">
        <v>250</v>
      </c>
    </row>
    <row r="502" spans="1:10" x14ac:dyDescent="0.25">
      <c r="A502">
        <v>504</v>
      </c>
      <c r="B502" t="s">
        <v>3133</v>
      </c>
      <c r="C502" t="s">
        <v>1557</v>
      </c>
      <c r="D502" t="s">
        <v>2632</v>
      </c>
      <c r="E502">
        <v>22</v>
      </c>
      <c r="F502" t="s">
        <v>1567</v>
      </c>
      <c r="G502" s="2">
        <v>44859.692457858793</v>
      </c>
      <c r="H502" t="s">
        <v>250</v>
      </c>
      <c r="I502" s="2">
        <v>44859.692457858793</v>
      </c>
      <c r="J502" t="s">
        <v>250</v>
      </c>
    </row>
    <row r="503" spans="1:10" x14ac:dyDescent="0.25">
      <c r="A503">
        <v>505</v>
      </c>
      <c r="B503" t="s">
        <v>3134</v>
      </c>
      <c r="C503" t="s">
        <v>1557</v>
      </c>
      <c r="D503" t="s">
        <v>645</v>
      </c>
      <c r="E503">
        <v>1</v>
      </c>
      <c r="F503" t="s">
        <v>1569</v>
      </c>
      <c r="G503" s="2">
        <v>44859.692500011573</v>
      </c>
      <c r="H503" t="s">
        <v>250</v>
      </c>
      <c r="I503" s="2">
        <v>44859.692500011573</v>
      </c>
      <c r="J503" t="s">
        <v>250</v>
      </c>
    </row>
    <row r="504" spans="1:10" x14ac:dyDescent="0.25">
      <c r="A504">
        <v>506</v>
      </c>
      <c r="B504" t="s">
        <v>3135</v>
      </c>
      <c r="C504" t="s">
        <v>1557</v>
      </c>
      <c r="D504" t="s">
        <v>2695</v>
      </c>
      <c r="E504">
        <v>1</v>
      </c>
      <c r="F504" t="s">
        <v>1569</v>
      </c>
      <c r="G504" s="2">
        <v>44859.692500011573</v>
      </c>
      <c r="H504" t="s">
        <v>250</v>
      </c>
      <c r="I504" s="2">
        <v>44859.692500011573</v>
      </c>
      <c r="J504" t="s">
        <v>250</v>
      </c>
    </row>
    <row r="505" spans="1:10" x14ac:dyDescent="0.25">
      <c r="A505">
        <v>507</v>
      </c>
      <c r="B505" t="s">
        <v>3136</v>
      </c>
      <c r="C505" t="s">
        <v>1557</v>
      </c>
      <c r="D505" t="s">
        <v>2632</v>
      </c>
      <c r="E505">
        <v>6</v>
      </c>
      <c r="F505" t="s">
        <v>1569</v>
      </c>
      <c r="G505" s="2">
        <v>44859.692500011573</v>
      </c>
      <c r="H505" t="s">
        <v>250</v>
      </c>
      <c r="I505" s="2">
        <v>44859.692500011573</v>
      </c>
      <c r="J505" t="s">
        <v>250</v>
      </c>
    </row>
    <row r="506" spans="1:10" x14ac:dyDescent="0.25">
      <c r="A506">
        <v>508</v>
      </c>
      <c r="B506" t="s">
        <v>3137</v>
      </c>
      <c r="C506" t="s">
        <v>1560</v>
      </c>
      <c r="D506" t="s">
        <v>2632</v>
      </c>
      <c r="E506">
        <v>1</v>
      </c>
      <c r="F506" t="s">
        <v>1571</v>
      </c>
      <c r="G506" s="2">
        <v>44859.692516689807</v>
      </c>
      <c r="H506" t="s">
        <v>250</v>
      </c>
      <c r="I506" s="2">
        <v>44859.692516689807</v>
      </c>
      <c r="J506" t="s">
        <v>250</v>
      </c>
    </row>
    <row r="507" spans="1:10" x14ac:dyDescent="0.25">
      <c r="A507">
        <v>509</v>
      </c>
      <c r="B507" t="s">
        <v>3138</v>
      </c>
      <c r="C507" t="s">
        <v>1557</v>
      </c>
      <c r="D507" t="s">
        <v>2632</v>
      </c>
      <c r="E507">
        <v>9</v>
      </c>
      <c r="F507" t="s">
        <v>1573</v>
      </c>
      <c r="G507" s="2">
        <v>44859.693745856479</v>
      </c>
      <c r="H507" t="s">
        <v>250</v>
      </c>
      <c r="I507" s="2">
        <v>44859.693745856479</v>
      </c>
      <c r="J507" t="s">
        <v>250</v>
      </c>
    </row>
    <row r="508" spans="1:10" x14ac:dyDescent="0.25">
      <c r="A508">
        <v>510</v>
      </c>
      <c r="B508" t="s">
        <v>3139</v>
      </c>
      <c r="C508" t="s">
        <v>1557</v>
      </c>
      <c r="D508" t="s">
        <v>2695</v>
      </c>
      <c r="E508">
        <v>3</v>
      </c>
      <c r="F508" t="s">
        <v>1574</v>
      </c>
      <c r="G508" s="2">
        <v>44859.697851180557</v>
      </c>
      <c r="H508" t="s">
        <v>250</v>
      </c>
      <c r="I508" s="2">
        <v>44859.697851180557</v>
      </c>
      <c r="J508" t="s">
        <v>250</v>
      </c>
    </row>
    <row r="509" spans="1:10" x14ac:dyDescent="0.25">
      <c r="A509">
        <v>511</v>
      </c>
      <c r="B509" t="s">
        <v>3140</v>
      </c>
      <c r="C509" t="s">
        <v>1557</v>
      </c>
      <c r="D509" t="s">
        <v>2632</v>
      </c>
      <c r="E509">
        <v>6</v>
      </c>
      <c r="F509" t="s">
        <v>1574</v>
      </c>
      <c r="G509" s="2">
        <v>44859.697851180557</v>
      </c>
      <c r="H509" t="s">
        <v>250</v>
      </c>
      <c r="I509" s="2">
        <v>44859.697851180557</v>
      </c>
      <c r="J509" t="s">
        <v>250</v>
      </c>
    </row>
    <row r="510" spans="1:10" x14ac:dyDescent="0.25">
      <c r="A510">
        <v>512</v>
      </c>
      <c r="B510" t="s">
        <v>3141</v>
      </c>
      <c r="C510" t="s">
        <v>1557</v>
      </c>
      <c r="D510" t="s">
        <v>2695</v>
      </c>
      <c r="E510">
        <v>4</v>
      </c>
      <c r="F510" t="s">
        <v>1575</v>
      </c>
      <c r="G510" s="2">
        <v>44859.704780983797</v>
      </c>
      <c r="H510" t="s">
        <v>250</v>
      </c>
      <c r="I510" s="2">
        <v>44859.704780983797</v>
      </c>
      <c r="J510" t="s">
        <v>250</v>
      </c>
    </row>
    <row r="511" spans="1:10" x14ac:dyDescent="0.25">
      <c r="A511">
        <v>513</v>
      </c>
      <c r="B511" t="s">
        <v>3142</v>
      </c>
      <c r="C511" t="s">
        <v>1557</v>
      </c>
      <c r="D511" t="s">
        <v>645</v>
      </c>
      <c r="E511">
        <v>1</v>
      </c>
      <c r="F511" t="s">
        <v>1575</v>
      </c>
      <c r="G511" s="2">
        <v>44859.704780983797</v>
      </c>
      <c r="H511" t="s">
        <v>250</v>
      </c>
      <c r="I511" s="2">
        <v>44859.704780983797</v>
      </c>
      <c r="J511" t="s">
        <v>250</v>
      </c>
    </row>
    <row r="512" spans="1:10" x14ac:dyDescent="0.25">
      <c r="A512">
        <v>514</v>
      </c>
      <c r="B512" t="s">
        <v>3143</v>
      </c>
      <c r="C512" t="s">
        <v>1557</v>
      </c>
      <c r="D512" t="s">
        <v>2632</v>
      </c>
      <c r="E512">
        <v>2</v>
      </c>
      <c r="F512" t="s">
        <v>1575</v>
      </c>
      <c r="G512" s="2">
        <v>44859.704780983797</v>
      </c>
      <c r="H512" t="s">
        <v>250</v>
      </c>
      <c r="I512" s="2">
        <v>44859.704780983797</v>
      </c>
      <c r="J512" t="s">
        <v>250</v>
      </c>
    </row>
    <row r="513" spans="1:10" x14ac:dyDescent="0.25">
      <c r="A513">
        <v>515</v>
      </c>
      <c r="B513" t="s">
        <v>3144</v>
      </c>
      <c r="C513" t="s">
        <v>1557</v>
      </c>
      <c r="D513" t="s">
        <v>2695</v>
      </c>
      <c r="E513">
        <v>5</v>
      </c>
      <c r="F513" t="s">
        <v>1577</v>
      </c>
      <c r="G513" s="2">
        <v>44859.704801423621</v>
      </c>
      <c r="H513" t="s">
        <v>250</v>
      </c>
      <c r="I513" s="2">
        <v>44859.704801423621</v>
      </c>
      <c r="J513" t="s">
        <v>250</v>
      </c>
    </row>
    <row r="514" spans="1:10" x14ac:dyDescent="0.25">
      <c r="A514">
        <v>516</v>
      </c>
      <c r="B514" t="s">
        <v>3145</v>
      </c>
      <c r="C514" t="s">
        <v>1557</v>
      </c>
      <c r="D514" t="s">
        <v>645</v>
      </c>
      <c r="E514">
        <v>1</v>
      </c>
      <c r="F514" t="s">
        <v>1577</v>
      </c>
      <c r="G514" s="2">
        <v>44859.704801423621</v>
      </c>
      <c r="H514" t="s">
        <v>250</v>
      </c>
      <c r="I514" s="2">
        <v>44859.704801423621</v>
      </c>
      <c r="J514" t="s">
        <v>250</v>
      </c>
    </row>
    <row r="515" spans="1:10" x14ac:dyDescent="0.25">
      <c r="A515">
        <v>517</v>
      </c>
      <c r="B515" t="s">
        <v>3146</v>
      </c>
      <c r="C515" t="s">
        <v>1557</v>
      </c>
      <c r="D515" t="s">
        <v>2632</v>
      </c>
      <c r="E515">
        <v>4</v>
      </c>
      <c r="F515" t="s">
        <v>1577</v>
      </c>
      <c r="G515" s="2">
        <v>44859.704801423621</v>
      </c>
      <c r="H515" t="s">
        <v>250</v>
      </c>
      <c r="I515" s="2">
        <v>44859.704801423621</v>
      </c>
      <c r="J515" t="s">
        <v>250</v>
      </c>
    </row>
    <row r="516" spans="1:10" x14ac:dyDescent="0.25">
      <c r="A516">
        <v>518</v>
      </c>
      <c r="B516" t="s">
        <v>3147</v>
      </c>
      <c r="C516" t="s">
        <v>1557</v>
      </c>
      <c r="D516" t="s">
        <v>2632</v>
      </c>
      <c r="E516">
        <v>4</v>
      </c>
      <c r="F516" t="s">
        <v>1578</v>
      </c>
      <c r="G516" s="2">
        <v>44859.784241388887</v>
      </c>
      <c r="H516" t="s">
        <v>250</v>
      </c>
      <c r="I516" s="2">
        <v>44859.784241388887</v>
      </c>
      <c r="J516" t="s">
        <v>250</v>
      </c>
    </row>
    <row r="517" spans="1:10" x14ac:dyDescent="0.25">
      <c r="A517">
        <v>519</v>
      </c>
      <c r="B517" t="s">
        <v>3148</v>
      </c>
      <c r="C517" t="s">
        <v>1557</v>
      </c>
      <c r="D517" t="s">
        <v>645</v>
      </c>
      <c r="E517">
        <v>1</v>
      </c>
      <c r="F517" t="s">
        <v>1578</v>
      </c>
      <c r="G517" s="2">
        <v>44859.784241388887</v>
      </c>
      <c r="H517" t="s">
        <v>250</v>
      </c>
      <c r="I517" s="2">
        <v>44859.784241388887</v>
      </c>
      <c r="J517" t="s">
        <v>250</v>
      </c>
    </row>
    <row r="518" spans="1:10" x14ac:dyDescent="0.25">
      <c r="A518">
        <v>520</v>
      </c>
      <c r="B518" t="s">
        <v>3149</v>
      </c>
      <c r="C518" t="s">
        <v>1582</v>
      </c>
      <c r="D518" t="s">
        <v>2695</v>
      </c>
      <c r="E518">
        <v>3</v>
      </c>
      <c r="F518" t="s">
        <v>1584</v>
      </c>
      <c r="G518" s="2">
        <v>44859.784267361109</v>
      </c>
      <c r="H518" t="s">
        <v>250</v>
      </c>
      <c r="I518" s="2">
        <v>44859.784267361109</v>
      </c>
      <c r="J518" t="s">
        <v>250</v>
      </c>
    </row>
    <row r="519" spans="1:10" x14ac:dyDescent="0.25">
      <c r="A519">
        <v>521</v>
      </c>
      <c r="B519" t="s">
        <v>3150</v>
      </c>
      <c r="C519" t="s">
        <v>1582</v>
      </c>
      <c r="D519" t="s">
        <v>2695</v>
      </c>
      <c r="E519">
        <v>9</v>
      </c>
      <c r="F519" t="s">
        <v>1585</v>
      </c>
      <c r="G519" s="2">
        <v>44859.784273912053</v>
      </c>
      <c r="H519" t="s">
        <v>250</v>
      </c>
      <c r="I519" s="2">
        <v>44859.784273912053</v>
      </c>
      <c r="J519" t="s">
        <v>250</v>
      </c>
    </row>
    <row r="520" spans="1:10" x14ac:dyDescent="0.25">
      <c r="A520">
        <v>522</v>
      </c>
      <c r="B520" t="s">
        <v>3151</v>
      </c>
      <c r="C520" t="s">
        <v>1582</v>
      </c>
      <c r="D520" t="s">
        <v>645</v>
      </c>
      <c r="E520">
        <v>1</v>
      </c>
      <c r="F520" t="s">
        <v>1585</v>
      </c>
      <c r="G520" s="2">
        <v>44859.784273912053</v>
      </c>
      <c r="H520" t="s">
        <v>250</v>
      </c>
      <c r="I520" s="2">
        <v>44859.784273912053</v>
      </c>
      <c r="J520" t="s">
        <v>250</v>
      </c>
    </row>
    <row r="521" spans="1:10" x14ac:dyDescent="0.25">
      <c r="A521">
        <v>523</v>
      </c>
      <c r="B521" t="s">
        <v>3152</v>
      </c>
      <c r="C521" t="s">
        <v>1582</v>
      </c>
      <c r="D521" t="s">
        <v>2695</v>
      </c>
      <c r="E521">
        <v>4</v>
      </c>
      <c r="F521" t="s">
        <v>1586</v>
      </c>
      <c r="G521" s="2">
        <v>44859.784280474538</v>
      </c>
      <c r="H521" t="s">
        <v>250</v>
      </c>
      <c r="I521" s="2">
        <v>44859.784280474538</v>
      </c>
      <c r="J521" t="s">
        <v>250</v>
      </c>
    </row>
    <row r="522" spans="1:10" x14ac:dyDescent="0.25">
      <c r="A522">
        <v>524</v>
      </c>
      <c r="B522" t="s">
        <v>3153</v>
      </c>
      <c r="C522" t="s">
        <v>1582</v>
      </c>
      <c r="D522" t="s">
        <v>328</v>
      </c>
      <c r="E522">
        <v>2</v>
      </c>
      <c r="F522" t="s">
        <v>1586</v>
      </c>
      <c r="G522" s="2">
        <v>44859.784280474538</v>
      </c>
      <c r="H522" t="s">
        <v>250</v>
      </c>
      <c r="I522" s="2">
        <v>44859.784280474538</v>
      </c>
      <c r="J522" t="s">
        <v>250</v>
      </c>
    </row>
    <row r="523" spans="1:10" x14ac:dyDescent="0.25">
      <c r="A523">
        <v>525</v>
      </c>
      <c r="B523" t="s">
        <v>3154</v>
      </c>
      <c r="C523" t="s">
        <v>1582</v>
      </c>
      <c r="D523" t="s">
        <v>2695</v>
      </c>
      <c r="E523">
        <v>1</v>
      </c>
      <c r="F523" t="s">
        <v>1587</v>
      </c>
      <c r="G523" s="2">
        <v>44859.784286273149</v>
      </c>
      <c r="H523" t="s">
        <v>250</v>
      </c>
      <c r="I523" s="2">
        <v>44859.784286273149</v>
      </c>
      <c r="J523" t="s">
        <v>250</v>
      </c>
    </row>
    <row r="524" spans="1:10" x14ac:dyDescent="0.25">
      <c r="A524">
        <v>526</v>
      </c>
      <c r="B524" t="s">
        <v>3155</v>
      </c>
      <c r="C524" t="s">
        <v>1593</v>
      </c>
      <c r="D524" t="s">
        <v>328</v>
      </c>
      <c r="E524">
        <v>3</v>
      </c>
      <c r="F524" t="s">
        <v>1592</v>
      </c>
      <c r="G524" s="2">
        <v>44859.815906585653</v>
      </c>
      <c r="H524" t="s">
        <v>250</v>
      </c>
      <c r="I524" s="2">
        <v>44859.815906585653</v>
      </c>
      <c r="J524" t="s">
        <v>250</v>
      </c>
    </row>
    <row r="525" spans="1:10" x14ac:dyDescent="0.25">
      <c r="A525">
        <v>527</v>
      </c>
      <c r="B525" t="s">
        <v>3156</v>
      </c>
      <c r="C525" t="s">
        <v>1593</v>
      </c>
      <c r="D525" t="s">
        <v>328</v>
      </c>
      <c r="E525">
        <v>1</v>
      </c>
      <c r="F525" t="s">
        <v>1594</v>
      </c>
      <c r="G525" s="2">
        <v>44859.820329895832</v>
      </c>
      <c r="H525" t="s">
        <v>250</v>
      </c>
      <c r="I525" s="2">
        <v>44859.820329895832</v>
      </c>
      <c r="J525" t="s">
        <v>250</v>
      </c>
    </row>
    <row r="526" spans="1:10" x14ac:dyDescent="0.25">
      <c r="A526">
        <v>528</v>
      </c>
      <c r="B526" t="s">
        <v>3157</v>
      </c>
      <c r="C526" t="s">
        <v>1596</v>
      </c>
      <c r="D526" t="s">
        <v>900</v>
      </c>
      <c r="E526">
        <v>2</v>
      </c>
      <c r="F526" t="s">
        <v>1595</v>
      </c>
      <c r="G526" s="2">
        <v>44859.827943750002</v>
      </c>
      <c r="H526" t="s">
        <v>250</v>
      </c>
      <c r="I526" s="2">
        <v>44859.827943750002</v>
      </c>
      <c r="J526" t="s">
        <v>250</v>
      </c>
    </row>
    <row r="527" spans="1:10" x14ac:dyDescent="0.25">
      <c r="A527">
        <v>529</v>
      </c>
      <c r="B527" t="s">
        <v>3158</v>
      </c>
      <c r="C527" t="s">
        <v>1596</v>
      </c>
      <c r="D527" t="s">
        <v>2637</v>
      </c>
      <c r="E527">
        <v>3</v>
      </c>
      <c r="F527" t="s">
        <v>1597</v>
      </c>
      <c r="G527" s="2">
        <v>44859.830913298611</v>
      </c>
      <c r="H527" t="s">
        <v>250</v>
      </c>
      <c r="I527" s="2">
        <v>44859.830913298611</v>
      </c>
      <c r="J527" t="s">
        <v>250</v>
      </c>
    </row>
    <row r="528" spans="1:10" x14ac:dyDescent="0.25">
      <c r="A528">
        <v>530</v>
      </c>
      <c r="B528" t="s">
        <v>3159</v>
      </c>
      <c r="C528" t="s">
        <v>1596</v>
      </c>
      <c r="D528" t="s">
        <v>328</v>
      </c>
      <c r="E528">
        <v>3</v>
      </c>
      <c r="F528" t="s">
        <v>1597</v>
      </c>
      <c r="G528" s="2">
        <v>44859.830913298611</v>
      </c>
      <c r="H528" t="s">
        <v>250</v>
      </c>
      <c r="I528" s="2">
        <v>44859.830913298611</v>
      </c>
      <c r="J528" t="s">
        <v>250</v>
      </c>
    </row>
    <row r="529" spans="1:10" x14ac:dyDescent="0.25">
      <c r="A529">
        <v>531</v>
      </c>
      <c r="B529" t="s">
        <v>3160</v>
      </c>
      <c r="C529" t="s">
        <v>1596</v>
      </c>
      <c r="D529" t="s">
        <v>900</v>
      </c>
      <c r="E529">
        <v>1</v>
      </c>
      <c r="F529" t="s">
        <v>1598</v>
      </c>
      <c r="G529" s="2">
        <v>44859.865356284718</v>
      </c>
      <c r="H529" t="s">
        <v>250</v>
      </c>
      <c r="I529" s="2">
        <v>44859.865356284718</v>
      </c>
      <c r="J529" t="s">
        <v>250</v>
      </c>
    </row>
    <row r="530" spans="1:10" x14ac:dyDescent="0.25">
      <c r="A530">
        <v>532</v>
      </c>
      <c r="B530" t="s">
        <v>3161</v>
      </c>
      <c r="C530" t="s">
        <v>333</v>
      </c>
      <c r="D530" t="s">
        <v>900</v>
      </c>
      <c r="E530">
        <v>1</v>
      </c>
      <c r="F530" t="s">
        <v>1699</v>
      </c>
      <c r="G530" s="2">
        <v>44860.938679537037</v>
      </c>
      <c r="H530" t="s">
        <v>335</v>
      </c>
      <c r="I530" s="2">
        <v>44860.938679537037</v>
      </c>
      <c r="J530" t="s">
        <v>335</v>
      </c>
    </row>
    <row r="531" spans="1:10" x14ac:dyDescent="0.25">
      <c r="A531">
        <v>533</v>
      </c>
      <c r="B531" t="s">
        <v>3162</v>
      </c>
      <c r="C531" t="s">
        <v>333</v>
      </c>
      <c r="D531" t="s">
        <v>328</v>
      </c>
      <c r="E531">
        <v>2</v>
      </c>
      <c r="F531" t="s">
        <v>1699</v>
      </c>
      <c r="G531" s="2">
        <v>44860.938679537037</v>
      </c>
      <c r="H531" t="s">
        <v>335</v>
      </c>
      <c r="I531" s="2">
        <v>44860.938679537037</v>
      </c>
      <c r="J531" t="s">
        <v>335</v>
      </c>
    </row>
    <row r="532" spans="1:10" x14ac:dyDescent="0.25">
      <c r="A532">
        <v>534</v>
      </c>
      <c r="B532" t="s">
        <v>3163</v>
      </c>
      <c r="C532" t="s">
        <v>333</v>
      </c>
      <c r="D532" t="s">
        <v>328</v>
      </c>
      <c r="E532">
        <v>2</v>
      </c>
      <c r="F532" t="s">
        <v>1700</v>
      </c>
      <c r="G532" s="2">
        <v>44860.938697650461</v>
      </c>
      <c r="H532" t="s">
        <v>335</v>
      </c>
      <c r="I532" s="2">
        <v>44860.938697650461</v>
      </c>
      <c r="J532" t="s">
        <v>335</v>
      </c>
    </row>
    <row r="533" spans="1:10" x14ac:dyDescent="0.25">
      <c r="A533">
        <v>535</v>
      </c>
      <c r="B533" t="s">
        <v>3164</v>
      </c>
      <c r="C533" t="s">
        <v>333</v>
      </c>
      <c r="D533" t="s">
        <v>900</v>
      </c>
      <c r="E533">
        <v>1</v>
      </c>
      <c r="F533" t="s">
        <v>1701</v>
      </c>
      <c r="G533" s="2">
        <v>44860.93871318287</v>
      </c>
      <c r="H533" t="s">
        <v>335</v>
      </c>
      <c r="I533" s="2">
        <v>44860.93871318287</v>
      </c>
      <c r="J533" t="s">
        <v>335</v>
      </c>
    </row>
    <row r="534" spans="1:10" x14ac:dyDescent="0.25">
      <c r="A534">
        <v>536</v>
      </c>
      <c r="B534" t="s">
        <v>3165</v>
      </c>
      <c r="C534" t="s">
        <v>333</v>
      </c>
      <c r="D534" t="s">
        <v>328</v>
      </c>
      <c r="E534">
        <v>2</v>
      </c>
      <c r="F534" t="s">
        <v>1701</v>
      </c>
      <c r="G534" s="2">
        <v>44860.93871318287</v>
      </c>
      <c r="H534" t="s">
        <v>335</v>
      </c>
      <c r="I534" s="2">
        <v>44860.93871318287</v>
      </c>
      <c r="J534" t="s">
        <v>335</v>
      </c>
    </row>
    <row r="535" spans="1:10" x14ac:dyDescent="0.25">
      <c r="A535">
        <v>537</v>
      </c>
      <c r="B535" t="s">
        <v>3166</v>
      </c>
      <c r="C535" t="s">
        <v>333</v>
      </c>
      <c r="D535" t="s">
        <v>328</v>
      </c>
      <c r="E535">
        <v>1</v>
      </c>
      <c r="F535" t="s">
        <v>1702</v>
      </c>
      <c r="G535" s="2">
        <v>44860.938727002307</v>
      </c>
      <c r="H535" t="s">
        <v>335</v>
      </c>
      <c r="I535" s="2">
        <v>44860.938727002307</v>
      </c>
      <c r="J535" t="s">
        <v>335</v>
      </c>
    </row>
    <row r="536" spans="1:10" x14ac:dyDescent="0.25">
      <c r="A536">
        <v>538</v>
      </c>
      <c r="B536" t="s">
        <v>3167</v>
      </c>
      <c r="C536" t="s">
        <v>333</v>
      </c>
      <c r="D536" t="s">
        <v>328</v>
      </c>
      <c r="E536">
        <v>7</v>
      </c>
      <c r="F536" t="s">
        <v>1704</v>
      </c>
      <c r="G536" s="2">
        <v>44860.938748958331</v>
      </c>
      <c r="H536" t="s">
        <v>335</v>
      </c>
      <c r="I536" s="2">
        <v>44860.938748958331</v>
      </c>
      <c r="J536" t="s">
        <v>335</v>
      </c>
    </row>
    <row r="537" spans="1:10" x14ac:dyDescent="0.25">
      <c r="A537">
        <v>539</v>
      </c>
      <c r="B537" t="s">
        <v>3168</v>
      </c>
      <c r="C537" t="s">
        <v>333</v>
      </c>
      <c r="D537" t="s">
        <v>900</v>
      </c>
      <c r="E537">
        <v>1</v>
      </c>
      <c r="F537" t="s">
        <v>1704</v>
      </c>
      <c r="G537" s="2">
        <v>44860.938748958331</v>
      </c>
      <c r="H537" t="s">
        <v>335</v>
      </c>
      <c r="I537" s="2">
        <v>44860.938748958331</v>
      </c>
      <c r="J537" t="s">
        <v>335</v>
      </c>
    </row>
    <row r="538" spans="1:10" x14ac:dyDescent="0.25">
      <c r="A538">
        <v>540</v>
      </c>
      <c r="B538" t="s">
        <v>3169</v>
      </c>
      <c r="C538" t="s">
        <v>333</v>
      </c>
      <c r="D538" t="s">
        <v>900</v>
      </c>
      <c r="E538">
        <v>1</v>
      </c>
      <c r="F538" t="s">
        <v>1705</v>
      </c>
      <c r="G538" s="2">
        <v>44860.938761689817</v>
      </c>
      <c r="H538" t="s">
        <v>335</v>
      </c>
      <c r="I538" s="2">
        <v>44860.938761689817</v>
      </c>
      <c r="J538" t="s">
        <v>335</v>
      </c>
    </row>
    <row r="539" spans="1:10" x14ac:dyDescent="0.25">
      <c r="A539">
        <v>541</v>
      </c>
      <c r="B539" t="s">
        <v>3170</v>
      </c>
      <c r="C539" t="s">
        <v>333</v>
      </c>
      <c r="D539" t="s">
        <v>900</v>
      </c>
      <c r="F539" t="s">
        <v>1706</v>
      </c>
      <c r="G539" s="2">
        <v>44860.938775821764</v>
      </c>
      <c r="H539" t="s">
        <v>335</v>
      </c>
      <c r="I539" s="2">
        <v>44860.938775821764</v>
      </c>
      <c r="J539" t="s">
        <v>335</v>
      </c>
    </row>
    <row r="540" spans="1:10" x14ac:dyDescent="0.25">
      <c r="A540">
        <v>542</v>
      </c>
      <c r="B540" t="s">
        <v>3171</v>
      </c>
      <c r="C540" t="s">
        <v>333</v>
      </c>
      <c r="E540">
        <v>1</v>
      </c>
      <c r="F540" t="s">
        <v>1706</v>
      </c>
      <c r="G540" s="2">
        <v>44860.938775821764</v>
      </c>
      <c r="H540" t="s">
        <v>335</v>
      </c>
      <c r="I540" s="2">
        <v>44860.938775821764</v>
      </c>
      <c r="J540" t="s">
        <v>335</v>
      </c>
    </row>
    <row r="541" spans="1:10" x14ac:dyDescent="0.25">
      <c r="A541">
        <v>543</v>
      </c>
      <c r="B541" t="s">
        <v>3172</v>
      </c>
      <c r="C541" t="s">
        <v>333</v>
      </c>
      <c r="D541" t="s">
        <v>328</v>
      </c>
      <c r="E541">
        <v>1</v>
      </c>
      <c r="F541" t="s">
        <v>1706</v>
      </c>
      <c r="G541" s="2">
        <v>44860.938775821764</v>
      </c>
      <c r="H541" t="s">
        <v>335</v>
      </c>
      <c r="I541" s="2">
        <v>44860.938775821764</v>
      </c>
      <c r="J541" t="s">
        <v>335</v>
      </c>
    </row>
    <row r="542" spans="1:10" x14ac:dyDescent="0.25">
      <c r="A542">
        <v>544</v>
      </c>
      <c r="B542" t="s">
        <v>3173</v>
      </c>
      <c r="C542" t="s">
        <v>333</v>
      </c>
      <c r="D542" t="s">
        <v>328</v>
      </c>
      <c r="E542">
        <v>1</v>
      </c>
      <c r="F542" t="s">
        <v>1707</v>
      </c>
      <c r="G542" s="2">
        <v>44860.938787361112</v>
      </c>
      <c r="H542" t="s">
        <v>335</v>
      </c>
      <c r="I542" s="2">
        <v>44860.938787361112</v>
      </c>
      <c r="J542" t="s">
        <v>335</v>
      </c>
    </row>
    <row r="543" spans="1:10" x14ac:dyDescent="0.25">
      <c r="A543">
        <v>545</v>
      </c>
      <c r="B543" t="s">
        <v>3174</v>
      </c>
      <c r="C543" t="s">
        <v>333</v>
      </c>
      <c r="D543" t="s">
        <v>145</v>
      </c>
      <c r="E543">
        <v>1</v>
      </c>
      <c r="F543" t="s">
        <v>1712</v>
      </c>
      <c r="G543" s="2">
        <v>44860.938834884262</v>
      </c>
      <c r="H543" t="s">
        <v>335</v>
      </c>
      <c r="I543" s="2">
        <v>44860.938834884262</v>
      </c>
      <c r="J543" t="s">
        <v>335</v>
      </c>
    </row>
    <row r="544" spans="1:10" x14ac:dyDescent="0.25">
      <c r="A544">
        <v>546</v>
      </c>
      <c r="B544" t="s">
        <v>3175</v>
      </c>
      <c r="C544" t="s">
        <v>333</v>
      </c>
      <c r="D544" t="s">
        <v>328</v>
      </c>
      <c r="E544">
        <v>1</v>
      </c>
      <c r="F544" t="s">
        <v>1713</v>
      </c>
      <c r="G544" s="2">
        <v>44860.938846446763</v>
      </c>
      <c r="H544" t="s">
        <v>335</v>
      </c>
      <c r="I544" s="2">
        <v>44860.938846446763</v>
      </c>
      <c r="J544" t="s">
        <v>335</v>
      </c>
    </row>
    <row r="545" spans="1:10" x14ac:dyDescent="0.25">
      <c r="A545">
        <v>547</v>
      </c>
      <c r="B545" t="s">
        <v>3176</v>
      </c>
      <c r="C545" t="s">
        <v>333</v>
      </c>
      <c r="D545" t="s">
        <v>328</v>
      </c>
      <c r="E545">
        <v>1</v>
      </c>
      <c r="F545" t="s">
        <v>1715</v>
      </c>
      <c r="G545" s="2">
        <v>44860.938855960652</v>
      </c>
      <c r="H545" t="s">
        <v>335</v>
      </c>
      <c r="I545" s="2">
        <v>44860.938855960652</v>
      </c>
      <c r="J545" t="s">
        <v>335</v>
      </c>
    </row>
    <row r="546" spans="1:10" x14ac:dyDescent="0.25">
      <c r="A546">
        <v>548</v>
      </c>
      <c r="B546" t="s">
        <v>3177</v>
      </c>
      <c r="C546" t="s">
        <v>333</v>
      </c>
      <c r="D546" t="s">
        <v>328</v>
      </c>
      <c r="E546">
        <v>1</v>
      </c>
      <c r="F546" t="s">
        <v>1716</v>
      </c>
      <c r="G546" s="2">
        <v>44860.938870937498</v>
      </c>
      <c r="H546" t="s">
        <v>335</v>
      </c>
      <c r="I546" s="2">
        <v>44860.938870937498</v>
      </c>
      <c r="J546" t="s">
        <v>335</v>
      </c>
    </row>
    <row r="547" spans="1:10" x14ac:dyDescent="0.25">
      <c r="A547">
        <v>549</v>
      </c>
      <c r="B547" t="s">
        <v>3178</v>
      </c>
      <c r="C547" t="s">
        <v>333</v>
      </c>
      <c r="D547" t="s">
        <v>328</v>
      </c>
      <c r="E547">
        <v>1</v>
      </c>
      <c r="F547" t="s">
        <v>1719</v>
      </c>
      <c r="G547" s="2">
        <v>44860.938914386577</v>
      </c>
      <c r="H547" t="s">
        <v>335</v>
      </c>
      <c r="I547" s="2">
        <v>44860.938914386577</v>
      </c>
      <c r="J547" t="s">
        <v>335</v>
      </c>
    </row>
    <row r="548" spans="1:10" x14ac:dyDescent="0.25">
      <c r="A548">
        <v>550</v>
      </c>
      <c r="B548" t="s">
        <v>3179</v>
      </c>
      <c r="C548" t="s">
        <v>333</v>
      </c>
      <c r="D548" t="s">
        <v>328</v>
      </c>
      <c r="E548">
        <v>1</v>
      </c>
      <c r="F548" t="s">
        <v>1720</v>
      </c>
      <c r="G548" s="2">
        <v>44860.938926631941</v>
      </c>
      <c r="H548" t="s">
        <v>335</v>
      </c>
      <c r="I548" s="2">
        <v>44860.938926631941</v>
      </c>
      <c r="J548" t="s">
        <v>335</v>
      </c>
    </row>
    <row r="549" spans="1:10" x14ac:dyDescent="0.25">
      <c r="A549">
        <v>551</v>
      </c>
      <c r="B549" t="s">
        <v>3180</v>
      </c>
      <c r="C549" t="s">
        <v>333</v>
      </c>
      <c r="D549" t="s">
        <v>328</v>
      </c>
      <c r="E549">
        <v>2</v>
      </c>
      <c r="F549" t="s">
        <v>1725</v>
      </c>
      <c r="G549" s="2">
        <v>44860.938981516207</v>
      </c>
      <c r="H549" t="s">
        <v>335</v>
      </c>
      <c r="I549" s="2">
        <v>44860.938981516207</v>
      </c>
      <c r="J549" t="s">
        <v>335</v>
      </c>
    </row>
    <row r="550" spans="1:10" x14ac:dyDescent="0.25">
      <c r="A550">
        <v>552</v>
      </c>
      <c r="B550" t="s">
        <v>3181</v>
      </c>
      <c r="C550" t="s">
        <v>333</v>
      </c>
      <c r="D550" t="s">
        <v>900</v>
      </c>
      <c r="E550">
        <v>1</v>
      </c>
      <c r="F550" t="s">
        <v>1726</v>
      </c>
      <c r="G550" s="2">
        <v>44860.938992696763</v>
      </c>
      <c r="H550" t="s">
        <v>335</v>
      </c>
      <c r="I550" s="2">
        <v>44860.938992696763</v>
      </c>
      <c r="J550" t="s">
        <v>335</v>
      </c>
    </row>
    <row r="551" spans="1:10" x14ac:dyDescent="0.25">
      <c r="A551">
        <v>553</v>
      </c>
      <c r="B551" t="s">
        <v>3182</v>
      </c>
      <c r="C551" t="s">
        <v>333</v>
      </c>
      <c r="D551" t="s">
        <v>328</v>
      </c>
      <c r="E551">
        <v>1</v>
      </c>
      <c r="F551" t="s">
        <v>1727</v>
      </c>
      <c r="G551" s="2">
        <v>44860.939010706017</v>
      </c>
      <c r="H551" t="s">
        <v>335</v>
      </c>
      <c r="I551" s="2">
        <v>44860.939010706017</v>
      </c>
      <c r="J551" t="s">
        <v>335</v>
      </c>
    </row>
    <row r="552" spans="1:10" x14ac:dyDescent="0.25">
      <c r="A552">
        <v>554</v>
      </c>
      <c r="B552" t="s">
        <v>3183</v>
      </c>
      <c r="C552" t="s">
        <v>333</v>
      </c>
      <c r="D552" t="s">
        <v>900</v>
      </c>
      <c r="E552">
        <v>1</v>
      </c>
      <c r="F552" t="s">
        <v>1727</v>
      </c>
      <c r="G552" s="2">
        <v>44860.939010706017</v>
      </c>
      <c r="H552" t="s">
        <v>335</v>
      </c>
      <c r="I552" s="2">
        <v>44860.939010706017</v>
      </c>
      <c r="J552" t="s">
        <v>335</v>
      </c>
    </row>
    <row r="553" spans="1:10" x14ac:dyDescent="0.25">
      <c r="A553">
        <v>555</v>
      </c>
      <c r="B553" t="s">
        <v>3184</v>
      </c>
      <c r="C553" t="s">
        <v>333</v>
      </c>
      <c r="D553" t="s">
        <v>2637</v>
      </c>
      <c r="E553">
        <v>3</v>
      </c>
      <c r="F553" t="s">
        <v>1728</v>
      </c>
      <c r="G553" s="2">
        <v>44860.939026423621</v>
      </c>
      <c r="H553" t="s">
        <v>335</v>
      </c>
      <c r="I553" s="2">
        <v>44860.939026423621</v>
      </c>
      <c r="J553" t="s">
        <v>335</v>
      </c>
    </row>
    <row r="554" spans="1:10" x14ac:dyDescent="0.25">
      <c r="A554">
        <v>556</v>
      </c>
      <c r="B554" t="s">
        <v>3185</v>
      </c>
      <c r="C554" t="s">
        <v>333</v>
      </c>
      <c r="D554" t="s">
        <v>900</v>
      </c>
      <c r="E554">
        <v>1</v>
      </c>
      <c r="F554" t="s">
        <v>1728</v>
      </c>
      <c r="G554" s="2">
        <v>44860.939026423621</v>
      </c>
      <c r="H554" t="s">
        <v>335</v>
      </c>
      <c r="I554" s="2">
        <v>44860.939026423621</v>
      </c>
      <c r="J554" t="s">
        <v>335</v>
      </c>
    </row>
    <row r="555" spans="1:10" x14ac:dyDescent="0.25">
      <c r="A555">
        <v>557</v>
      </c>
      <c r="B555" t="s">
        <v>3186</v>
      </c>
      <c r="C555" t="s">
        <v>333</v>
      </c>
      <c r="D555" t="s">
        <v>900</v>
      </c>
      <c r="E555">
        <v>1</v>
      </c>
      <c r="F555" t="s">
        <v>1729</v>
      </c>
      <c r="G555" s="2">
        <v>44860.939044467603</v>
      </c>
      <c r="H555" t="s">
        <v>335</v>
      </c>
      <c r="I555" s="2">
        <v>44860.939044467603</v>
      </c>
      <c r="J555" t="s">
        <v>335</v>
      </c>
    </row>
    <row r="556" spans="1:10" x14ac:dyDescent="0.25">
      <c r="A556">
        <v>558</v>
      </c>
      <c r="B556" t="s">
        <v>3187</v>
      </c>
      <c r="C556" t="s">
        <v>333</v>
      </c>
      <c r="D556" t="s">
        <v>900</v>
      </c>
      <c r="E556">
        <v>7</v>
      </c>
      <c r="F556" t="s">
        <v>1730</v>
      </c>
      <c r="G556" s="2">
        <v>44860.939060405093</v>
      </c>
      <c r="H556" t="s">
        <v>335</v>
      </c>
      <c r="I556" s="2">
        <v>44860.939060405093</v>
      </c>
      <c r="J556" t="s">
        <v>335</v>
      </c>
    </row>
    <row r="557" spans="1:10" x14ac:dyDescent="0.25">
      <c r="A557">
        <v>559</v>
      </c>
      <c r="B557" t="s">
        <v>3188</v>
      </c>
      <c r="C557" t="s">
        <v>333</v>
      </c>
      <c r="D557" t="s">
        <v>2599</v>
      </c>
      <c r="E557">
        <v>1</v>
      </c>
      <c r="F557" t="s">
        <v>1730</v>
      </c>
      <c r="G557" s="2">
        <v>44860.939060405093</v>
      </c>
      <c r="H557" t="s">
        <v>335</v>
      </c>
      <c r="I557" s="2">
        <v>44860.939060405093</v>
      </c>
      <c r="J557" t="s">
        <v>335</v>
      </c>
    </row>
    <row r="558" spans="1:10" x14ac:dyDescent="0.25">
      <c r="A558">
        <v>560</v>
      </c>
      <c r="B558" t="s">
        <v>3189</v>
      </c>
      <c r="C558" t="s">
        <v>333</v>
      </c>
      <c r="D558" t="s">
        <v>900</v>
      </c>
      <c r="E558">
        <v>5</v>
      </c>
      <c r="F558" t="s">
        <v>1731</v>
      </c>
      <c r="G558" s="2">
        <v>44860.939072453701</v>
      </c>
      <c r="H558" t="s">
        <v>335</v>
      </c>
      <c r="I558" s="2">
        <v>44860.939072453701</v>
      </c>
      <c r="J558" t="s">
        <v>335</v>
      </c>
    </row>
    <row r="559" spans="1:10" x14ac:dyDescent="0.25">
      <c r="A559">
        <v>561</v>
      </c>
      <c r="B559" t="s">
        <v>3190</v>
      </c>
      <c r="C559" t="s">
        <v>333</v>
      </c>
      <c r="D559" t="s">
        <v>900</v>
      </c>
      <c r="E559">
        <v>2</v>
      </c>
      <c r="F559" t="s">
        <v>1732</v>
      </c>
      <c r="G559" s="2">
        <v>44860.939087372688</v>
      </c>
      <c r="H559" t="s">
        <v>335</v>
      </c>
      <c r="I559" s="2">
        <v>44860.939087372688</v>
      </c>
      <c r="J559" t="s">
        <v>335</v>
      </c>
    </row>
    <row r="560" spans="1:10" x14ac:dyDescent="0.25">
      <c r="A560">
        <v>562</v>
      </c>
      <c r="B560" t="s">
        <v>3191</v>
      </c>
      <c r="C560" t="s">
        <v>333</v>
      </c>
      <c r="D560" t="s">
        <v>328</v>
      </c>
      <c r="E560">
        <v>1</v>
      </c>
      <c r="F560" t="s">
        <v>1733</v>
      </c>
      <c r="G560" s="2">
        <v>44860.939098194453</v>
      </c>
      <c r="H560" t="s">
        <v>335</v>
      </c>
      <c r="I560" s="2">
        <v>44860.939098194453</v>
      </c>
      <c r="J560" t="s">
        <v>335</v>
      </c>
    </row>
    <row r="561" spans="1:10" x14ac:dyDescent="0.25">
      <c r="A561">
        <v>563</v>
      </c>
      <c r="B561" t="s">
        <v>3192</v>
      </c>
      <c r="C561" t="s">
        <v>333</v>
      </c>
      <c r="D561" t="s">
        <v>900</v>
      </c>
      <c r="E561">
        <v>1</v>
      </c>
      <c r="F561" t="s">
        <v>1734</v>
      </c>
      <c r="G561" s="2">
        <v>44860.939108055572</v>
      </c>
      <c r="H561" t="s">
        <v>335</v>
      </c>
      <c r="I561" s="2">
        <v>44860.939108055572</v>
      </c>
      <c r="J561" t="s">
        <v>335</v>
      </c>
    </row>
    <row r="562" spans="1:10" x14ac:dyDescent="0.25">
      <c r="A562">
        <v>564</v>
      </c>
      <c r="B562" t="s">
        <v>3193</v>
      </c>
      <c r="C562" t="s">
        <v>333</v>
      </c>
      <c r="D562" t="s">
        <v>328</v>
      </c>
      <c r="E562">
        <v>1</v>
      </c>
      <c r="F562" t="s">
        <v>1734</v>
      </c>
      <c r="G562" s="2">
        <v>44860.939108055572</v>
      </c>
      <c r="H562" t="s">
        <v>335</v>
      </c>
      <c r="I562" s="2">
        <v>44860.939108055572</v>
      </c>
      <c r="J562" t="s">
        <v>335</v>
      </c>
    </row>
    <row r="563" spans="1:10" x14ac:dyDescent="0.25">
      <c r="A563">
        <v>565</v>
      </c>
      <c r="B563" t="s">
        <v>3194</v>
      </c>
      <c r="C563" t="s">
        <v>333</v>
      </c>
      <c r="D563" t="s">
        <v>900</v>
      </c>
      <c r="E563">
        <v>1</v>
      </c>
      <c r="F563" t="s">
        <v>1735</v>
      </c>
      <c r="G563" s="2">
        <v>44860.939120266201</v>
      </c>
      <c r="H563" t="s">
        <v>335</v>
      </c>
      <c r="I563" s="2">
        <v>44860.939120266201</v>
      </c>
      <c r="J563" t="s">
        <v>335</v>
      </c>
    </row>
    <row r="564" spans="1:10" x14ac:dyDescent="0.25">
      <c r="A564">
        <v>566</v>
      </c>
      <c r="B564" t="s">
        <v>3195</v>
      </c>
      <c r="C564" t="s">
        <v>333</v>
      </c>
      <c r="D564" t="s">
        <v>900</v>
      </c>
      <c r="E564">
        <v>2</v>
      </c>
      <c r="F564" t="s">
        <v>1736</v>
      </c>
      <c r="G564" s="2">
        <v>44860.939135046297</v>
      </c>
      <c r="H564" t="s">
        <v>335</v>
      </c>
      <c r="I564" s="2">
        <v>44860.939135046297</v>
      </c>
      <c r="J564" t="s">
        <v>335</v>
      </c>
    </row>
    <row r="565" spans="1:10" x14ac:dyDescent="0.25">
      <c r="A565">
        <v>567</v>
      </c>
      <c r="B565" t="s">
        <v>3196</v>
      </c>
      <c r="C565" t="s">
        <v>333</v>
      </c>
      <c r="D565" t="s">
        <v>328</v>
      </c>
      <c r="E565">
        <v>2</v>
      </c>
      <c r="F565" t="s">
        <v>1737</v>
      </c>
      <c r="G565" s="2">
        <v>44860.939152060193</v>
      </c>
      <c r="H565" t="s">
        <v>335</v>
      </c>
      <c r="I565" s="2">
        <v>44860.939152060193</v>
      </c>
      <c r="J565" t="s">
        <v>335</v>
      </c>
    </row>
    <row r="566" spans="1:10" x14ac:dyDescent="0.25">
      <c r="A566">
        <v>568</v>
      </c>
      <c r="B566" t="s">
        <v>3197</v>
      </c>
      <c r="C566" t="s">
        <v>333</v>
      </c>
      <c r="D566" t="s">
        <v>900</v>
      </c>
      <c r="E566">
        <v>1</v>
      </c>
      <c r="F566" t="s">
        <v>1737</v>
      </c>
      <c r="G566" s="2">
        <v>44860.939152060193</v>
      </c>
      <c r="H566" t="s">
        <v>335</v>
      </c>
      <c r="I566" s="2">
        <v>44860.939152060193</v>
      </c>
      <c r="J566" t="s">
        <v>335</v>
      </c>
    </row>
    <row r="567" spans="1:10" x14ac:dyDescent="0.25">
      <c r="A567">
        <v>569</v>
      </c>
      <c r="B567" t="s">
        <v>3198</v>
      </c>
      <c r="C567" t="s">
        <v>1750</v>
      </c>
      <c r="D567" t="s">
        <v>2637</v>
      </c>
      <c r="E567">
        <v>1</v>
      </c>
      <c r="F567" t="s">
        <v>1752</v>
      </c>
      <c r="G567" s="2">
        <v>44861.639259583331</v>
      </c>
      <c r="H567" t="s">
        <v>250</v>
      </c>
      <c r="I567" s="2">
        <v>44861.639259583331</v>
      </c>
      <c r="J567" t="s">
        <v>250</v>
      </c>
    </row>
    <row r="568" spans="1:10" x14ac:dyDescent="0.25">
      <c r="A568">
        <v>570</v>
      </c>
      <c r="B568" t="s">
        <v>3199</v>
      </c>
      <c r="C568" t="s">
        <v>1745</v>
      </c>
      <c r="D568" t="s">
        <v>2695</v>
      </c>
      <c r="E568">
        <v>2</v>
      </c>
      <c r="F568" t="s">
        <v>1766</v>
      </c>
      <c r="G568" s="2">
        <v>44861.70084730324</v>
      </c>
      <c r="H568" t="s">
        <v>250</v>
      </c>
      <c r="I568" s="2">
        <v>44861.70084730324</v>
      </c>
      <c r="J568" t="s">
        <v>250</v>
      </c>
    </row>
    <row r="569" spans="1:10" x14ac:dyDescent="0.25">
      <c r="A569">
        <v>571</v>
      </c>
      <c r="B569" t="s">
        <v>3200</v>
      </c>
      <c r="C569" t="s">
        <v>1759</v>
      </c>
      <c r="D569" t="s">
        <v>2632</v>
      </c>
      <c r="E569">
        <v>1</v>
      </c>
      <c r="F569" t="s">
        <v>1772</v>
      </c>
      <c r="G569" s="2">
        <v>44861.701071886571</v>
      </c>
      <c r="H569" t="s">
        <v>250</v>
      </c>
      <c r="I569" s="2">
        <v>44861.701071886571</v>
      </c>
      <c r="J569" t="s">
        <v>250</v>
      </c>
    </row>
    <row r="570" spans="1:10" x14ac:dyDescent="0.25">
      <c r="A570">
        <v>572</v>
      </c>
      <c r="B570" t="s">
        <v>3201</v>
      </c>
      <c r="C570" t="s">
        <v>1759</v>
      </c>
      <c r="D570" t="s">
        <v>2599</v>
      </c>
      <c r="E570">
        <v>1</v>
      </c>
      <c r="F570" t="s">
        <v>1773</v>
      </c>
      <c r="G570" s="2">
        <v>44861.701283541668</v>
      </c>
      <c r="H570" t="s">
        <v>250</v>
      </c>
      <c r="I570" s="2">
        <v>44861.701283541668</v>
      </c>
      <c r="J570" t="s">
        <v>250</v>
      </c>
    </row>
    <row r="571" spans="1:10" x14ac:dyDescent="0.25">
      <c r="A571">
        <v>573</v>
      </c>
      <c r="B571" t="s">
        <v>3202</v>
      </c>
      <c r="C571" t="s">
        <v>1759</v>
      </c>
      <c r="D571" t="s">
        <v>2632</v>
      </c>
      <c r="E571">
        <v>1</v>
      </c>
      <c r="F571" t="s">
        <v>1774</v>
      </c>
      <c r="G571" s="2">
        <v>44861.701292951388</v>
      </c>
      <c r="H571" t="s">
        <v>250</v>
      </c>
      <c r="I571" s="2">
        <v>44861.701292951388</v>
      </c>
      <c r="J571" t="s">
        <v>250</v>
      </c>
    </row>
    <row r="572" spans="1:10" x14ac:dyDescent="0.25">
      <c r="A572">
        <v>574</v>
      </c>
      <c r="B572" t="s">
        <v>3203</v>
      </c>
      <c r="C572" t="s">
        <v>1805</v>
      </c>
      <c r="D572" t="s">
        <v>2599</v>
      </c>
      <c r="E572">
        <v>1</v>
      </c>
      <c r="F572" t="s">
        <v>1808</v>
      </c>
      <c r="G572" s="2">
        <v>44861.730417233797</v>
      </c>
      <c r="H572" t="s">
        <v>250</v>
      </c>
      <c r="I572" s="2">
        <v>44861.730417233797</v>
      </c>
      <c r="J572" t="s">
        <v>250</v>
      </c>
    </row>
    <row r="573" spans="1:10" x14ac:dyDescent="0.25">
      <c r="A573">
        <v>575</v>
      </c>
      <c r="B573" t="s">
        <v>3204</v>
      </c>
      <c r="C573" t="s">
        <v>1805</v>
      </c>
      <c r="D573" t="s">
        <v>145</v>
      </c>
      <c r="E573">
        <v>1</v>
      </c>
      <c r="F573" t="s">
        <v>1814</v>
      </c>
      <c r="G573" s="2">
        <v>44861.759493148151</v>
      </c>
      <c r="H573" t="s">
        <v>250</v>
      </c>
      <c r="I573" s="2">
        <v>44861.759493148151</v>
      </c>
      <c r="J573" t="s">
        <v>250</v>
      </c>
    </row>
    <row r="574" spans="1:10" x14ac:dyDescent="0.25">
      <c r="A574">
        <v>576</v>
      </c>
      <c r="B574" t="s">
        <v>3205</v>
      </c>
      <c r="C574" t="s">
        <v>1805</v>
      </c>
      <c r="D574" t="s">
        <v>145</v>
      </c>
      <c r="E574">
        <v>2</v>
      </c>
      <c r="F574" t="s">
        <v>1817</v>
      </c>
      <c r="G574" s="2">
        <v>44861.759553229167</v>
      </c>
      <c r="H574" t="s">
        <v>250</v>
      </c>
      <c r="I574" s="2">
        <v>44861.759553229167</v>
      </c>
      <c r="J574" t="s">
        <v>250</v>
      </c>
    </row>
    <row r="575" spans="1:10" x14ac:dyDescent="0.25">
      <c r="A575">
        <v>577</v>
      </c>
      <c r="B575" t="s">
        <v>3206</v>
      </c>
      <c r="C575" t="s">
        <v>1805</v>
      </c>
      <c r="D575" t="s">
        <v>2599</v>
      </c>
      <c r="E575">
        <v>2</v>
      </c>
      <c r="F575" t="s">
        <v>1920</v>
      </c>
      <c r="G575" s="2">
        <v>44862.575047175917</v>
      </c>
      <c r="H575" t="s">
        <v>250</v>
      </c>
      <c r="I575" s="2">
        <v>44862.575047175917</v>
      </c>
      <c r="J575" t="s">
        <v>250</v>
      </c>
    </row>
    <row r="576" spans="1:10" x14ac:dyDescent="0.25">
      <c r="A576">
        <v>578</v>
      </c>
      <c r="B576" t="s">
        <v>3207</v>
      </c>
      <c r="C576" t="s">
        <v>1805</v>
      </c>
      <c r="D576" t="s">
        <v>900</v>
      </c>
      <c r="E576">
        <v>1</v>
      </c>
      <c r="F576" t="s">
        <v>1922</v>
      </c>
      <c r="G576" s="2">
        <v>44862.57506162038</v>
      </c>
      <c r="H576" t="s">
        <v>250</v>
      </c>
      <c r="I576" s="2">
        <v>44862.57506162038</v>
      </c>
      <c r="J576" t="s">
        <v>250</v>
      </c>
    </row>
    <row r="577" spans="1:10" x14ac:dyDescent="0.25">
      <c r="A577">
        <v>579</v>
      </c>
      <c r="B577" t="s">
        <v>3208</v>
      </c>
      <c r="C577" t="s">
        <v>1816</v>
      </c>
      <c r="D577" t="s">
        <v>145</v>
      </c>
      <c r="E577">
        <v>1</v>
      </c>
      <c r="F577" t="s">
        <v>1938</v>
      </c>
      <c r="G577" s="2">
        <v>44862.575179074083</v>
      </c>
      <c r="H577" t="s">
        <v>250</v>
      </c>
      <c r="I577" s="2">
        <v>44862.575179074083</v>
      </c>
      <c r="J577" t="s">
        <v>250</v>
      </c>
    </row>
    <row r="578" spans="1:10" x14ac:dyDescent="0.25">
      <c r="A578">
        <v>580</v>
      </c>
      <c r="B578" t="s">
        <v>3209</v>
      </c>
      <c r="C578" t="s">
        <v>1949</v>
      </c>
      <c r="D578" t="s">
        <v>2659</v>
      </c>
      <c r="E578">
        <v>1</v>
      </c>
      <c r="F578" t="s">
        <v>1950</v>
      </c>
      <c r="G578" s="2">
        <v>44862.59804409722</v>
      </c>
      <c r="H578" t="s">
        <v>250</v>
      </c>
      <c r="I578" s="2">
        <v>44862.59804409722</v>
      </c>
      <c r="J578" t="s">
        <v>250</v>
      </c>
    </row>
    <row r="579" spans="1:10" x14ac:dyDescent="0.25">
      <c r="A579">
        <v>581</v>
      </c>
      <c r="B579" t="s">
        <v>3210</v>
      </c>
      <c r="C579" t="s">
        <v>1949</v>
      </c>
      <c r="D579" t="s">
        <v>328</v>
      </c>
      <c r="E579">
        <v>1</v>
      </c>
      <c r="F579" t="s">
        <v>1963</v>
      </c>
      <c r="G579" s="2">
        <v>44862.657555381942</v>
      </c>
      <c r="H579" t="s">
        <v>250</v>
      </c>
      <c r="I579" s="2">
        <v>44862.657555381942</v>
      </c>
      <c r="J579" t="s">
        <v>250</v>
      </c>
    </row>
    <row r="580" spans="1:10" x14ac:dyDescent="0.25">
      <c r="A580">
        <v>582</v>
      </c>
      <c r="B580" t="s">
        <v>3211</v>
      </c>
      <c r="C580" t="s">
        <v>1949</v>
      </c>
      <c r="D580" t="s">
        <v>145</v>
      </c>
      <c r="E580">
        <v>1</v>
      </c>
      <c r="F580" t="s">
        <v>1963</v>
      </c>
      <c r="G580" s="2">
        <v>44862.657555381942</v>
      </c>
      <c r="H580" t="s">
        <v>250</v>
      </c>
      <c r="I580" s="2">
        <v>44862.657555381942</v>
      </c>
      <c r="J580" t="s">
        <v>250</v>
      </c>
    </row>
    <row r="581" spans="1:10" x14ac:dyDescent="0.25">
      <c r="A581">
        <v>583</v>
      </c>
      <c r="B581" t="s">
        <v>3212</v>
      </c>
      <c r="C581" t="s">
        <v>1949</v>
      </c>
      <c r="D581" t="s">
        <v>145</v>
      </c>
      <c r="E581">
        <v>1</v>
      </c>
      <c r="F581" t="s">
        <v>1971</v>
      </c>
      <c r="G581" s="2">
        <v>44862.683653946762</v>
      </c>
      <c r="H581" t="s">
        <v>250</v>
      </c>
      <c r="I581" s="2">
        <v>44862.683653946762</v>
      </c>
      <c r="J581" t="s">
        <v>250</v>
      </c>
    </row>
    <row r="582" spans="1:10" x14ac:dyDescent="0.25">
      <c r="A582">
        <v>584</v>
      </c>
      <c r="B582" t="s">
        <v>3213</v>
      </c>
      <c r="C582" t="s">
        <v>2035</v>
      </c>
      <c r="D582" t="s">
        <v>3214</v>
      </c>
      <c r="F582" t="s">
        <v>2061</v>
      </c>
      <c r="G582" s="2">
        <v>44863.937977974543</v>
      </c>
      <c r="H582" t="s">
        <v>335</v>
      </c>
      <c r="I582" s="2">
        <v>44863.937977974543</v>
      </c>
      <c r="J582" t="s">
        <v>335</v>
      </c>
    </row>
    <row r="583" spans="1:10" x14ac:dyDescent="0.25">
      <c r="A583">
        <v>585</v>
      </c>
      <c r="B583" t="s">
        <v>3215</v>
      </c>
      <c r="C583" t="s">
        <v>2043</v>
      </c>
      <c r="D583" t="s">
        <v>328</v>
      </c>
      <c r="E583">
        <v>1</v>
      </c>
      <c r="F583" t="s">
        <v>2068</v>
      </c>
      <c r="G583" s="2">
        <v>44863.938047627307</v>
      </c>
      <c r="H583" t="s">
        <v>335</v>
      </c>
      <c r="I583" s="2">
        <v>44863.938047627307</v>
      </c>
      <c r="J583" t="s">
        <v>335</v>
      </c>
    </row>
    <row r="584" spans="1:10" x14ac:dyDescent="0.25">
      <c r="A584">
        <v>586</v>
      </c>
      <c r="B584" t="s">
        <v>3216</v>
      </c>
      <c r="C584" t="s">
        <v>2088</v>
      </c>
      <c r="D584" t="s">
        <v>2091</v>
      </c>
      <c r="E584">
        <v>6</v>
      </c>
      <c r="F584" t="s">
        <v>2087</v>
      </c>
      <c r="G584" s="2">
        <v>44864.551022141197</v>
      </c>
      <c r="H584" t="s">
        <v>250</v>
      </c>
      <c r="I584" s="2">
        <v>44864.551022141197</v>
      </c>
      <c r="J584" t="s">
        <v>250</v>
      </c>
    </row>
    <row r="585" spans="1:10" x14ac:dyDescent="0.25">
      <c r="A585">
        <v>587</v>
      </c>
      <c r="B585" t="s">
        <v>3217</v>
      </c>
      <c r="C585" t="s">
        <v>2088</v>
      </c>
      <c r="D585" t="s">
        <v>145</v>
      </c>
      <c r="E585">
        <v>1</v>
      </c>
      <c r="F585" t="s">
        <v>2087</v>
      </c>
      <c r="G585" s="2">
        <v>44864.551022141197</v>
      </c>
      <c r="H585" t="s">
        <v>250</v>
      </c>
      <c r="I585" s="2">
        <v>44864.551022141197</v>
      </c>
      <c r="J585" t="s">
        <v>250</v>
      </c>
    </row>
    <row r="586" spans="1:10" x14ac:dyDescent="0.25">
      <c r="A586">
        <v>588</v>
      </c>
      <c r="B586" t="s">
        <v>3218</v>
      </c>
      <c r="C586" t="s">
        <v>2088</v>
      </c>
      <c r="D586" t="s">
        <v>2091</v>
      </c>
      <c r="E586">
        <v>1</v>
      </c>
      <c r="F586" t="s">
        <v>2092</v>
      </c>
      <c r="G586" s="2">
        <v>44864.554206805573</v>
      </c>
      <c r="H586" t="s">
        <v>250</v>
      </c>
      <c r="I586" s="2">
        <v>44864.554206805573</v>
      </c>
      <c r="J586" t="s">
        <v>250</v>
      </c>
    </row>
    <row r="587" spans="1:10" x14ac:dyDescent="0.25">
      <c r="A587">
        <v>589</v>
      </c>
      <c r="B587" t="s">
        <v>3219</v>
      </c>
      <c r="C587" t="s">
        <v>2088</v>
      </c>
      <c r="D587" t="s">
        <v>2091</v>
      </c>
      <c r="E587">
        <v>6</v>
      </c>
      <c r="F587" t="s">
        <v>2093</v>
      </c>
      <c r="G587" s="2">
        <v>44864.557788587961</v>
      </c>
      <c r="H587" t="s">
        <v>250</v>
      </c>
      <c r="I587" s="2">
        <v>44864.557788587961</v>
      </c>
      <c r="J587" t="s">
        <v>250</v>
      </c>
    </row>
    <row r="588" spans="1:10" x14ac:dyDescent="0.25">
      <c r="A588">
        <v>590</v>
      </c>
      <c r="B588" t="s">
        <v>3220</v>
      </c>
      <c r="C588" t="s">
        <v>2097</v>
      </c>
      <c r="D588" t="s">
        <v>2091</v>
      </c>
      <c r="E588">
        <v>17</v>
      </c>
      <c r="F588" t="s">
        <v>2096</v>
      </c>
      <c r="G588" s="2">
        <v>44864.564611458343</v>
      </c>
      <c r="H588" t="s">
        <v>250</v>
      </c>
      <c r="I588" s="2">
        <v>44864.564611458343</v>
      </c>
      <c r="J588" t="s">
        <v>250</v>
      </c>
    </row>
    <row r="589" spans="1:10" x14ac:dyDescent="0.25">
      <c r="A589">
        <v>591</v>
      </c>
      <c r="B589" t="s">
        <v>3221</v>
      </c>
      <c r="C589" t="s">
        <v>2097</v>
      </c>
      <c r="D589" t="s">
        <v>2091</v>
      </c>
      <c r="E589">
        <v>11</v>
      </c>
      <c r="F589" t="s">
        <v>2098</v>
      </c>
      <c r="G589" s="2">
        <v>44864.566333935203</v>
      </c>
      <c r="H589" t="s">
        <v>250</v>
      </c>
      <c r="I589" s="2">
        <v>44864.566333935203</v>
      </c>
      <c r="J589" t="s">
        <v>250</v>
      </c>
    </row>
    <row r="590" spans="1:10" x14ac:dyDescent="0.25">
      <c r="A590">
        <v>592</v>
      </c>
      <c r="B590" t="s">
        <v>3222</v>
      </c>
      <c r="C590" t="s">
        <v>2097</v>
      </c>
      <c r="D590" t="s">
        <v>2091</v>
      </c>
      <c r="E590">
        <v>13</v>
      </c>
      <c r="F590" t="s">
        <v>2100</v>
      </c>
      <c r="G590" s="2">
        <v>44864.568537928251</v>
      </c>
      <c r="H590" t="s">
        <v>250</v>
      </c>
      <c r="I590" s="2">
        <v>44864.568537928251</v>
      </c>
      <c r="J590" t="s">
        <v>250</v>
      </c>
    </row>
    <row r="591" spans="1:10" x14ac:dyDescent="0.25">
      <c r="A591">
        <v>593</v>
      </c>
      <c r="B591" t="s">
        <v>3223</v>
      </c>
      <c r="C591" t="s">
        <v>2097</v>
      </c>
      <c r="D591" t="s">
        <v>2091</v>
      </c>
      <c r="E591">
        <v>2</v>
      </c>
      <c r="F591" t="s">
        <v>2101</v>
      </c>
      <c r="G591" s="2">
        <v>44864.570554837963</v>
      </c>
      <c r="H591" t="s">
        <v>250</v>
      </c>
      <c r="I591" s="2">
        <v>44864.570554837963</v>
      </c>
      <c r="J591" t="s">
        <v>250</v>
      </c>
    </row>
    <row r="592" spans="1:10" x14ac:dyDescent="0.25">
      <c r="A592">
        <v>594</v>
      </c>
      <c r="B592" t="s">
        <v>3224</v>
      </c>
      <c r="C592" t="s">
        <v>2106</v>
      </c>
      <c r="D592" t="s">
        <v>2599</v>
      </c>
      <c r="E592">
        <v>1</v>
      </c>
      <c r="F592" t="s">
        <v>2105</v>
      </c>
      <c r="G592" s="2">
        <v>44864.588954502316</v>
      </c>
      <c r="H592" t="s">
        <v>250</v>
      </c>
      <c r="I592" s="2">
        <v>44864.588954502316</v>
      </c>
      <c r="J592" t="s">
        <v>250</v>
      </c>
    </row>
    <row r="593" spans="1:10" x14ac:dyDescent="0.25">
      <c r="A593">
        <v>595</v>
      </c>
      <c r="B593" t="s">
        <v>3225</v>
      </c>
      <c r="C593" t="s">
        <v>2106</v>
      </c>
      <c r="D593" t="s">
        <v>2626</v>
      </c>
      <c r="E593">
        <v>1</v>
      </c>
      <c r="F593" t="s">
        <v>2105</v>
      </c>
      <c r="G593" s="2">
        <v>44864.588954502316</v>
      </c>
      <c r="H593" t="s">
        <v>250</v>
      </c>
      <c r="I593" s="2">
        <v>44864.588954502316</v>
      </c>
      <c r="J593" t="s">
        <v>250</v>
      </c>
    </row>
    <row r="594" spans="1:10" x14ac:dyDescent="0.25">
      <c r="A594">
        <v>596</v>
      </c>
      <c r="B594" t="s">
        <v>3226</v>
      </c>
      <c r="C594" t="s">
        <v>2106</v>
      </c>
      <c r="D594" t="s">
        <v>2599</v>
      </c>
      <c r="E594">
        <v>1</v>
      </c>
      <c r="F594" t="s">
        <v>2107</v>
      </c>
      <c r="G594" s="2">
        <v>44864.591630960647</v>
      </c>
      <c r="H594" t="s">
        <v>250</v>
      </c>
      <c r="I594" s="2">
        <v>44864.591630960647</v>
      </c>
      <c r="J594" t="s">
        <v>250</v>
      </c>
    </row>
    <row r="595" spans="1:10" x14ac:dyDescent="0.25">
      <c r="A595">
        <v>597</v>
      </c>
      <c r="B595" t="s">
        <v>3227</v>
      </c>
      <c r="C595" t="s">
        <v>2106</v>
      </c>
      <c r="D595" t="s">
        <v>2599</v>
      </c>
      <c r="E595">
        <v>1</v>
      </c>
      <c r="F595" t="s">
        <v>2108</v>
      </c>
      <c r="G595" s="2">
        <v>44864.593006377312</v>
      </c>
      <c r="H595" t="s">
        <v>250</v>
      </c>
      <c r="I595" s="2">
        <v>44864.593006377312</v>
      </c>
      <c r="J595" t="s">
        <v>250</v>
      </c>
    </row>
    <row r="596" spans="1:10" x14ac:dyDescent="0.25">
      <c r="A596">
        <v>598</v>
      </c>
      <c r="B596" t="s">
        <v>3228</v>
      </c>
      <c r="C596" t="s">
        <v>2106</v>
      </c>
      <c r="D596" t="s">
        <v>2599</v>
      </c>
      <c r="E596">
        <v>2</v>
      </c>
      <c r="F596" t="s">
        <v>2109</v>
      </c>
      <c r="G596" s="2">
        <v>44864.595415787036</v>
      </c>
      <c r="H596" t="s">
        <v>250</v>
      </c>
      <c r="I596" s="2">
        <v>44864.595415787036</v>
      </c>
      <c r="J596" t="s">
        <v>250</v>
      </c>
    </row>
    <row r="597" spans="1:10" x14ac:dyDescent="0.25">
      <c r="A597">
        <v>599</v>
      </c>
      <c r="B597" t="s">
        <v>3229</v>
      </c>
      <c r="C597" t="s">
        <v>2106</v>
      </c>
      <c r="D597" t="s">
        <v>2632</v>
      </c>
      <c r="E597">
        <v>1</v>
      </c>
      <c r="F597" t="s">
        <v>2109</v>
      </c>
      <c r="G597" s="2">
        <v>44864.595415787036</v>
      </c>
      <c r="H597" t="s">
        <v>250</v>
      </c>
      <c r="I597" s="2">
        <v>44864.595415787036</v>
      </c>
      <c r="J597" t="s">
        <v>250</v>
      </c>
    </row>
    <row r="598" spans="1:10" x14ac:dyDescent="0.25">
      <c r="A598">
        <v>600</v>
      </c>
      <c r="B598" t="s">
        <v>3230</v>
      </c>
      <c r="C598" t="s">
        <v>2106</v>
      </c>
      <c r="D598" t="s">
        <v>2599</v>
      </c>
      <c r="E598">
        <v>2</v>
      </c>
      <c r="F598" t="s">
        <v>2112</v>
      </c>
      <c r="G598" s="2">
        <v>44864.598641481483</v>
      </c>
      <c r="H598" t="s">
        <v>250</v>
      </c>
      <c r="I598" s="2">
        <v>44864.598641481483</v>
      </c>
      <c r="J598" t="s">
        <v>250</v>
      </c>
    </row>
    <row r="599" spans="1:10" x14ac:dyDescent="0.25">
      <c r="A599">
        <v>601</v>
      </c>
      <c r="B599" t="s">
        <v>3231</v>
      </c>
      <c r="C599" t="s">
        <v>2106</v>
      </c>
      <c r="D599" t="s">
        <v>328</v>
      </c>
      <c r="E599">
        <v>1</v>
      </c>
      <c r="F599" t="s">
        <v>2112</v>
      </c>
      <c r="G599" s="2">
        <v>44864.598641481483</v>
      </c>
      <c r="H599" t="s">
        <v>250</v>
      </c>
      <c r="I599" s="2">
        <v>44864.598641481483</v>
      </c>
      <c r="J599" t="s">
        <v>250</v>
      </c>
    </row>
    <row r="600" spans="1:10" x14ac:dyDescent="0.25">
      <c r="A600">
        <v>602</v>
      </c>
      <c r="B600" t="s">
        <v>3232</v>
      </c>
      <c r="C600" t="s">
        <v>2106</v>
      </c>
      <c r="D600" t="s">
        <v>2599</v>
      </c>
      <c r="E600">
        <v>4</v>
      </c>
      <c r="F600" t="s">
        <v>2116</v>
      </c>
      <c r="G600" s="2">
        <v>44864.602293981479</v>
      </c>
      <c r="H600" t="s">
        <v>250</v>
      </c>
      <c r="I600" s="2">
        <v>44864.602293981479</v>
      </c>
      <c r="J600" t="s">
        <v>250</v>
      </c>
    </row>
    <row r="601" spans="1:10" x14ac:dyDescent="0.25">
      <c r="A601">
        <v>603</v>
      </c>
      <c r="B601" t="s">
        <v>3233</v>
      </c>
      <c r="C601" t="s">
        <v>2106</v>
      </c>
      <c r="D601" t="s">
        <v>328</v>
      </c>
      <c r="E601">
        <v>1</v>
      </c>
      <c r="F601" t="s">
        <v>2117</v>
      </c>
      <c r="G601" s="2">
        <v>44864.604634722222</v>
      </c>
      <c r="H601" t="s">
        <v>250</v>
      </c>
      <c r="I601" s="2">
        <v>44864.604634722222</v>
      </c>
      <c r="J601" t="s">
        <v>250</v>
      </c>
    </row>
    <row r="602" spans="1:10" x14ac:dyDescent="0.25">
      <c r="A602">
        <v>604</v>
      </c>
      <c r="B602" t="s">
        <v>3234</v>
      </c>
      <c r="C602" t="s">
        <v>2106</v>
      </c>
      <c r="D602" t="s">
        <v>2599</v>
      </c>
      <c r="E602">
        <v>1</v>
      </c>
      <c r="F602" t="s">
        <v>2119</v>
      </c>
      <c r="G602" s="2">
        <v>44864.607077997687</v>
      </c>
      <c r="H602" t="s">
        <v>250</v>
      </c>
      <c r="I602" s="2">
        <v>44864.607077997687</v>
      </c>
      <c r="J602" t="s">
        <v>250</v>
      </c>
    </row>
    <row r="603" spans="1:10" x14ac:dyDescent="0.25">
      <c r="A603">
        <v>605</v>
      </c>
      <c r="B603" t="s">
        <v>3235</v>
      </c>
      <c r="C603" t="s">
        <v>2106</v>
      </c>
      <c r="D603" t="s">
        <v>900</v>
      </c>
      <c r="E603">
        <v>1</v>
      </c>
      <c r="F603" t="s">
        <v>2119</v>
      </c>
      <c r="G603" s="2">
        <v>44864.607077997687</v>
      </c>
      <c r="H603" t="s">
        <v>250</v>
      </c>
      <c r="I603" s="2">
        <v>44864.607077997687</v>
      </c>
      <c r="J603" t="s">
        <v>250</v>
      </c>
    </row>
    <row r="604" spans="1:10" x14ac:dyDescent="0.25">
      <c r="A604">
        <v>606</v>
      </c>
      <c r="B604" t="s">
        <v>3236</v>
      </c>
      <c r="C604" t="s">
        <v>2106</v>
      </c>
      <c r="D604" t="s">
        <v>2599</v>
      </c>
      <c r="E604">
        <v>3</v>
      </c>
      <c r="F604" t="s">
        <v>2122</v>
      </c>
      <c r="G604" s="2">
        <v>44864.610667789362</v>
      </c>
      <c r="H604" t="s">
        <v>250</v>
      </c>
      <c r="I604" s="2">
        <v>44864.610667789362</v>
      </c>
      <c r="J604" t="s">
        <v>250</v>
      </c>
    </row>
    <row r="605" spans="1:10" x14ac:dyDescent="0.25">
      <c r="A605">
        <v>607</v>
      </c>
      <c r="B605" t="s">
        <v>3237</v>
      </c>
      <c r="C605" t="s">
        <v>2106</v>
      </c>
      <c r="D605" t="s">
        <v>2659</v>
      </c>
      <c r="E605">
        <v>1</v>
      </c>
      <c r="F605" t="s">
        <v>2122</v>
      </c>
      <c r="G605" s="2">
        <v>44864.610667789362</v>
      </c>
      <c r="H605" t="s">
        <v>250</v>
      </c>
      <c r="I605" s="2">
        <v>44864.610667789362</v>
      </c>
      <c r="J605" t="s">
        <v>250</v>
      </c>
    </row>
    <row r="606" spans="1:10" x14ac:dyDescent="0.25">
      <c r="A606">
        <v>608</v>
      </c>
      <c r="B606" t="s">
        <v>3238</v>
      </c>
      <c r="C606" t="s">
        <v>2106</v>
      </c>
      <c r="D606" t="s">
        <v>2599</v>
      </c>
      <c r="E606">
        <v>4</v>
      </c>
      <c r="F606" t="s">
        <v>2125</v>
      </c>
      <c r="G606" s="2">
        <v>44864.614858634268</v>
      </c>
      <c r="H606" t="s">
        <v>250</v>
      </c>
      <c r="I606" s="2">
        <v>44864.614858634268</v>
      </c>
      <c r="J606" t="s">
        <v>250</v>
      </c>
    </row>
    <row r="607" spans="1:10" x14ac:dyDescent="0.25">
      <c r="A607">
        <v>609</v>
      </c>
      <c r="B607" t="s">
        <v>3239</v>
      </c>
      <c r="C607" t="s">
        <v>2106</v>
      </c>
      <c r="D607" t="s">
        <v>2599</v>
      </c>
      <c r="E607">
        <v>1</v>
      </c>
      <c r="F607" t="s">
        <v>2126</v>
      </c>
      <c r="G607" s="2">
        <v>44864.616734849536</v>
      </c>
      <c r="H607" t="s">
        <v>250</v>
      </c>
      <c r="I607" s="2">
        <v>44864.616734849536</v>
      </c>
      <c r="J607" t="s">
        <v>250</v>
      </c>
    </row>
    <row r="608" spans="1:10" x14ac:dyDescent="0.25">
      <c r="A608">
        <v>610</v>
      </c>
      <c r="B608" t="s">
        <v>3240</v>
      </c>
      <c r="C608" t="s">
        <v>2106</v>
      </c>
      <c r="D608" t="s">
        <v>2599</v>
      </c>
      <c r="E608">
        <v>7</v>
      </c>
      <c r="F608" t="s">
        <v>2128</v>
      </c>
      <c r="G608" s="2">
        <v>44864.618065405091</v>
      </c>
      <c r="H608" t="s">
        <v>250</v>
      </c>
      <c r="I608" s="2">
        <v>44864.618065405091</v>
      </c>
      <c r="J608" t="s">
        <v>250</v>
      </c>
    </row>
    <row r="609" spans="1:10" x14ac:dyDescent="0.25">
      <c r="A609">
        <v>611</v>
      </c>
      <c r="B609" t="s">
        <v>3241</v>
      </c>
      <c r="C609" t="s">
        <v>2106</v>
      </c>
      <c r="D609" t="s">
        <v>2599</v>
      </c>
      <c r="E609">
        <v>1</v>
      </c>
      <c r="F609" t="s">
        <v>2129</v>
      </c>
      <c r="G609" s="2">
        <v>44864.618923819442</v>
      </c>
      <c r="H609" t="s">
        <v>250</v>
      </c>
      <c r="I609" s="2">
        <v>44864.618923819442</v>
      </c>
      <c r="J609" t="s">
        <v>250</v>
      </c>
    </row>
    <row r="610" spans="1:10" x14ac:dyDescent="0.25">
      <c r="A610">
        <v>612</v>
      </c>
      <c r="B610" t="s">
        <v>3242</v>
      </c>
      <c r="C610" t="s">
        <v>2106</v>
      </c>
      <c r="D610" t="s">
        <v>2599</v>
      </c>
      <c r="E610">
        <v>1</v>
      </c>
      <c r="F610" t="s">
        <v>2133</v>
      </c>
      <c r="G610" s="2">
        <v>44864.621760624999</v>
      </c>
      <c r="H610" t="s">
        <v>250</v>
      </c>
      <c r="I610" s="2">
        <v>44864.621760624999</v>
      </c>
      <c r="J610" t="s">
        <v>250</v>
      </c>
    </row>
    <row r="611" spans="1:10" x14ac:dyDescent="0.25">
      <c r="A611">
        <v>613</v>
      </c>
      <c r="B611" t="s">
        <v>3243</v>
      </c>
      <c r="C611" t="s">
        <v>2106</v>
      </c>
      <c r="D611" t="s">
        <v>2599</v>
      </c>
      <c r="E611">
        <v>2</v>
      </c>
      <c r="F611" t="s">
        <v>2134</v>
      </c>
      <c r="G611" s="2">
        <v>44864.625071666676</v>
      </c>
      <c r="H611" t="s">
        <v>250</v>
      </c>
      <c r="I611" s="2">
        <v>44864.625071666676</v>
      </c>
      <c r="J611" t="s">
        <v>250</v>
      </c>
    </row>
    <row r="612" spans="1:10" x14ac:dyDescent="0.25">
      <c r="A612">
        <v>614</v>
      </c>
      <c r="B612" t="s">
        <v>3244</v>
      </c>
      <c r="C612" t="s">
        <v>2139</v>
      </c>
      <c r="D612" t="s">
        <v>2637</v>
      </c>
      <c r="E612">
        <v>4</v>
      </c>
      <c r="F612" t="s">
        <v>2138</v>
      </c>
      <c r="G612" s="2">
        <v>44864.675072500002</v>
      </c>
      <c r="H612" t="s">
        <v>250</v>
      </c>
      <c r="I612" s="2">
        <v>44864.675072500002</v>
      </c>
      <c r="J612" t="s">
        <v>250</v>
      </c>
    </row>
    <row r="613" spans="1:10" x14ac:dyDescent="0.25">
      <c r="A613">
        <v>615</v>
      </c>
      <c r="B613" t="s">
        <v>3245</v>
      </c>
      <c r="C613" t="s">
        <v>2139</v>
      </c>
      <c r="D613" t="s">
        <v>2653</v>
      </c>
      <c r="E613">
        <v>1</v>
      </c>
      <c r="F613" t="s">
        <v>2138</v>
      </c>
      <c r="G613" s="2">
        <v>44864.675072500002</v>
      </c>
      <c r="H613" t="s">
        <v>250</v>
      </c>
      <c r="I613" s="2">
        <v>44864.675072500002</v>
      </c>
      <c r="J613" t="s">
        <v>250</v>
      </c>
    </row>
    <row r="614" spans="1:10" x14ac:dyDescent="0.25">
      <c r="A614">
        <v>616</v>
      </c>
      <c r="B614" t="s">
        <v>3246</v>
      </c>
      <c r="C614" t="s">
        <v>2139</v>
      </c>
      <c r="D614" t="s">
        <v>2637</v>
      </c>
      <c r="E614">
        <v>1</v>
      </c>
      <c r="F614" t="s">
        <v>2142</v>
      </c>
      <c r="G614" s="2">
        <v>44864.680277916668</v>
      </c>
      <c r="H614" t="s">
        <v>250</v>
      </c>
      <c r="I614" s="2">
        <v>44864.680277916668</v>
      </c>
      <c r="J614" t="s">
        <v>250</v>
      </c>
    </row>
    <row r="615" spans="1:10" x14ac:dyDescent="0.25">
      <c r="A615">
        <v>617</v>
      </c>
      <c r="B615" t="s">
        <v>3247</v>
      </c>
      <c r="C615" t="s">
        <v>2139</v>
      </c>
      <c r="D615" t="s">
        <v>2653</v>
      </c>
      <c r="E615">
        <v>1</v>
      </c>
      <c r="F615" t="s">
        <v>2142</v>
      </c>
      <c r="G615" s="2">
        <v>44864.680277916668</v>
      </c>
      <c r="H615" t="s">
        <v>250</v>
      </c>
      <c r="I615" s="2">
        <v>44864.680277916668</v>
      </c>
      <c r="J615" t="s">
        <v>250</v>
      </c>
    </row>
    <row r="616" spans="1:10" x14ac:dyDescent="0.25">
      <c r="A616">
        <v>618</v>
      </c>
      <c r="B616" t="s">
        <v>3248</v>
      </c>
      <c r="C616" t="s">
        <v>2139</v>
      </c>
      <c r="D616" t="s">
        <v>328</v>
      </c>
      <c r="E616">
        <v>1</v>
      </c>
      <c r="F616" t="s">
        <v>2142</v>
      </c>
      <c r="G616" s="2">
        <v>44864.680277916668</v>
      </c>
      <c r="H616" t="s">
        <v>250</v>
      </c>
      <c r="I616" s="2">
        <v>44864.680277916668</v>
      </c>
      <c r="J616" t="s">
        <v>250</v>
      </c>
    </row>
    <row r="617" spans="1:10" x14ac:dyDescent="0.25">
      <c r="A617">
        <v>619</v>
      </c>
      <c r="B617" t="s">
        <v>3249</v>
      </c>
      <c r="C617" t="s">
        <v>2139</v>
      </c>
      <c r="D617" t="s">
        <v>2637</v>
      </c>
      <c r="E617">
        <v>5</v>
      </c>
      <c r="F617" t="s">
        <v>2143</v>
      </c>
      <c r="G617" s="2">
        <v>44864.681252604183</v>
      </c>
      <c r="H617" t="s">
        <v>250</v>
      </c>
      <c r="I617" s="2">
        <v>44864.681252604183</v>
      </c>
      <c r="J617" t="s">
        <v>250</v>
      </c>
    </row>
    <row r="618" spans="1:10" x14ac:dyDescent="0.25">
      <c r="A618">
        <v>620</v>
      </c>
      <c r="B618" t="s">
        <v>3250</v>
      </c>
      <c r="C618" t="s">
        <v>2139</v>
      </c>
      <c r="D618" t="s">
        <v>328</v>
      </c>
      <c r="E618">
        <v>1</v>
      </c>
      <c r="F618" t="s">
        <v>2143</v>
      </c>
      <c r="G618" s="2">
        <v>44864.681252604183</v>
      </c>
      <c r="H618" t="s">
        <v>250</v>
      </c>
      <c r="I618" s="2">
        <v>44864.681252604183</v>
      </c>
      <c r="J618" t="s">
        <v>250</v>
      </c>
    </row>
    <row r="619" spans="1:10" x14ac:dyDescent="0.25">
      <c r="A619">
        <v>621</v>
      </c>
      <c r="B619" t="s">
        <v>3251</v>
      </c>
      <c r="C619" t="s">
        <v>2139</v>
      </c>
      <c r="D619" t="s">
        <v>328</v>
      </c>
      <c r="E619">
        <v>3</v>
      </c>
      <c r="F619" t="s">
        <v>2145</v>
      </c>
      <c r="G619" s="2">
        <v>44864.683195613427</v>
      </c>
      <c r="H619" t="s">
        <v>250</v>
      </c>
      <c r="I619" s="2">
        <v>44864.683195613427</v>
      </c>
      <c r="J619" t="s">
        <v>250</v>
      </c>
    </row>
    <row r="620" spans="1:10" x14ac:dyDescent="0.25">
      <c r="A620">
        <v>622</v>
      </c>
      <c r="B620" t="s">
        <v>3252</v>
      </c>
      <c r="C620" t="s">
        <v>2139</v>
      </c>
      <c r="D620" t="s">
        <v>2637</v>
      </c>
      <c r="E620">
        <v>1</v>
      </c>
      <c r="F620" t="s">
        <v>2145</v>
      </c>
      <c r="G620" s="2">
        <v>44864.683195613427</v>
      </c>
      <c r="H620" t="s">
        <v>250</v>
      </c>
      <c r="I620" s="2">
        <v>44864.683195613427</v>
      </c>
      <c r="J620" t="s">
        <v>250</v>
      </c>
    </row>
    <row r="621" spans="1:10" x14ac:dyDescent="0.25">
      <c r="A621">
        <v>623</v>
      </c>
      <c r="B621" t="s">
        <v>3253</v>
      </c>
      <c r="C621" t="s">
        <v>2139</v>
      </c>
      <c r="D621" t="s">
        <v>2659</v>
      </c>
      <c r="E621">
        <v>1</v>
      </c>
      <c r="F621" t="s">
        <v>2145</v>
      </c>
      <c r="G621" s="2">
        <v>44864.683195613427</v>
      </c>
      <c r="H621" t="s">
        <v>250</v>
      </c>
      <c r="I621" s="2">
        <v>44864.683195613427</v>
      </c>
      <c r="J621" t="s">
        <v>250</v>
      </c>
    </row>
    <row r="622" spans="1:10" x14ac:dyDescent="0.25">
      <c r="A622">
        <v>624</v>
      </c>
      <c r="B622" t="s">
        <v>3254</v>
      </c>
      <c r="C622" t="s">
        <v>2139</v>
      </c>
      <c r="D622" t="s">
        <v>2637</v>
      </c>
      <c r="E622">
        <v>3</v>
      </c>
      <c r="F622" t="s">
        <v>2146</v>
      </c>
      <c r="G622" s="2">
        <v>44864.686737534721</v>
      </c>
      <c r="H622" t="s">
        <v>250</v>
      </c>
      <c r="I622" s="2">
        <v>44864.686737534721</v>
      </c>
      <c r="J622" t="s">
        <v>250</v>
      </c>
    </row>
    <row r="623" spans="1:10" x14ac:dyDescent="0.25">
      <c r="A623">
        <v>625</v>
      </c>
      <c r="B623" t="s">
        <v>3255</v>
      </c>
      <c r="C623" t="s">
        <v>2139</v>
      </c>
      <c r="D623" t="s">
        <v>2992</v>
      </c>
      <c r="E623">
        <v>1</v>
      </c>
      <c r="F623" t="s">
        <v>2146</v>
      </c>
      <c r="G623" s="2">
        <v>44864.686737534721</v>
      </c>
      <c r="H623" t="s">
        <v>250</v>
      </c>
      <c r="I623" s="2">
        <v>44864.686737534721</v>
      </c>
      <c r="J623" t="s">
        <v>250</v>
      </c>
    </row>
    <row r="624" spans="1:10" x14ac:dyDescent="0.25">
      <c r="A624">
        <v>626</v>
      </c>
      <c r="B624" t="s">
        <v>3256</v>
      </c>
      <c r="C624" t="s">
        <v>2139</v>
      </c>
      <c r="D624" t="s">
        <v>328</v>
      </c>
      <c r="E624">
        <v>1</v>
      </c>
      <c r="F624" t="s">
        <v>2146</v>
      </c>
      <c r="G624" s="2">
        <v>44864.686737534721</v>
      </c>
      <c r="H624" t="s">
        <v>250</v>
      </c>
      <c r="I624" s="2">
        <v>44864.686737534721</v>
      </c>
      <c r="J624" t="s">
        <v>250</v>
      </c>
    </row>
    <row r="625" spans="1:10" x14ac:dyDescent="0.25">
      <c r="A625">
        <v>627</v>
      </c>
      <c r="B625" t="s">
        <v>3257</v>
      </c>
      <c r="C625" t="s">
        <v>2139</v>
      </c>
      <c r="D625" t="s">
        <v>2659</v>
      </c>
      <c r="E625">
        <v>1</v>
      </c>
      <c r="F625" t="s">
        <v>2146</v>
      </c>
      <c r="G625" s="2">
        <v>44864.686737534721</v>
      </c>
      <c r="H625" t="s">
        <v>250</v>
      </c>
      <c r="I625" s="2">
        <v>44864.686737534721</v>
      </c>
      <c r="J625" t="s">
        <v>250</v>
      </c>
    </row>
    <row r="626" spans="1:10" x14ac:dyDescent="0.25">
      <c r="A626">
        <v>628</v>
      </c>
      <c r="B626" t="s">
        <v>3258</v>
      </c>
      <c r="C626" t="s">
        <v>2139</v>
      </c>
      <c r="D626" t="s">
        <v>328</v>
      </c>
      <c r="E626">
        <v>2</v>
      </c>
      <c r="F626" t="s">
        <v>2148</v>
      </c>
      <c r="G626" s="2">
        <v>44864.686862187496</v>
      </c>
      <c r="H626" t="s">
        <v>250</v>
      </c>
      <c r="I626" s="2">
        <v>44864.686862187496</v>
      </c>
      <c r="J626" t="s">
        <v>250</v>
      </c>
    </row>
    <row r="627" spans="1:10" x14ac:dyDescent="0.25">
      <c r="A627">
        <v>629</v>
      </c>
      <c r="B627" t="s">
        <v>3259</v>
      </c>
      <c r="C627" t="s">
        <v>2139</v>
      </c>
      <c r="D627" t="s">
        <v>2992</v>
      </c>
      <c r="E627">
        <v>1</v>
      </c>
      <c r="F627" t="s">
        <v>2150</v>
      </c>
      <c r="G627" s="2">
        <v>44864.689945081023</v>
      </c>
      <c r="H627" t="s">
        <v>250</v>
      </c>
      <c r="I627" s="2">
        <v>44864.689945081023</v>
      </c>
      <c r="J627" t="s">
        <v>250</v>
      </c>
    </row>
    <row r="628" spans="1:10" x14ac:dyDescent="0.25">
      <c r="A628">
        <v>630</v>
      </c>
      <c r="B628" t="s">
        <v>3260</v>
      </c>
      <c r="C628" t="s">
        <v>2139</v>
      </c>
      <c r="D628" t="s">
        <v>2637</v>
      </c>
      <c r="E628">
        <v>1</v>
      </c>
      <c r="F628" t="s">
        <v>2150</v>
      </c>
      <c r="G628" s="2">
        <v>44864.689945081023</v>
      </c>
      <c r="H628" t="s">
        <v>250</v>
      </c>
      <c r="I628" s="2">
        <v>44864.689945081023</v>
      </c>
      <c r="J628" t="s">
        <v>250</v>
      </c>
    </row>
    <row r="629" spans="1:10" x14ac:dyDescent="0.25">
      <c r="A629">
        <v>631</v>
      </c>
      <c r="B629" t="s">
        <v>3261</v>
      </c>
      <c r="C629" t="s">
        <v>2139</v>
      </c>
      <c r="D629" t="s">
        <v>328</v>
      </c>
      <c r="E629">
        <v>4</v>
      </c>
      <c r="F629" t="s">
        <v>2152</v>
      </c>
      <c r="G629" s="2">
        <v>44864.690208229164</v>
      </c>
      <c r="H629" t="s">
        <v>250</v>
      </c>
      <c r="I629" s="2">
        <v>44864.690208229164</v>
      </c>
      <c r="J629" t="s">
        <v>250</v>
      </c>
    </row>
    <row r="630" spans="1:10" x14ac:dyDescent="0.25">
      <c r="A630">
        <v>632</v>
      </c>
      <c r="B630" t="s">
        <v>3262</v>
      </c>
      <c r="C630" t="s">
        <v>2139</v>
      </c>
      <c r="D630" t="s">
        <v>2659</v>
      </c>
      <c r="E630">
        <v>1</v>
      </c>
      <c r="F630" t="s">
        <v>2152</v>
      </c>
      <c r="G630" s="2">
        <v>44864.690208229164</v>
      </c>
      <c r="H630" t="s">
        <v>250</v>
      </c>
      <c r="I630" s="2">
        <v>44864.690208229164</v>
      </c>
      <c r="J630" t="s">
        <v>250</v>
      </c>
    </row>
    <row r="631" spans="1:10" x14ac:dyDescent="0.25">
      <c r="A631">
        <v>633</v>
      </c>
      <c r="B631" t="s">
        <v>3263</v>
      </c>
      <c r="C631" t="s">
        <v>2139</v>
      </c>
      <c r="D631" t="s">
        <v>328</v>
      </c>
      <c r="E631">
        <v>3</v>
      </c>
      <c r="F631" t="s">
        <v>2154</v>
      </c>
      <c r="G631" s="2">
        <v>44864.693281319443</v>
      </c>
      <c r="H631" t="s">
        <v>250</v>
      </c>
      <c r="I631" s="2">
        <v>44864.693281319443</v>
      </c>
      <c r="J631" t="s">
        <v>250</v>
      </c>
    </row>
    <row r="632" spans="1:10" x14ac:dyDescent="0.25">
      <c r="A632">
        <v>634</v>
      </c>
      <c r="B632" t="s">
        <v>3264</v>
      </c>
      <c r="C632" t="s">
        <v>2139</v>
      </c>
      <c r="D632" t="s">
        <v>145</v>
      </c>
      <c r="E632">
        <v>2</v>
      </c>
      <c r="F632" t="s">
        <v>2154</v>
      </c>
      <c r="G632" s="2">
        <v>44864.693281319443</v>
      </c>
      <c r="H632" t="s">
        <v>250</v>
      </c>
      <c r="I632" s="2">
        <v>44864.693281319443</v>
      </c>
      <c r="J632" t="s">
        <v>250</v>
      </c>
    </row>
    <row r="633" spans="1:10" x14ac:dyDescent="0.25">
      <c r="A633">
        <v>635</v>
      </c>
      <c r="B633" t="s">
        <v>3265</v>
      </c>
      <c r="C633" t="s">
        <v>2139</v>
      </c>
      <c r="D633" t="s">
        <v>328</v>
      </c>
      <c r="E633">
        <v>3</v>
      </c>
      <c r="F633" t="s">
        <v>2155</v>
      </c>
      <c r="G633" s="2">
        <v>44864.69479947917</v>
      </c>
      <c r="H633" t="s">
        <v>250</v>
      </c>
      <c r="I633" s="2">
        <v>44864.69479947917</v>
      </c>
      <c r="J633" t="s">
        <v>250</v>
      </c>
    </row>
    <row r="634" spans="1:10" x14ac:dyDescent="0.25">
      <c r="A634">
        <v>636</v>
      </c>
      <c r="B634" t="s">
        <v>3266</v>
      </c>
      <c r="C634" t="s">
        <v>2139</v>
      </c>
      <c r="D634" t="s">
        <v>145</v>
      </c>
      <c r="E634">
        <v>5</v>
      </c>
      <c r="F634" t="s">
        <v>2155</v>
      </c>
      <c r="G634" s="2">
        <v>44864.69479947917</v>
      </c>
      <c r="H634" t="s">
        <v>250</v>
      </c>
      <c r="I634" s="2">
        <v>44864.69479947917</v>
      </c>
      <c r="J634" t="s">
        <v>250</v>
      </c>
    </row>
    <row r="635" spans="1:10" x14ac:dyDescent="0.25">
      <c r="A635">
        <v>637</v>
      </c>
      <c r="B635" t="s">
        <v>3267</v>
      </c>
      <c r="C635" t="s">
        <v>2139</v>
      </c>
      <c r="D635" t="s">
        <v>328</v>
      </c>
      <c r="E635">
        <v>1</v>
      </c>
      <c r="F635" t="s">
        <v>2157</v>
      </c>
      <c r="G635" s="2">
        <v>44864.697370787027</v>
      </c>
      <c r="H635" t="s">
        <v>250</v>
      </c>
      <c r="I635" s="2">
        <v>44864.697370787027</v>
      </c>
      <c r="J635" t="s">
        <v>250</v>
      </c>
    </row>
    <row r="636" spans="1:10" x14ac:dyDescent="0.25">
      <c r="A636">
        <v>638</v>
      </c>
      <c r="B636" t="s">
        <v>3268</v>
      </c>
      <c r="C636" t="s">
        <v>2139</v>
      </c>
      <c r="D636" t="s">
        <v>2659</v>
      </c>
      <c r="E636">
        <v>1</v>
      </c>
      <c r="F636" t="s">
        <v>2157</v>
      </c>
      <c r="G636" s="2">
        <v>44864.697370787027</v>
      </c>
      <c r="H636" t="s">
        <v>250</v>
      </c>
      <c r="I636" s="2">
        <v>44864.697370787027</v>
      </c>
      <c r="J636" t="s">
        <v>250</v>
      </c>
    </row>
    <row r="637" spans="1:10" x14ac:dyDescent="0.25">
      <c r="A637">
        <v>639</v>
      </c>
      <c r="B637" t="s">
        <v>3269</v>
      </c>
      <c r="C637" t="s">
        <v>2139</v>
      </c>
      <c r="D637" t="s">
        <v>145</v>
      </c>
      <c r="E637">
        <v>1</v>
      </c>
      <c r="F637" t="s">
        <v>2157</v>
      </c>
      <c r="G637" s="2">
        <v>44864.697370787027</v>
      </c>
      <c r="H637" t="s">
        <v>250</v>
      </c>
      <c r="I637" s="2">
        <v>44864.697370787027</v>
      </c>
      <c r="J637" t="s">
        <v>250</v>
      </c>
    </row>
    <row r="638" spans="1:10" x14ac:dyDescent="0.25">
      <c r="A638">
        <v>640</v>
      </c>
      <c r="B638" t="s">
        <v>3270</v>
      </c>
      <c r="C638" t="s">
        <v>2139</v>
      </c>
      <c r="D638" t="s">
        <v>145</v>
      </c>
      <c r="E638">
        <v>1</v>
      </c>
      <c r="F638" t="s">
        <v>2158</v>
      </c>
      <c r="G638" s="2">
        <v>44864.699108159723</v>
      </c>
      <c r="H638" t="s">
        <v>250</v>
      </c>
      <c r="I638" s="2">
        <v>44864.699108159723</v>
      </c>
      <c r="J638" t="s">
        <v>250</v>
      </c>
    </row>
    <row r="639" spans="1:10" x14ac:dyDescent="0.25">
      <c r="A639">
        <v>641</v>
      </c>
      <c r="B639" t="s">
        <v>3271</v>
      </c>
      <c r="C639" t="s">
        <v>2139</v>
      </c>
      <c r="D639" t="s">
        <v>328</v>
      </c>
      <c r="E639">
        <v>1</v>
      </c>
      <c r="F639" t="s">
        <v>2158</v>
      </c>
      <c r="G639" s="2">
        <v>44864.699108159723</v>
      </c>
      <c r="H639" t="s">
        <v>250</v>
      </c>
      <c r="I639" s="2">
        <v>44864.699108159723</v>
      </c>
      <c r="J639" t="s">
        <v>250</v>
      </c>
    </row>
    <row r="640" spans="1:10" x14ac:dyDescent="0.25">
      <c r="A640">
        <v>642</v>
      </c>
      <c r="B640" t="s">
        <v>3272</v>
      </c>
      <c r="C640" t="s">
        <v>2139</v>
      </c>
      <c r="D640" t="s">
        <v>2659</v>
      </c>
      <c r="F640" t="s">
        <v>2158</v>
      </c>
      <c r="G640" s="2">
        <v>44864.699108159723</v>
      </c>
      <c r="H640" t="s">
        <v>250</v>
      </c>
      <c r="I640" s="2">
        <v>44864.699108159723</v>
      </c>
      <c r="J640" t="s">
        <v>250</v>
      </c>
    </row>
    <row r="641" spans="1:10" x14ac:dyDescent="0.25">
      <c r="A641">
        <v>643</v>
      </c>
      <c r="B641" t="s">
        <v>3273</v>
      </c>
      <c r="C641" t="s">
        <v>2139</v>
      </c>
      <c r="D641" t="s">
        <v>2659</v>
      </c>
      <c r="E641">
        <v>2</v>
      </c>
      <c r="F641" t="s">
        <v>2160</v>
      </c>
      <c r="G641" s="2">
        <v>44864.700139270833</v>
      </c>
      <c r="H641" t="s">
        <v>250</v>
      </c>
      <c r="I641" s="2">
        <v>44864.700139270833</v>
      </c>
      <c r="J641" t="s">
        <v>250</v>
      </c>
    </row>
    <row r="642" spans="1:10" x14ac:dyDescent="0.25">
      <c r="A642">
        <v>644</v>
      </c>
      <c r="B642" t="s">
        <v>3274</v>
      </c>
      <c r="C642" t="s">
        <v>2139</v>
      </c>
      <c r="D642" t="s">
        <v>2091</v>
      </c>
      <c r="E642">
        <v>2</v>
      </c>
      <c r="F642" t="s">
        <v>2160</v>
      </c>
      <c r="G642" s="2">
        <v>44864.700139270833</v>
      </c>
      <c r="H642" t="s">
        <v>250</v>
      </c>
      <c r="I642" s="2">
        <v>44864.700139270833</v>
      </c>
      <c r="J642" t="s">
        <v>250</v>
      </c>
    </row>
    <row r="643" spans="1:10" x14ac:dyDescent="0.25">
      <c r="A643">
        <v>645</v>
      </c>
      <c r="B643" t="s">
        <v>3275</v>
      </c>
      <c r="C643" t="s">
        <v>2139</v>
      </c>
      <c r="D643" t="s">
        <v>2637</v>
      </c>
      <c r="E643">
        <v>6</v>
      </c>
      <c r="F643" t="s">
        <v>2161</v>
      </c>
      <c r="G643" s="2">
        <v>44864.703273888888</v>
      </c>
      <c r="H643" t="s">
        <v>250</v>
      </c>
      <c r="I643" s="2">
        <v>44864.703273888888</v>
      </c>
      <c r="J643" t="s">
        <v>250</v>
      </c>
    </row>
    <row r="644" spans="1:10" x14ac:dyDescent="0.25">
      <c r="A644">
        <v>646</v>
      </c>
      <c r="B644" t="s">
        <v>3276</v>
      </c>
      <c r="C644" t="s">
        <v>2139</v>
      </c>
      <c r="D644" t="s">
        <v>2659</v>
      </c>
      <c r="E644">
        <v>3</v>
      </c>
      <c r="F644" t="s">
        <v>2161</v>
      </c>
      <c r="G644" s="2">
        <v>44864.703273888888</v>
      </c>
      <c r="H644" t="s">
        <v>250</v>
      </c>
      <c r="I644" s="2">
        <v>44864.703273888888</v>
      </c>
      <c r="J644" t="s">
        <v>250</v>
      </c>
    </row>
    <row r="645" spans="1:10" x14ac:dyDescent="0.25">
      <c r="A645">
        <v>647</v>
      </c>
      <c r="B645" t="s">
        <v>3277</v>
      </c>
      <c r="C645" t="s">
        <v>2139</v>
      </c>
      <c r="D645" t="s">
        <v>2992</v>
      </c>
      <c r="E645">
        <v>2</v>
      </c>
      <c r="F645" t="s">
        <v>2161</v>
      </c>
      <c r="G645" s="2">
        <v>44864.703273888888</v>
      </c>
      <c r="H645" t="s">
        <v>250</v>
      </c>
      <c r="I645" s="2">
        <v>44864.703273888888</v>
      </c>
      <c r="J645" t="s">
        <v>250</v>
      </c>
    </row>
    <row r="646" spans="1:10" x14ac:dyDescent="0.25">
      <c r="A646">
        <v>648</v>
      </c>
      <c r="B646" t="s">
        <v>3278</v>
      </c>
      <c r="C646" t="s">
        <v>2139</v>
      </c>
      <c r="D646" t="s">
        <v>328</v>
      </c>
      <c r="E646">
        <v>1</v>
      </c>
      <c r="F646" t="s">
        <v>2162</v>
      </c>
      <c r="G646" s="2">
        <v>44864.705642800916</v>
      </c>
      <c r="H646" t="s">
        <v>250</v>
      </c>
      <c r="I646" s="2">
        <v>44864.705642800916</v>
      </c>
      <c r="J646" t="s">
        <v>250</v>
      </c>
    </row>
    <row r="647" spans="1:10" x14ac:dyDescent="0.25">
      <c r="A647">
        <v>649</v>
      </c>
      <c r="B647" t="s">
        <v>3279</v>
      </c>
      <c r="C647" t="s">
        <v>2139</v>
      </c>
      <c r="D647" t="s">
        <v>328</v>
      </c>
      <c r="E647">
        <v>2</v>
      </c>
      <c r="F647" t="s">
        <v>2163</v>
      </c>
      <c r="G647" s="2">
        <v>44864.705950509262</v>
      </c>
      <c r="H647" t="s">
        <v>250</v>
      </c>
      <c r="I647" s="2">
        <v>44864.705950509262</v>
      </c>
      <c r="J647" t="s">
        <v>250</v>
      </c>
    </row>
    <row r="648" spans="1:10" x14ac:dyDescent="0.25">
      <c r="A648">
        <v>650</v>
      </c>
      <c r="B648" t="s">
        <v>3280</v>
      </c>
      <c r="C648" t="s">
        <v>2139</v>
      </c>
      <c r="D648" t="s">
        <v>2637</v>
      </c>
      <c r="E648">
        <v>8</v>
      </c>
      <c r="F648" t="s">
        <v>2163</v>
      </c>
      <c r="G648" s="2">
        <v>44864.705950509262</v>
      </c>
      <c r="H648" t="s">
        <v>250</v>
      </c>
      <c r="I648" s="2">
        <v>44864.705950509262</v>
      </c>
      <c r="J648" t="s">
        <v>250</v>
      </c>
    </row>
    <row r="649" spans="1:10" x14ac:dyDescent="0.25">
      <c r="A649">
        <v>651</v>
      </c>
      <c r="B649" t="s">
        <v>3281</v>
      </c>
      <c r="C649" t="s">
        <v>2139</v>
      </c>
      <c r="D649" t="s">
        <v>2659</v>
      </c>
      <c r="E649">
        <v>2</v>
      </c>
      <c r="F649" t="s">
        <v>2163</v>
      </c>
      <c r="G649" s="2">
        <v>44864.705950509262</v>
      </c>
      <c r="H649" t="s">
        <v>250</v>
      </c>
      <c r="I649" s="2">
        <v>44864.705950509262</v>
      </c>
      <c r="J649" t="s">
        <v>250</v>
      </c>
    </row>
    <row r="650" spans="1:10" x14ac:dyDescent="0.25">
      <c r="A650">
        <v>652</v>
      </c>
      <c r="B650" t="s">
        <v>3282</v>
      </c>
      <c r="C650" t="s">
        <v>2167</v>
      </c>
      <c r="D650" t="s">
        <v>3214</v>
      </c>
      <c r="E650">
        <v>1</v>
      </c>
      <c r="F650" t="s">
        <v>2171</v>
      </c>
      <c r="G650" s="2">
        <v>44864.728133518518</v>
      </c>
      <c r="H650" t="s">
        <v>250</v>
      </c>
      <c r="I650" s="2">
        <v>44864.728133518518</v>
      </c>
      <c r="J650" t="s">
        <v>250</v>
      </c>
    </row>
    <row r="651" spans="1:10" x14ac:dyDescent="0.25">
      <c r="A651">
        <v>653</v>
      </c>
      <c r="B651" t="s">
        <v>3283</v>
      </c>
      <c r="C651" t="s">
        <v>2167</v>
      </c>
      <c r="D651" t="s">
        <v>2659</v>
      </c>
      <c r="E651">
        <v>1</v>
      </c>
      <c r="F651" t="s">
        <v>2179</v>
      </c>
      <c r="G651" s="2">
        <v>44864.737247696758</v>
      </c>
      <c r="H651" t="s">
        <v>250</v>
      </c>
      <c r="I651" s="2">
        <v>44864.737247696758</v>
      </c>
      <c r="J651" t="s">
        <v>250</v>
      </c>
    </row>
    <row r="652" spans="1:10" x14ac:dyDescent="0.25">
      <c r="A652">
        <v>654</v>
      </c>
      <c r="B652" t="s">
        <v>3284</v>
      </c>
      <c r="C652" t="s">
        <v>2167</v>
      </c>
      <c r="D652" t="s">
        <v>3214</v>
      </c>
      <c r="E652">
        <v>2</v>
      </c>
      <c r="F652" t="s">
        <v>2179</v>
      </c>
      <c r="G652" s="2">
        <v>44864.737247696758</v>
      </c>
      <c r="H652" t="s">
        <v>250</v>
      </c>
      <c r="I652" s="2">
        <v>44864.737247696758</v>
      </c>
      <c r="J652" t="s">
        <v>250</v>
      </c>
    </row>
    <row r="653" spans="1:10" x14ac:dyDescent="0.25">
      <c r="A653">
        <v>655</v>
      </c>
      <c r="B653" t="s">
        <v>3285</v>
      </c>
      <c r="C653" t="s">
        <v>2167</v>
      </c>
      <c r="D653" t="s">
        <v>3214</v>
      </c>
      <c r="E653">
        <v>1</v>
      </c>
      <c r="F653" t="s">
        <v>2180</v>
      </c>
      <c r="G653" s="2">
        <v>44864.738849317138</v>
      </c>
      <c r="H653" t="s">
        <v>250</v>
      </c>
      <c r="I653" s="2">
        <v>44864.738849317138</v>
      </c>
      <c r="J653" t="s">
        <v>250</v>
      </c>
    </row>
    <row r="654" spans="1:10" x14ac:dyDescent="0.25">
      <c r="A654">
        <v>656</v>
      </c>
      <c r="B654" t="s">
        <v>3286</v>
      </c>
      <c r="C654" t="s">
        <v>2199</v>
      </c>
      <c r="D654" t="s">
        <v>2626</v>
      </c>
      <c r="E654">
        <v>2</v>
      </c>
      <c r="F654" t="s">
        <v>2198</v>
      </c>
      <c r="G654" s="2">
        <v>44864.783817870368</v>
      </c>
      <c r="H654" t="s">
        <v>250</v>
      </c>
      <c r="I654" s="2">
        <v>44864.783817870368</v>
      </c>
      <c r="J654" t="s">
        <v>250</v>
      </c>
    </row>
    <row r="655" spans="1:10" x14ac:dyDescent="0.25">
      <c r="A655">
        <v>657</v>
      </c>
      <c r="B655" t="s">
        <v>3287</v>
      </c>
      <c r="C655" t="s">
        <v>2199</v>
      </c>
      <c r="D655" t="s">
        <v>2637</v>
      </c>
      <c r="E655">
        <v>1</v>
      </c>
      <c r="F655" t="s">
        <v>2200</v>
      </c>
      <c r="G655" s="2">
        <v>44864.785588402789</v>
      </c>
      <c r="H655" t="s">
        <v>250</v>
      </c>
      <c r="I655" s="2">
        <v>44864.785588402789</v>
      </c>
      <c r="J655" t="s">
        <v>250</v>
      </c>
    </row>
    <row r="656" spans="1:10" x14ac:dyDescent="0.25">
      <c r="A656">
        <v>658</v>
      </c>
      <c r="B656" t="s">
        <v>3288</v>
      </c>
      <c r="C656" t="s">
        <v>2199</v>
      </c>
      <c r="D656" t="s">
        <v>328</v>
      </c>
      <c r="E656">
        <v>1</v>
      </c>
      <c r="F656" t="s">
        <v>2201</v>
      </c>
      <c r="G656" s="2">
        <v>44864.787045868063</v>
      </c>
      <c r="H656" t="s">
        <v>250</v>
      </c>
      <c r="I656" s="2">
        <v>44864.787045868063</v>
      </c>
      <c r="J656" t="s">
        <v>250</v>
      </c>
    </row>
    <row r="657" spans="1:10" x14ac:dyDescent="0.25">
      <c r="A657">
        <v>659</v>
      </c>
      <c r="B657" t="s">
        <v>3289</v>
      </c>
      <c r="C657" t="s">
        <v>2199</v>
      </c>
      <c r="D657" t="s">
        <v>328</v>
      </c>
      <c r="E657">
        <v>1</v>
      </c>
      <c r="F657" t="s">
        <v>2202</v>
      </c>
      <c r="G657" s="2">
        <v>44864.788578425927</v>
      </c>
      <c r="H657" t="s">
        <v>250</v>
      </c>
      <c r="I657" s="2">
        <v>44864.788578425927</v>
      </c>
      <c r="J657" t="s">
        <v>250</v>
      </c>
    </row>
    <row r="658" spans="1:10" x14ac:dyDescent="0.25">
      <c r="A658">
        <v>660</v>
      </c>
      <c r="B658" t="s">
        <v>3290</v>
      </c>
      <c r="C658" t="s">
        <v>2204</v>
      </c>
      <c r="D658" t="s">
        <v>2637</v>
      </c>
      <c r="E658">
        <v>6</v>
      </c>
      <c r="F658" t="s">
        <v>2206</v>
      </c>
      <c r="G658" s="2">
        <v>44864.792618495369</v>
      </c>
      <c r="H658" t="s">
        <v>250</v>
      </c>
      <c r="I658" s="2">
        <v>44864.792618495369</v>
      </c>
      <c r="J658" t="s">
        <v>250</v>
      </c>
    </row>
    <row r="659" spans="1:10" x14ac:dyDescent="0.25">
      <c r="A659">
        <v>661</v>
      </c>
      <c r="B659" t="s">
        <v>3291</v>
      </c>
      <c r="C659" t="s">
        <v>2199</v>
      </c>
      <c r="D659" t="s">
        <v>145</v>
      </c>
      <c r="E659">
        <v>2</v>
      </c>
      <c r="F659" t="s">
        <v>2209</v>
      </c>
      <c r="G659" s="2">
        <v>44864.796657233797</v>
      </c>
      <c r="H659" t="s">
        <v>250</v>
      </c>
      <c r="I659" s="2">
        <v>44864.796657233797</v>
      </c>
      <c r="J659" t="s">
        <v>250</v>
      </c>
    </row>
    <row r="660" spans="1:10" x14ac:dyDescent="0.25">
      <c r="A660">
        <v>662</v>
      </c>
      <c r="B660" t="s">
        <v>3292</v>
      </c>
      <c r="C660" t="s">
        <v>2204</v>
      </c>
      <c r="D660" t="s">
        <v>2637</v>
      </c>
      <c r="E660">
        <v>3</v>
      </c>
      <c r="F660" t="s">
        <v>2210</v>
      </c>
      <c r="G660" s="2">
        <v>44864.798384733796</v>
      </c>
      <c r="H660" t="s">
        <v>250</v>
      </c>
      <c r="I660" s="2">
        <v>44864.798384733796</v>
      </c>
      <c r="J660" t="s">
        <v>250</v>
      </c>
    </row>
    <row r="661" spans="1:10" x14ac:dyDescent="0.25">
      <c r="A661">
        <v>663</v>
      </c>
      <c r="B661" t="s">
        <v>3293</v>
      </c>
      <c r="C661" t="s">
        <v>2204</v>
      </c>
      <c r="D661" t="s">
        <v>2659</v>
      </c>
      <c r="E661">
        <v>3</v>
      </c>
      <c r="F661" t="s">
        <v>2210</v>
      </c>
      <c r="G661" s="2">
        <v>44864.798384733796</v>
      </c>
      <c r="H661" t="s">
        <v>250</v>
      </c>
      <c r="I661" s="2">
        <v>44864.798384733796</v>
      </c>
      <c r="J661" t="s">
        <v>250</v>
      </c>
    </row>
    <row r="662" spans="1:10" x14ac:dyDescent="0.25">
      <c r="A662">
        <v>664</v>
      </c>
      <c r="B662" t="s">
        <v>3294</v>
      </c>
      <c r="C662" t="s">
        <v>2204</v>
      </c>
      <c r="D662" t="s">
        <v>900</v>
      </c>
      <c r="E662">
        <v>4</v>
      </c>
      <c r="F662" t="s">
        <v>2210</v>
      </c>
      <c r="G662" s="2">
        <v>44864.798384733796</v>
      </c>
      <c r="H662" t="s">
        <v>250</v>
      </c>
      <c r="I662" s="2">
        <v>44864.798384733796</v>
      </c>
      <c r="J662" t="s">
        <v>250</v>
      </c>
    </row>
    <row r="663" spans="1:10" x14ac:dyDescent="0.25">
      <c r="A663">
        <v>665</v>
      </c>
      <c r="B663" t="s">
        <v>3295</v>
      </c>
      <c r="C663" t="s">
        <v>2199</v>
      </c>
      <c r="D663" t="s">
        <v>145</v>
      </c>
      <c r="E663">
        <v>6</v>
      </c>
      <c r="F663" t="s">
        <v>2212</v>
      </c>
      <c r="G663" s="2">
        <v>44864.79908744213</v>
      </c>
      <c r="H663" t="s">
        <v>250</v>
      </c>
      <c r="I663" s="2">
        <v>44864.79908744213</v>
      </c>
      <c r="J663" t="s">
        <v>250</v>
      </c>
    </row>
    <row r="664" spans="1:10" x14ac:dyDescent="0.25">
      <c r="A664">
        <v>666</v>
      </c>
      <c r="B664" t="s">
        <v>3296</v>
      </c>
      <c r="C664" t="s">
        <v>2204</v>
      </c>
      <c r="D664" t="s">
        <v>145</v>
      </c>
      <c r="E664">
        <v>4</v>
      </c>
      <c r="F664" t="s">
        <v>2214</v>
      </c>
      <c r="G664" s="2">
        <v>44864.803978923621</v>
      </c>
      <c r="H664" t="s">
        <v>250</v>
      </c>
      <c r="I664" s="2">
        <v>44864.803978923621</v>
      </c>
      <c r="J664" t="s">
        <v>250</v>
      </c>
    </row>
    <row r="665" spans="1:10" x14ac:dyDescent="0.25">
      <c r="A665">
        <v>667</v>
      </c>
      <c r="B665" t="s">
        <v>3297</v>
      </c>
      <c r="C665" t="s">
        <v>2199</v>
      </c>
      <c r="D665" t="s">
        <v>2637</v>
      </c>
      <c r="E665">
        <v>2</v>
      </c>
      <c r="F665" t="s">
        <v>2218</v>
      </c>
      <c r="G665" s="2">
        <v>44864.804610740743</v>
      </c>
      <c r="H665" t="s">
        <v>250</v>
      </c>
      <c r="I665" s="2">
        <v>44864.804610740743</v>
      </c>
      <c r="J665" t="s">
        <v>250</v>
      </c>
    </row>
    <row r="666" spans="1:10" x14ac:dyDescent="0.25">
      <c r="A666">
        <v>668</v>
      </c>
      <c r="B666" t="s">
        <v>3298</v>
      </c>
      <c r="C666" t="s">
        <v>2043</v>
      </c>
      <c r="D666" t="s">
        <v>2091</v>
      </c>
      <c r="E666">
        <v>1</v>
      </c>
      <c r="F666" t="s">
        <v>2262</v>
      </c>
      <c r="G666" s="2">
        <v>44865.9971052662</v>
      </c>
      <c r="H666" t="s">
        <v>335</v>
      </c>
      <c r="I666" s="2">
        <v>44865.9971052662</v>
      </c>
      <c r="J666" t="s">
        <v>335</v>
      </c>
    </row>
    <row r="667" spans="1:10" x14ac:dyDescent="0.25">
      <c r="A667">
        <v>669</v>
      </c>
      <c r="B667" t="s">
        <v>3299</v>
      </c>
      <c r="C667" t="s">
        <v>2043</v>
      </c>
      <c r="D667" t="s">
        <v>2599</v>
      </c>
      <c r="E667">
        <v>1</v>
      </c>
      <c r="F667" t="s">
        <v>2262</v>
      </c>
      <c r="G667" s="2">
        <v>44865.9971052662</v>
      </c>
      <c r="H667" t="s">
        <v>335</v>
      </c>
      <c r="I667" s="2">
        <v>44865.9971052662</v>
      </c>
      <c r="J667" t="s">
        <v>335</v>
      </c>
    </row>
    <row r="668" spans="1:10" x14ac:dyDescent="0.25">
      <c r="A668">
        <v>670</v>
      </c>
      <c r="B668" t="s">
        <v>3300</v>
      </c>
      <c r="C668" t="s">
        <v>2043</v>
      </c>
      <c r="D668" t="s">
        <v>3214</v>
      </c>
      <c r="E668">
        <v>2</v>
      </c>
      <c r="F668" t="s">
        <v>2262</v>
      </c>
      <c r="G668" s="2">
        <v>44865.9971052662</v>
      </c>
      <c r="H668" t="s">
        <v>335</v>
      </c>
      <c r="I668" s="2">
        <v>44865.9971052662</v>
      </c>
      <c r="J668" t="s">
        <v>335</v>
      </c>
    </row>
    <row r="669" spans="1:10" x14ac:dyDescent="0.25">
      <c r="A669">
        <v>671</v>
      </c>
      <c r="B669" t="s">
        <v>3301</v>
      </c>
      <c r="C669" t="s">
        <v>2043</v>
      </c>
      <c r="D669" t="s">
        <v>2091</v>
      </c>
      <c r="E669">
        <v>1</v>
      </c>
      <c r="F669" t="s">
        <v>2262</v>
      </c>
      <c r="G669" s="2">
        <v>44865.9971052662</v>
      </c>
      <c r="H669" t="s">
        <v>335</v>
      </c>
      <c r="I669" s="2">
        <v>44865.9971052662</v>
      </c>
      <c r="J669" t="s">
        <v>335</v>
      </c>
    </row>
    <row r="670" spans="1:10" x14ac:dyDescent="0.25">
      <c r="A670">
        <v>672</v>
      </c>
      <c r="B670" t="s">
        <v>3302</v>
      </c>
      <c r="C670" t="s">
        <v>2043</v>
      </c>
      <c r="D670" t="s">
        <v>2091</v>
      </c>
      <c r="E670">
        <v>1</v>
      </c>
      <c r="F670" t="s">
        <v>2264</v>
      </c>
      <c r="G670" s="2">
        <v>44865.997138090279</v>
      </c>
      <c r="H670" t="s">
        <v>335</v>
      </c>
      <c r="I670" s="2">
        <v>44865.997138090279</v>
      </c>
      <c r="J670" t="s">
        <v>335</v>
      </c>
    </row>
    <row r="671" spans="1:10" x14ac:dyDescent="0.25">
      <c r="A671">
        <v>673</v>
      </c>
      <c r="B671" t="s">
        <v>3303</v>
      </c>
      <c r="C671" t="s">
        <v>2043</v>
      </c>
      <c r="D671" t="s">
        <v>2091</v>
      </c>
      <c r="E671">
        <v>1</v>
      </c>
      <c r="F671" t="s">
        <v>2277</v>
      </c>
      <c r="G671" s="2">
        <v>44865.997265138889</v>
      </c>
      <c r="H671" t="s">
        <v>335</v>
      </c>
      <c r="I671" s="2">
        <v>44865.997265138889</v>
      </c>
      <c r="J671" t="s">
        <v>335</v>
      </c>
    </row>
    <row r="672" spans="1:10" x14ac:dyDescent="0.25">
      <c r="A672">
        <v>674</v>
      </c>
      <c r="B672" t="s">
        <v>3304</v>
      </c>
      <c r="C672" t="s">
        <v>2043</v>
      </c>
      <c r="D672" t="s">
        <v>2091</v>
      </c>
      <c r="E672">
        <v>1</v>
      </c>
      <c r="F672" t="s">
        <v>2285</v>
      </c>
      <c r="G672" s="2">
        <v>44865.997369641213</v>
      </c>
      <c r="H672" t="s">
        <v>335</v>
      </c>
      <c r="I672" s="2">
        <v>44865.997369641213</v>
      </c>
      <c r="J672" t="s">
        <v>335</v>
      </c>
    </row>
    <row r="673" spans="1:10" x14ac:dyDescent="0.25">
      <c r="A673">
        <v>675</v>
      </c>
      <c r="B673" t="s">
        <v>3305</v>
      </c>
      <c r="C673" t="s">
        <v>2043</v>
      </c>
      <c r="D673" t="s">
        <v>2091</v>
      </c>
      <c r="E673">
        <v>1</v>
      </c>
      <c r="F673" t="s">
        <v>2286</v>
      </c>
      <c r="G673" s="2">
        <v>44865.997388356482</v>
      </c>
      <c r="H673" t="s">
        <v>335</v>
      </c>
      <c r="I673" s="2">
        <v>44865.997388356482</v>
      </c>
      <c r="J673" t="s">
        <v>335</v>
      </c>
    </row>
    <row r="674" spans="1:10" x14ac:dyDescent="0.25">
      <c r="A674">
        <v>676</v>
      </c>
      <c r="B674" t="s">
        <v>3306</v>
      </c>
      <c r="C674" t="s">
        <v>2043</v>
      </c>
      <c r="D674" t="s">
        <v>2091</v>
      </c>
      <c r="E674">
        <v>1</v>
      </c>
      <c r="F674" t="s">
        <v>2288</v>
      </c>
      <c r="G674" s="2">
        <v>44865.99741103009</v>
      </c>
      <c r="H674" t="s">
        <v>335</v>
      </c>
      <c r="I674" s="2">
        <v>44865.99741103009</v>
      </c>
      <c r="J674" t="s">
        <v>335</v>
      </c>
    </row>
    <row r="675" spans="1:10" x14ac:dyDescent="0.25">
      <c r="A675">
        <v>677</v>
      </c>
      <c r="B675" t="s">
        <v>3307</v>
      </c>
      <c r="C675" t="s">
        <v>2043</v>
      </c>
      <c r="D675" t="s">
        <v>2091</v>
      </c>
      <c r="E675">
        <v>1</v>
      </c>
      <c r="F675" t="s">
        <v>2289</v>
      </c>
      <c r="G675" s="2">
        <v>44865.997425231479</v>
      </c>
      <c r="H675" t="s">
        <v>335</v>
      </c>
      <c r="I675" s="2">
        <v>44865.997425231479</v>
      </c>
      <c r="J675" t="s">
        <v>335</v>
      </c>
    </row>
    <row r="676" spans="1:10" x14ac:dyDescent="0.25">
      <c r="A676">
        <v>678</v>
      </c>
      <c r="B676" t="s">
        <v>3308</v>
      </c>
      <c r="C676" t="s">
        <v>2043</v>
      </c>
      <c r="D676" t="s">
        <v>2091</v>
      </c>
      <c r="E676">
        <v>1</v>
      </c>
      <c r="F676" t="s">
        <v>2297</v>
      </c>
      <c r="G676" s="2">
        <v>44865.997516111107</v>
      </c>
      <c r="H676" t="s">
        <v>335</v>
      </c>
      <c r="I676" s="2">
        <v>44865.997516111107</v>
      </c>
      <c r="J676" t="s">
        <v>335</v>
      </c>
    </row>
    <row r="677" spans="1:10" x14ac:dyDescent="0.25">
      <c r="A677">
        <v>679</v>
      </c>
      <c r="B677" t="s">
        <v>3309</v>
      </c>
      <c r="C677" t="s">
        <v>2043</v>
      </c>
      <c r="D677" t="s">
        <v>2091</v>
      </c>
      <c r="E677">
        <v>1</v>
      </c>
      <c r="F677" t="s">
        <v>2300</v>
      </c>
      <c r="G677" s="2">
        <v>44865.997553252317</v>
      </c>
      <c r="H677" t="s">
        <v>335</v>
      </c>
      <c r="I677" s="2">
        <v>44865.997553252317</v>
      </c>
      <c r="J677" t="s">
        <v>335</v>
      </c>
    </row>
    <row r="678" spans="1:10" x14ac:dyDescent="0.25">
      <c r="A678">
        <v>680</v>
      </c>
      <c r="B678" t="s">
        <v>3310</v>
      </c>
      <c r="C678" t="s">
        <v>2043</v>
      </c>
      <c r="D678" t="s">
        <v>2091</v>
      </c>
      <c r="E678">
        <v>2</v>
      </c>
      <c r="F678" t="s">
        <v>2301</v>
      </c>
      <c r="G678" s="2">
        <v>44865.99756375001</v>
      </c>
      <c r="H678" t="s">
        <v>335</v>
      </c>
      <c r="I678" s="2">
        <v>44865.99756375001</v>
      </c>
      <c r="J678" t="s">
        <v>335</v>
      </c>
    </row>
    <row r="679" spans="1:10" x14ac:dyDescent="0.25">
      <c r="A679">
        <v>681</v>
      </c>
      <c r="B679" t="s">
        <v>3311</v>
      </c>
      <c r="C679" t="s">
        <v>2043</v>
      </c>
      <c r="D679" t="s">
        <v>2599</v>
      </c>
      <c r="E679">
        <v>1</v>
      </c>
      <c r="F679" t="s">
        <v>2301</v>
      </c>
      <c r="G679" s="2">
        <v>44865.99756375001</v>
      </c>
      <c r="H679" t="s">
        <v>335</v>
      </c>
      <c r="I679" s="2">
        <v>44865.99756375001</v>
      </c>
      <c r="J679" t="s">
        <v>335</v>
      </c>
    </row>
    <row r="680" spans="1:10" x14ac:dyDescent="0.25">
      <c r="A680">
        <v>682</v>
      </c>
      <c r="B680" t="s">
        <v>3312</v>
      </c>
      <c r="C680" t="s">
        <v>2043</v>
      </c>
      <c r="D680" t="s">
        <v>2091</v>
      </c>
      <c r="F680" t="s">
        <v>2302</v>
      </c>
      <c r="G680" s="2">
        <v>44865.99757417824</v>
      </c>
      <c r="H680" t="s">
        <v>335</v>
      </c>
      <c r="I680" s="2">
        <v>44865.99757417824</v>
      </c>
      <c r="J680" t="s">
        <v>335</v>
      </c>
    </row>
    <row r="681" spans="1:10" x14ac:dyDescent="0.25">
      <c r="A681">
        <v>683</v>
      </c>
      <c r="B681" t="s">
        <v>3313</v>
      </c>
      <c r="C681" t="s">
        <v>2043</v>
      </c>
      <c r="E681">
        <v>1</v>
      </c>
      <c r="F681" t="s">
        <v>2302</v>
      </c>
      <c r="G681" s="2">
        <v>44865.99757417824</v>
      </c>
      <c r="H681" t="s">
        <v>335</v>
      </c>
      <c r="I681" s="2">
        <v>44865.99757417824</v>
      </c>
      <c r="J681" t="s">
        <v>335</v>
      </c>
    </row>
    <row r="682" spans="1:10" x14ac:dyDescent="0.25">
      <c r="A682">
        <v>684</v>
      </c>
      <c r="B682" t="s">
        <v>3314</v>
      </c>
      <c r="C682" t="s">
        <v>2342</v>
      </c>
      <c r="D682" t="s">
        <v>328</v>
      </c>
      <c r="E682">
        <v>2</v>
      </c>
      <c r="F682" t="s">
        <v>2347</v>
      </c>
      <c r="G682" s="2">
        <v>44867.58275298612</v>
      </c>
      <c r="H682" t="s">
        <v>250</v>
      </c>
      <c r="I682" s="2">
        <v>44867.58275298612</v>
      </c>
      <c r="J682" t="s">
        <v>250</v>
      </c>
    </row>
    <row r="683" spans="1:10" x14ac:dyDescent="0.25">
      <c r="A683">
        <v>685</v>
      </c>
      <c r="B683" t="s">
        <v>3315</v>
      </c>
      <c r="C683" t="s">
        <v>2342</v>
      </c>
      <c r="D683" t="s">
        <v>328</v>
      </c>
      <c r="E683">
        <v>1</v>
      </c>
      <c r="F683" t="s">
        <v>2352</v>
      </c>
      <c r="G683" s="2">
        <v>44867.641960219917</v>
      </c>
      <c r="H683" t="s">
        <v>250</v>
      </c>
      <c r="I683" s="2">
        <v>44867.641960219917</v>
      </c>
      <c r="J683" t="s">
        <v>250</v>
      </c>
    </row>
    <row r="684" spans="1:10" x14ac:dyDescent="0.25">
      <c r="A684">
        <v>686</v>
      </c>
      <c r="B684" t="s">
        <v>3316</v>
      </c>
      <c r="C684" t="s">
        <v>2342</v>
      </c>
      <c r="D684" t="s">
        <v>2992</v>
      </c>
      <c r="E684">
        <v>1</v>
      </c>
      <c r="F684" t="s">
        <v>2353</v>
      </c>
      <c r="G684" s="2">
        <v>44867.64196763889</v>
      </c>
      <c r="H684" t="s">
        <v>250</v>
      </c>
      <c r="I684" s="2">
        <v>44867.64196763889</v>
      </c>
      <c r="J684" t="s">
        <v>250</v>
      </c>
    </row>
    <row r="685" spans="1:10" x14ac:dyDescent="0.25">
      <c r="A685">
        <v>687</v>
      </c>
      <c r="B685" t="s">
        <v>3317</v>
      </c>
      <c r="C685" t="s">
        <v>2342</v>
      </c>
      <c r="D685" t="s">
        <v>2695</v>
      </c>
      <c r="E685">
        <v>1</v>
      </c>
      <c r="F685" t="s">
        <v>2364</v>
      </c>
      <c r="G685" s="2">
        <v>44867.642033576391</v>
      </c>
      <c r="H685" t="s">
        <v>250</v>
      </c>
      <c r="I685" s="2">
        <v>44867.642033576391</v>
      </c>
      <c r="J685" t="s">
        <v>250</v>
      </c>
    </row>
    <row r="686" spans="1:10" x14ac:dyDescent="0.25">
      <c r="A686">
        <v>688</v>
      </c>
      <c r="B686" t="s">
        <v>3318</v>
      </c>
      <c r="C686" t="s">
        <v>2342</v>
      </c>
      <c r="D686" t="s">
        <v>145</v>
      </c>
      <c r="E686">
        <v>1</v>
      </c>
      <c r="F686" t="s">
        <v>2366</v>
      </c>
      <c r="G686" s="2">
        <v>44867.64204525463</v>
      </c>
      <c r="H686" t="s">
        <v>250</v>
      </c>
      <c r="I686" s="2">
        <v>44867.64204525463</v>
      </c>
      <c r="J686" t="s">
        <v>250</v>
      </c>
    </row>
    <row r="687" spans="1:10" x14ac:dyDescent="0.25">
      <c r="A687">
        <v>689</v>
      </c>
      <c r="B687" t="s">
        <v>3319</v>
      </c>
      <c r="C687" t="s">
        <v>2342</v>
      </c>
      <c r="D687" t="s">
        <v>2632</v>
      </c>
      <c r="E687">
        <v>1</v>
      </c>
      <c r="F687" t="s">
        <v>2367</v>
      </c>
      <c r="G687" s="2">
        <v>44867.642050509261</v>
      </c>
      <c r="H687" t="s">
        <v>250</v>
      </c>
      <c r="I687" s="2">
        <v>44867.642050509261</v>
      </c>
      <c r="J687" t="s">
        <v>250</v>
      </c>
    </row>
    <row r="688" spans="1:10" x14ac:dyDescent="0.25">
      <c r="A688">
        <v>690</v>
      </c>
      <c r="B688" t="s">
        <v>3320</v>
      </c>
      <c r="C688" t="s">
        <v>2342</v>
      </c>
      <c r="D688" t="s">
        <v>2632</v>
      </c>
      <c r="E688">
        <v>1</v>
      </c>
      <c r="F688" t="s">
        <v>2368</v>
      </c>
      <c r="G688" s="2">
        <v>44867.642058287027</v>
      </c>
      <c r="H688" t="s">
        <v>250</v>
      </c>
      <c r="I688" s="2">
        <v>44867.642058287027</v>
      </c>
      <c r="J688" t="s">
        <v>250</v>
      </c>
    </row>
    <row r="689" spans="1:10" x14ac:dyDescent="0.25">
      <c r="A689">
        <v>691</v>
      </c>
      <c r="B689" t="s">
        <v>3321</v>
      </c>
      <c r="C689" t="s">
        <v>2342</v>
      </c>
      <c r="D689" t="s">
        <v>2632</v>
      </c>
      <c r="E689">
        <v>1</v>
      </c>
      <c r="F689" t="s">
        <v>2374</v>
      </c>
      <c r="G689" s="2">
        <v>44867.642256932872</v>
      </c>
      <c r="H689" t="s">
        <v>250</v>
      </c>
      <c r="I689" s="2">
        <v>44867.642256932872</v>
      </c>
      <c r="J689" t="s">
        <v>250</v>
      </c>
    </row>
    <row r="690" spans="1:10" x14ac:dyDescent="0.25">
      <c r="A690">
        <v>692</v>
      </c>
      <c r="B690" t="s">
        <v>3322</v>
      </c>
      <c r="C690" t="s">
        <v>2378</v>
      </c>
      <c r="D690" t="s">
        <v>2659</v>
      </c>
      <c r="E690">
        <v>1</v>
      </c>
      <c r="F690" t="s">
        <v>2379</v>
      </c>
      <c r="G690" s="2">
        <v>44867.653326180553</v>
      </c>
      <c r="H690" t="s">
        <v>250</v>
      </c>
      <c r="I690" s="2">
        <v>44867.653326180553</v>
      </c>
      <c r="J690" t="s">
        <v>250</v>
      </c>
    </row>
    <row r="691" spans="1:10" x14ac:dyDescent="0.25">
      <c r="A691">
        <v>693</v>
      </c>
      <c r="B691" t="s">
        <v>3323</v>
      </c>
      <c r="C691" t="s">
        <v>2378</v>
      </c>
      <c r="D691" t="s">
        <v>145</v>
      </c>
      <c r="E691">
        <v>1</v>
      </c>
      <c r="F691" t="s">
        <v>2379</v>
      </c>
      <c r="G691" s="2">
        <v>44867.653326180553</v>
      </c>
      <c r="H691" t="s">
        <v>250</v>
      </c>
      <c r="I691" s="2">
        <v>44867.653326180553</v>
      </c>
      <c r="J691" t="s">
        <v>250</v>
      </c>
    </row>
    <row r="692" spans="1:10" x14ac:dyDescent="0.25">
      <c r="A692">
        <v>694</v>
      </c>
      <c r="B692" t="s">
        <v>3324</v>
      </c>
      <c r="C692" t="s">
        <v>2378</v>
      </c>
      <c r="D692" t="s">
        <v>900</v>
      </c>
      <c r="E692">
        <v>1</v>
      </c>
      <c r="F692" t="s">
        <v>2381</v>
      </c>
      <c r="G692" s="2">
        <v>44867.653555474542</v>
      </c>
      <c r="H692" t="s">
        <v>250</v>
      </c>
      <c r="I692" s="2">
        <v>44867.653555474542</v>
      </c>
      <c r="J692" t="s">
        <v>250</v>
      </c>
    </row>
    <row r="693" spans="1:10" x14ac:dyDescent="0.25">
      <c r="A693">
        <v>695</v>
      </c>
      <c r="B693" t="s">
        <v>3325</v>
      </c>
      <c r="C693" t="s">
        <v>2378</v>
      </c>
      <c r="D693" t="s">
        <v>2659</v>
      </c>
      <c r="E693">
        <v>2</v>
      </c>
      <c r="F693" t="s">
        <v>2382</v>
      </c>
      <c r="G693" s="2">
        <v>44867.655255694437</v>
      </c>
      <c r="H693" t="s">
        <v>250</v>
      </c>
      <c r="I693" s="2">
        <v>44867.655255694437</v>
      </c>
      <c r="J693" t="s">
        <v>250</v>
      </c>
    </row>
    <row r="694" spans="1:10" x14ac:dyDescent="0.25">
      <c r="A694">
        <v>696</v>
      </c>
      <c r="B694" t="s">
        <v>3326</v>
      </c>
      <c r="C694" t="s">
        <v>2378</v>
      </c>
      <c r="D694" t="s">
        <v>145</v>
      </c>
      <c r="E694">
        <v>2</v>
      </c>
      <c r="F694" t="s">
        <v>2382</v>
      </c>
      <c r="G694" s="2">
        <v>44867.655255694437</v>
      </c>
      <c r="H694" t="s">
        <v>250</v>
      </c>
      <c r="I694" s="2">
        <v>44867.655255694437</v>
      </c>
      <c r="J694" t="s">
        <v>250</v>
      </c>
    </row>
    <row r="695" spans="1:10" x14ac:dyDescent="0.25">
      <c r="A695">
        <v>697</v>
      </c>
      <c r="B695" t="s">
        <v>3327</v>
      </c>
      <c r="C695" t="s">
        <v>2378</v>
      </c>
      <c r="D695" t="s">
        <v>2632</v>
      </c>
      <c r="E695">
        <v>2</v>
      </c>
      <c r="F695" t="s">
        <v>2382</v>
      </c>
      <c r="G695" s="2">
        <v>44867.655255694437</v>
      </c>
      <c r="H695" t="s">
        <v>250</v>
      </c>
      <c r="I695" s="2">
        <v>44867.655255694437</v>
      </c>
      <c r="J695" t="s">
        <v>250</v>
      </c>
    </row>
    <row r="696" spans="1:10" x14ac:dyDescent="0.25">
      <c r="A696">
        <v>698</v>
      </c>
      <c r="B696" t="s">
        <v>3328</v>
      </c>
      <c r="C696" t="s">
        <v>2378</v>
      </c>
      <c r="D696" t="s">
        <v>145</v>
      </c>
      <c r="E696">
        <v>1</v>
      </c>
      <c r="F696" t="s">
        <v>2383</v>
      </c>
      <c r="G696" s="2">
        <v>44867.65893135417</v>
      </c>
      <c r="H696" t="s">
        <v>250</v>
      </c>
      <c r="I696" s="2">
        <v>44867.65893135417</v>
      </c>
      <c r="J696" t="s">
        <v>250</v>
      </c>
    </row>
    <row r="697" spans="1:10" x14ac:dyDescent="0.25">
      <c r="A697">
        <v>699</v>
      </c>
      <c r="B697" t="s">
        <v>3329</v>
      </c>
      <c r="C697" t="s">
        <v>2378</v>
      </c>
      <c r="D697" t="s">
        <v>900</v>
      </c>
      <c r="E697">
        <v>2</v>
      </c>
      <c r="F697" t="s">
        <v>2384</v>
      </c>
      <c r="G697" s="2">
        <v>44867.661119004631</v>
      </c>
      <c r="H697" t="s">
        <v>250</v>
      </c>
      <c r="I697" s="2">
        <v>44867.661119004631</v>
      </c>
      <c r="J697" t="s">
        <v>250</v>
      </c>
    </row>
    <row r="698" spans="1:10" x14ac:dyDescent="0.25">
      <c r="A698">
        <v>700</v>
      </c>
      <c r="B698" t="s">
        <v>3330</v>
      </c>
      <c r="C698" t="s">
        <v>2378</v>
      </c>
      <c r="D698" t="s">
        <v>3331</v>
      </c>
      <c r="E698">
        <v>2</v>
      </c>
      <c r="F698" t="s">
        <v>2384</v>
      </c>
      <c r="G698" s="2">
        <v>44867.661119004631</v>
      </c>
      <c r="H698" t="s">
        <v>250</v>
      </c>
      <c r="I698" s="2">
        <v>44867.661119004631</v>
      </c>
      <c r="J698" t="s">
        <v>250</v>
      </c>
    </row>
    <row r="699" spans="1:10" x14ac:dyDescent="0.25">
      <c r="A699">
        <v>701</v>
      </c>
      <c r="B699" t="s">
        <v>3332</v>
      </c>
      <c r="C699" t="s">
        <v>2378</v>
      </c>
      <c r="D699" t="s">
        <v>3331</v>
      </c>
      <c r="E699">
        <v>1</v>
      </c>
      <c r="F699" t="s">
        <v>2387</v>
      </c>
      <c r="G699" s="2">
        <v>44867.664793854157</v>
      </c>
      <c r="H699" t="s">
        <v>250</v>
      </c>
      <c r="I699" s="2">
        <v>44867.664793854157</v>
      </c>
      <c r="J699" t="s">
        <v>250</v>
      </c>
    </row>
    <row r="700" spans="1:10" x14ac:dyDescent="0.25">
      <c r="A700">
        <v>702</v>
      </c>
      <c r="B700" t="s">
        <v>3333</v>
      </c>
      <c r="C700" t="s">
        <v>2378</v>
      </c>
      <c r="D700" t="s">
        <v>145</v>
      </c>
      <c r="E700">
        <v>4</v>
      </c>
      <c r="F700" t="s">
        <v>2388</v>
      </c>
      <c r="G700" s="2">
        <v>44867.664838923607</v>
      </c>
      <c r="H700" t="s">
        <v>250</v>
      </c>
      <c r="I700" s="2">
        <v>44867.664838923607</v>
      </c>
      <c r="J700" t="s">
        <v>250</v>
      </c>
    </row>
    <row r="701" spans="1:10" x14ac:dyDescent="0.25">
      <c r="A701">
        <v>703</v>
      </c>
      <c r="B701" t="s">
        <v>3334</v>
      </c>
      <c r="C701" t="s">
        <v>2378</v>
      </c>
      <c r="D701" t="s">
        <v>145</v>
      </c>
      <c r="E701">
        <v>8</v>
      </c>
      <c r="F701" t="s">
        <v>2389</v>
      </c>
      <c r="G701" s="2">
        <v>44867.667823935182</v>
      </c>
      <c r="H701" t="s">
        <v>250</v>
      </c>
      <c r="I701" s="2">
        <v>44867.667823935182</v>
      </c>
      <c r="J701" t="s">
        <v>250</v>
      </c>
    </row>
    <row r="702" spans="1:10" x14ac:dyDescent="0.25">
      <c r="A702">
        <v>704</v>
      </c>
      <c r="B702" t="s">
        <v>3335</v>
      </c>
      <c r="C702" t="s">
        <v>2378</v>
      </c>
      <c r="D702" t="s">
        <v>328</v>
      </c>
      <c r="E702">
        <v>1</v>
      </c>
      <c r="F702" t="s">
        <v>2389</v>
      </c>
      <c r="G702" s="2">
        <v>44867.667823935182</v>
      </c>
      <c r="H702" t="s">
        <v>250</v>
      </c>
      <c r="I702" s="2">
        <v>44867.667823935182</v>
      </c>
      <c r="J702" t="s">
        <v>250</v>
      </c>
    </row>
    <row r="703" spans="1:10" x14ac:dyDescent="0.25">
      <c r="A703">
        <v>705</v>
      </c>
      <c r="B703" t="s">
        <v>3336</v>
      </c>
      <c r="C703" t="s">
        <v>2378</v>
      </c>
      <c r="D703" t="s">
        <v>2637</v>
      </c>
      <c r="E703">
        <v>2</v>
      </c>
      <c r="F703" t="s">
        <v>2391</v>
      </c>
      <c r="G703" s="2">
        <v>44867.669523136567</v>
      </c>
      <c r="H703" t="s">
        <v>250</v>
      </c>
      <c r="I703" s="2">
        <v>44867.669523136567</v>
      </c>
      <c r="J703" t="s">
        <v>250</v>
      </c>
    </row>
    <row r="704" spans="1:10" x14ac:dyDescent="0.25">
      <c r="A704">
        <v>706</v>
      </c>
      <c r="B704" t="s">
        <v>3337</v>
      </c>
      <c r="C704" t="s">
        <v>2378</v>
      </c>
      <c r="D704" t="s">
        <v>2632</v>
      </c>
      <c r="E704">
        <v>1</v>
      </c>
      <c r="F704" t="s">
        <v>2391</v>
      </c>
      <c r="G704" s="2">
        <v>44867.669523136567</v>
      </c>
      <c r="H704" t="s">
        <v>250</v>
      </c>
      <c r="I704" s="2">
        <v>44867.669523136567</v>
      </c>
      <c r="J704" t="s">
        <v>250</v>
      </c>
    </row>
    <row r="705" spans="1:10" x14ac:dyDescent="0.25">
      <c r="A705">
        <v>707</v>
      </c>
      <c r="B705" t="s">
        <v>3338</v>
      </c>
      <c r="C705" t="s">
        <v>2378</v>
      </c>
      <c r="D705" t="s">
        <v>900</v>
      </c>
      <c r="E705">
        <v>3</v>
      </c>
      <c r="F705" t="s">
        <v>2391</v>
      </c>
      <c r="G705" s="2">
        <v>44867.669523136567</v>
      </c>
      <c r="H705" t="s">
        <v>250</v>
      </c>
      <c r="I705" s="2">
        <v>44867.669523136567</v>
      </c>
      <c r="J705" t="s">
        <v>250</v>
      </c>
    </row>
    <row r="706" spans="1:10" x14ac:dyDescent="0.25">
      <c r="A706">
        <v>708</v>
      </c>
      <c r="B706" t="s">
        <v>3339</v>
      </c>
      <c r="C706" t="s">
        <v>2378</v>
      </c>
      <c r="D706" t="s">
        <v>2659</v>
      </c>
      <c r="E706">
        <v>2</v>
      </c>
      <c r="F706" t="s">
        <v>2394</v>
      </c>
      <c r="G706" s="2">
        <v>44867.673262129632</v>
      </c>
      <c r="H706" t="s">
        <v>250</v>
      </c>
      <c r="I706" s="2">
        <v>44867.673262129632</v>
      </c>
      <c r="J706" t="s">
        <v>250</v>
      </c>
    </row>
    <row r="707" spans="1:10" x14ac:dyDescent="0.25">
      <c r="A707">
        <v>709</v>
      </c>
      <c r="B707" t="s">
        <v>3340</v>
      </c>
      <c r="C707" t="s">
        <v>2378</v>
      </c>
      <c r="D707" t="s">
        <v>2632</v>
      </c>
      <c r="E707">
        <v>1</v>
      </c>
      <c r="F707" t="s">
        <v>2399</v>
      </c>
      <c r="G707" s="2">
        <v>44867.681801041668</v>
      </c>
      <c r="H707" t="s">
        <v>250</v>
      </c>
      <c r="I707" s="2">
        <v>44867.681801041668</v>
      </c>
      <c r="J707" t="s">
        <v>250</v>
      </c>
    </row>
    <row r="708" spans="1:10" x14ac:dyDescent="0.25">
      <c r="A708">
        <v>710</v>
      </c>
      <c r="B708" t="s">
        <v>3341</v>
      </c>
      <c r="C708" t="s">
        <v>2401</v>
      </c>
      <c r="D708" t="s">
        <v>2637</v>
      </c>
      <c r="E708">
        <v>1</v>
      </c>
      <c r="F708" t="s">
        <v>2402</v>
      </c>
      <c r="G708" s="2">
        <v>44867.735428611108</v>
      </c>
      <c r="H708" t="s">
        <v>250</v>
      </c>
      <c r="I708" s="2">
        <v>44867.735428611108</v>
      </c>
      <c r="J708" t="s">
        <v>250</v>
      </c>
    </row>
    <row r="709" spans="1:10" x14ac:dyDescent="0.25">
      <c r="A709">
        <v>711</v>
      </c>
      <c r="B709" t="s">
        <v>3342</v>
      </c>
      <c r="C709" t="s">
        <v>2401</v>
      </c>
      <c r="D709" t="s">
        <v>328</v>
      </c>
      <c r="E709">
        <v>1</v>
      </c>
      <c r="F709" t="s">
        <v>2409</v>
      </c>
      <c r="G709" s="2">
        <v>44867.742086574071</v>
      </c>
      <c r="H709" t="s">
        <v>250</v>
      </c>
      <c r="I709" s="2">
        <v>44867.742086574071</v>
      </c>
      <c r="J709" t="s">
        <v>250</v>
      </c>
    </row>
    <row r="710" spans="1:10" x14ac:dyDescent="0.25">
      <c r="A710">
        <v>712</v>
      </c>
      <c r="B710" t="s">
        <v>3343</v>
      </c>
      <c r="C710" t="s">
        <v>2401</v>
      </c>
      <c r="D710" t="s">
        <v>2659</v>
      </c>
      <c r="E710">
        <v>1</v>
      </c>
      <c r="F710" t="s">
        <v>2409</v>
      </c>
      <c r="G710" s="2">
        <v>44867.742086574071</v>
      </c>
      <c r="H710" t="s">
        <v>250</v>
      </c>
      <c r="I710" s="2">
        <v>44867.742086574071</v>
      </c>
      <c r="J710" t="s">
        <v>250</v>
      </c>
    </row>
    <row r="711" spans="1:10" x14ac:dyDescent="0.25">
      <c r="A711">
        <v>713</v>
      </c>
      <c r="B711" t="s">
        <v>3344</v>
      </c>
      <c r="C711" t="s">
        <v>2401</v>
      </c>
      <c r="D711" t="s">
        <v>2637</v>
      </c>
      <c r="E711">
        <v>1</v>
      </c>
      <c r="F711" t="s">
        <v>2412</v>
      </c>
      <c r="G711" s="2">
        <v>44867.745158935177</v>
      </c>
      <c r="H711" t="s">
        <v>250</v>
      </c>
      <c r="I711" s="2">
        <v>44867.745158935177</v>
      </c>
      <c r="J711" t="s">
        <v>250</v>
      </c>
    </row>
    <row r="712" spans="1:10" x14ac:dyDescent="0.25">
      <c r="A712">
        <v>714</v>
      </c>
      <c r="B712" t="s">
        <v>3345</v>
      </c>
      <c r="C712" t="s">
        <v>2401</v>
      </c>
      <c r="D712" t="s">
        <v>2637</v>
      </c>
      <c r="E712">
        <v>2</v>
      </c>
      <c r="F712" t="s">
        <v>2414</v>
      </c>
      <c r="G712" s="2">
        <v>44867.746820891203</v>
      </c>
      <c r="H712" t="s">
        <v>250</v>
      </c>
      <c r="I712" s="2">
        <v>44867.746820891203</v>
      </c>
      <c r="J712" t="s">
        <v>250</v>
      </c>
    </row>
    <row r="713" spans="1:10" x14ac:dyDescent="0.25">
      <c r="A713">
        <v>715</v>
      </c>
      <c r="B713" t="s">
        <v>3346</v>
      </c>
      <c r="C713" t="s">
        <v>2401</v>
      </c>
      <c r="D713" t="s">
        <v>2637</v>
      </c>
      <c r="E713">
        <v>1</v>
      </c>
      <c r="F713" t="s">
        <v>2418</v>
      </c>
      <c r="G713" s="2">
        <v>44867.750510277787</v>
      </c>
      <c r="H713" t="s">
        <v>250</v>
      </c>
      <c r="I713" s="2">
        <v>44867.750510277787</v>
      </c>
      <c r="J713" t="s">
        <v>250</v>
      </c>
    </row>
    <row r="714" spans="1:10" x14ac:dyDescent="0.25">
      <c r="A714">
        <v>716</v>
      </c>
      <c r="B714" t="s">
        <v>3347</v>
      </c>
      <c r="C714" t="s">
        <v>2401</v>
      </c>
      <c r="D714" t="s">
        <v>2637</v>
      </c>
      <c r="E714">
        <v>1</v>
      </c>
      <c r="F714" t="s">
        <v>2421</v>
      </c>
      <c r="G714" s="2">
        <v>44867.754034930556</v>
      </c>
      <c r="H714" t="s">
        <v>250</v>
      </c>
      <c r="I714" s="2">
        <v>44867.754034930556</v>
      </c>
      <c r="J714" t="s">
        <v>250</v>
      </c>
    </row>
    <row r="715" spans="1:10" x14ac:dyDescent="0.25">
      <c r="A715">
        <v>717</v>
      </c>
      <c r="B715" t="s">
        <v>3348</v>
      </c>
      <c r="C715" t="s">
        <v>2401</v>
      </c>
      <c r="D715" t="s">
        <v>2637</v>
      </c>
      <c r="E715">
        <v>3</v>
      </c>
      <c r="F715" t="s">
        <v>2424</v>
      </c>
      <c r="G715" s="2">
        <v>44867.757190173608</v>
      </c>
      <c r="H715" t="s">
        <v>250</v>
      </c>
      <c r="I715" s="2">
        <v>44867.757190173608</v>
      </c>
      <c r="J715" t="s">
        <v>250</v>
      </c>
    </row>
    <row r="716" spans="1:10" x14ac:dyDescent="0.25">
      <c r="A716">
        <v>718</v>
      </c>
      <c r="B716" t="s">
        <v>3349</v>
      </c>
      <c r="C716" t="s">
        <v>2401</v>
      </c>
      <c r="D716" t="s">
        <v>2992</v>
      </c>
      <c r="E716">
        <v>1</v>
      </c>
      <c r="F716" t="s">
        <v>2424</v>
      </c>
      <c r="G716" s="2">
        <v>44867.757190173608</v>
      </c>
      <c r="H716" t="s">
        <v>250</v>
      </c>
      <c r="I716" s="2">
        <v>44867.757190173608</v>
      </c>
      <c r="J716" t="s">
        <v>250</v>
      </c>
    </row>
    <row r="717" spans="1:10" x14ac:dyDescent="0.25">
      <c r="A717">
        <v>719</v>
      </c>
      <c r="B717" t="s">
        <v>3350</v>
      </c>
      <c r="C717" t="s">
        <v>2401</v>
      </c>
      <c r="D717" t="s">
        <v>2599</v>
      </c>
      <c r="E717">
        <v>1</v>
      </c>
      <c r="F717" t="s">
        <v>2428</v>
      </c>
      <c r="G717" s="2">
        <v>44867.760084594913</v>
      </c>
      <c r="H717" t="s">
        <v>250</v>
      </c>
      <c r="I717" s="2">
        <v>44867.760084594913</v>
      </c>
      <c r="J717" t="s">
        <v>250</v>
      </c>
    </row>
    <row r="718" spans="1:10" x14ac:dyDescent="0.25">
      <c r="A718">
        <v>720</v>
      </c>
      <c r="B718" t="s">
        <v>3351</v>
      </c>
      <c r="C718" t="s">
        <v>2401</v>
      </c>
      <c r="D718" t="s">
        <v>328</v>
      </c>
      <c r="E718">
        <v>1</v>
      </c>
      <c r="F718" t="s">
        <v>2428</v>
      </c>
      <c r="G718" s="2">
        <v>44867.760084594913</v>
      </c>
      <c r="H718" t="s">
        <v>250</v>
      </c>
      <c r="I718" s="2">
        <v>44867.760084594913</v>
      </c>
      <c r="J718" t="s">
        <v>250</v>
      </c>
    </row>
    <row r="719" spans="1:10" x14ac:dyDescent="0.25">
      <c r="A719">
        <v>721</v>
      </c>
      <c r="B719" t="s">
        <v>3352</v>
      </c>
      <c r="C719" t="s">
        <v>2401</v>
      </c>
      <c r="D719" t="s">
        <v>2637</v>
      </c>
      <c r="E719">
        <v>1</v>
      </c>
      <c r="F719" t="s">
        <v>2435</v>
      </c>
      <c r="G719" s="2">
        <v>44867.767253912047</v>
      </c>
      <c r="H719" t="s">
        <v>250</v>
      </c>
      <c r="I719" s="2">
        <v>44867.767253912047</v>
      </c>
      <c r="J719" t="s">
        <v>250</v>
      </c>
    </row>
    <row r="720" spans="1:10" x14ac:dyDescent="0.25">
      <c r="A720">
        <v>722</v>
      </c>
      <c r="B720" t="s">
        <v>3353</v>
      </c>
      <c r="C720" t="s">
        <v>2401</v>
      </c>
      <c r="D720" t="s">
        <v>2637</v>
      </c>
      <c r="E720">
        <v>1</v>
      </c>
      <c r="F720" t="s">
        <v>2436</v>
      </c>
      <c r="G720" s="2">
        <v>44867.768890891202</v>
      </c>
      <c r="H720" t="s">
        <v>250</v>
      </c>
      <c r="I720" s="2">
        <v>44867.768890891202</v>
      </c>
      <c r="J720" t="s">
        <v>250</v>
      </c>
    </row>
    <row r="721" spans="1:10" x14ac:dyDescent="0.25">
      <c r="A721">
        <v>723</v>
      </c>
      <c r="B721" t="s">
        <v>3354</v>
      </c>
      <c r="C721" t="s">
        <v>2440</v>
      </c>
      <c r="D721" t="s">
        <v>328</v>
      </c>
      <c r="E721">
        <v>1</v>
      </c>
      <c r="F721" t="s">
        <v>2439</v>
      </c>
      <c r="G721" s="2">
        <v>44867.777080451393</v>
      </c>
      <c r="H721" t="s">
        <v>250</v>
      </c>
      <c r="I721" s="2">
        <v>44867.777080451393</v>
      </c>
      <c r="J721" t="s">
        <v>250</v>
      </c>
    </row>
    <row r="722" spans="1:10" x14ac:dyDescent="0.25">
      <c r="A722">
        <v>724</v>
      </c>
      <c r="B722" t="s">
        <v>3355</v>
      </c>
      <c r="C722" t="s">
        <v>2440</v>
      </c>
      <c r="D722" t="s">
        <v>2637</v>
      </c>
      <c r="E722">
        <v>1</v>
      </c>
      <c r="F722" t="s">
        <v>2439</v>
      </c>
      <c r="G722" s="2">
        <v>44867.777080451393</v>
      </c>
      <c r="H722" t="s">
        <v>250</v>
      </c>
      <c r="I722" s="2">
        <v>44867.777080451393</v>
      </c>
      <c r="J722" t="s">
        <v>250</v>
      </c>
    </row>
    <row r="723" spans="1:10" x14ac:dyDescent="0.25">
      <c r="A723">
        <v>725</v>
      </c>
      <c r="B723" t="s">
        <v>3356</v>
      </c>
      <c r="C723" t="s">
        <v>2440</v>
      </c>
      <c r="D723" t="s">
        <v>2637</v>
      </c>
      <c r="E723">
        <v>1</v>
      </c>
      <c r="F723" t="s">
        <v>2441</v>
      </c>
      <c r="G723" s="2">
        <v>44867.77872790509</v>
      </c>
      <c r="H723" t="s">
        <v>250</v>
      </c>
      <c r="I723" s="2">
        <v>44867.77872790509</v>
      </c>
      <c r="J723" t="s">
        <v>250</v>
      </c>
    </row>
    <row r="724" spans="1:10" x14ac:dyDescent="0.25">
      <c r="A724">
        <v>726</v>
      </c>
      <c r="B724" t="s">
        <v>3357</v>
      </c>
      <c r="C724" t="s">
        <v>2444</v>
      </c>
      <c r="D724" t="s">
        <v>2659</v>
      </c>
      <c r="E724">
        <v>1</v>
      </c>
      <c r="F724" t="s">
        <v>2443</v>
      </c>
      <c r="G724" s="2">
        <v>44867.782222696769</v>
      </c>
      <c r="H724" t="s">
        <v>250</v>
      </c>
      <c r="I724" s="2">
        <v>44867.782222696769</v>
      </c>
      <c r="J724" t="s">
        <v>250</v>
      </c>
    </row>
    <row r="725" spans="1:10" x14ac:dyDescent="0.25">
      <c r="A725">
        <v>727</v>
      </c>
      <c r="B725" t="s">
        <v>3358</v>
      </c>
      <c r="C725" t="s">
        <v>2440</v>
      </c>
      <c r="D725" t="s">
        <v>328</v>
      </c>
      <c r="E725">
        <v>1</v>
      </c>
      <c r="F725" t="s">
        <v>2445</v>
      </c>
      <c r="G725" s="2">
        <v>44867.783405624999</v>
      </c>
      <c r="H725" t="s">
        <v>250</v>
      </c>
      <c r="I725" s="2">
        <v>44867.783405624999</v>
      </c>
      <c r="J725" t="s">
        <v>250</v>
      </c>
    </row>
    <row r="726" spans="1:10" x14ac:dyDescent="0.25">
      <c r="A726">
        <v>728</v>
      </c>
      <c r="B726" t="s">
        <v>3359</v>
      </c>
      <c r="C726" t="s">
        <v>2444</v>
      </c>
      <c r="D726" t="s">
        <v>2637</v>
      </c>
      <c r="E726">
        <v>2</v>
      </c>
      <c r="F726" t="s">
        <v>2455</v>
      </c>
      <c r="G726" s="2">
        <v>44867.795816435188</v>
      </c>
      <c r="H726" t="s">
        <v>250</v>
      </c>
      <c r="I726" s="2">
        <v>44867.795816435188</v>
      </c>
      <c r="J726" t="s">
        <v>250</v>
      </c>
    </row>
    <row r="727" spans="1:10" x14ac:dyDescent="0.25">
      <c r="A727">
        <v>729</v>
      </c>
      <c r="B727" t="s">
        <v>3360</v>
      </c>
      <c r="C727" t="s">
        <v>2458</v>
      </c>
      <c r="D727" t="s">
        <v>328</v>
      </c>
      <c r="E727">
        <v>1</v>
      </c>
      <c r="F727" t="s">
        <v>2457</v>
      </c>
      <c r="G727" s="2">
        <v>44867.983852685182</v>
      </c>
      <c r="H727" t="s">
        <v>335</v>
      </c>
      <c r="I727" s="2">
        <v>44867.983852685182</v>
      </c>
      <c r="J727" t="s">
        <v>335</v>
      </c>
    </row>
    <row r="728" spans="1:10" x14ac:dyDescent="0.25">
      <c r="A728">
        <v>730</v>
      </c>
      <c r="B728" t="s">
        <v>3361</v>
      </c>
      <c r="C728" t="s">
        <v>2458</v>
      </c>
      <c r="D728" t="s">
        <v>2091</v>
      </c>
      <c r="E728">
        <v>1</v>
      </c>
      <c r="F728" t="s">
        <v>2461</v>
      </c>
      <c r="G728" s="2">
        <v>44867.983896608806</v>
      </c>
      <c r="H728" t="s">
        <v>335</v>
      </c>
      <c r="I728" s="2">
        <v>44867.983896608806</v>
      </c>
      <c r="J728" t="s">
        <v>335</v>
      </c>
    </row>
    <row r="729" spans="1:10" x14ac:dyDescent="0.25">
      <c r="A729">
        <v>731</v>
      </c>
      <c r="B729" t="s">
        <v>3362</v>
      </c>
      <c r="C729" t="s">
        <v>2458</v>
      </c>
      <c r="D729" t="s">
        <v>2091</v>
      </c>
      <c r="E729">
        <v>1</v>
      </c>
      <c r="F729" t="s">
        <v>2462</v>
      </c>
      <c r="G729" s="2">
        <v>44867.983909710652</v>
      </c>
      <c r="H729" t="s">
        <v>335</v>
      </c>
      <c r="I729" s="2">
        <v>44867.983909710652</v>
      </c>
      <c r="J729" t="s">
        <v>335</v>
      </c>
    </row>
    <row r="730" spans="1:10" x14ac:dyDescent="0.25">
      <c r="A730">
        <v>732</v>
      </c>
      <c r="B730" t="s">
        <v>3363</v>
      </c>
      <c r="C730" t="s">
        <v>2458</v>
      </c>
      <c r="D730" t="s">
        <v>2091</v>
      </c>
      <c r="E730">
        <v>1</v>
      </c>
      <c r="F730" t="s">
        <v>2463</v>
      </c>
      <c r="G730" s="2">
        <v>44867.983922025473</v>
      </c>
      <c r="H730" t="s">
        <v>335</v>
      </c>
      <c r="I730" s="2">
        <v>44867.983922025473</v>
      </c>
      <c r="J730" t="s">
        <v>335</v>
      </c>
    </row>
    <row r="731" spans="1:10" x14ac:dyDescent="0.25">
      <c r="A731">
        <v>733</v>
      </c>
      <c r="B731" t="s">
        <v>3364</v>
      </c>
      <c r="C731" t="s">
        <v>2467</v>
      </c>
      <c r="D731" t="s">
        <v>2992</v>
      </c>
      <c r="E731">
        <v>1</v>
      </c>
      <c r="F731" t="s">
        <v>2469</v>
      </c>
      <c r="G731" s="2">
        <v>44867.984006481478</v>
      </c>
      <c r="H731" t="s">
        <v>335</v>
      </c>
      <c r="I731" s="2">
        <v>44867.984006481478</v>
      </c>
      <c r="J731" t="s">
        <v>335</v>
      </c>
    </row>
    <row r="732" spans="1:10" x14ac:dyDescent="0.25">
      <c r="A732">
        <v>734</v>
      </c>
      <c r="B732" t="s">
        <v>3365</v>
      </c>
      <c r="C732" t="s">
        <v>2467</v>
      </c>
      <c r="D732" t="s">
        <v>3214</v>
      </c>
      <c r="E732">
        <v>1</v>
      </c>
      <c r="F732" t="s">
        <v>2469</v>
      </c>
      <c r="G732" s="2">
        <v>44867.984006481478</v>
      </c>
      <c r="H732" t="s">
        <v>335</v>
      </c>
      <c r="I732" s="2">
        <v>44867.984006481478</v>
      </c>
      <c r="J732" t="s">
        <v>335</v>
      </c>
    </row>
    <row r="733" spans="1:10" x14ac:dyDescent="0.25">
      <c r="A733">
        <v>735</v>
      </c>
      <c r="B733" t="s">
        <v>3366</v>
      </c>
      <c r="C733" t="s">
        <v>2467</v>
      </c>
      <c r="D733" t="s">
        <v>2091</v>
      </c>
      <c r="E733">
        <v>1</v>
      </c>
      <c r="F733" t="s">
        <v>2473</v>
      </c>
      <c r="G733" s="2">
        <v>44867.984056655092</v>
      </c>
      <c r="H733" t="s">
        <v>335</v>
      </c>
      <c r="I733" s="2">
        <v>44867.984056655092</v>
      </c>
      <c r="J733" t="s">
        <v>335</v>
      </c>
    </row>
    <row r="734" spans="1:10" x14ac:dyDescent="0.25">
      <c r="A734">
        <v>736</v>
      </c>
      <c r="B734" t="s">
        <v>3367</v>
      </c>
      <c r="C734" t="s">
        <v>2467</v>
      </c>
      <c r="D734" t="s">
        <v>2091</v>
      </c>
      <c r="E734">
        <v>1</v>
      </c>
      <c r="F734" t="s">
        <v>2474</v>
      </c>
      <c r="G734" s="2">
        <v>44867.984069039347</v>
      </c>
      <c r="H734" t="s">
        <v>335</v>
      </c>
      <c r="I734" s="2">
        <v>44867.984069039347</v>
      </c>
      <c r="J734" t="s">
        <v>335</v>
      </c>
    </row>
    <row r="735" spans="1:10" x14ac:dyDescent="0.25">
      <c r="A735">
        <v>737</v>
      </c>
      <c r="B735" t="s">
        <v>3368</v>
      </c>
      <c r="C735" t="s">
        <v>2043</v>
      </c>
      <c r="D735" t="s">
        <v>2091</v>
      </c>
      <c r="E735">
        <v>1</v>
      </c>
      <c r="F735" t="s">
        <v>2481</v>
      </c>
      <c r="G735" s="2">
        <v>44867.984129872682</v>
      </c>
      <c r="H735" t="s">
        <v>335</v>
      </c>
      <c r="I735" s="2">
        <v>44867.984129872682</v>
      </c>
      <c r="J735" t="s">
        <v>335</v>
      </c>
    </row>
    <row r="736" spans="1:10" x14ac:dyDescent="0.25">
      <c r="A736">
        <v>738</v>
      </c>
      <c r="B736" t="s">
        <v>3369</v>
      </c>
      <c r="C736" t="s">
        <v>2043</v>
      </c>
      <c r="D736" t="s">
        <v>2091</v>
      </c>
      <c r="E736">
        <v>1</v>
      </c>
      <c r="F736" t="s">
        <v>2483</v>
      </c>
      <c r="G736" s="2">
        <v>44867.984155208331</v>
      </c>
      <c r="H736" t="s">
        <v>335</v>
      </c>
      <c r="I736" s="2">
        <v>44867.984155208331</v>
      </c>
      <c r="J736" t="s">
        <v>335</v>
      </c>
    </row>
    <row r="737" spans="1:10" x14ac:dyDescent="0.25">
      <c r="A737">
        <v>739</v>
      </c>
      <c r="B737" t="s">
        <v>3370</v>
      </c>
      <c r="C737" t="s">
        <v>1487</v>
      </c>
      <c r="D737" t="s">
        <v>328</v>
      </c>
      <c r="E737">
        <v>1</v>
      </c>
      <c r="F737" t="s">
        <v>2487</v>
      </c>
      <c r="G737" s="2">
        <v>44867.984221562503</v>
      </c>
      <c r="H737" t="s">
        <v>335</v>
      </c>
      <c r="I737" s="2">
        <v>44867.984221562503</v>
      </c>
      <c r="J737" t="s">
        <v>335</v>
      </c>
    </row>
    <row r="738" spans="1:10" x14ac:dyDescent="0.25">
      <c r="A738">
        <v>740</v>
      </c>
      <c r="B738" t="s">
        <v>3371</v>
      </c>
      <c r="C738" t="s">
        <v>1487</v>
      </c>
      <c r="D738" t="s">
        <v>328</v>
      </c>
      <c r="E738">
        <v>1</v>
      </c>
      <c r="F738" t="s">
        <v>2495</v>
      </c>
      <c r="G738" s="2">
        <v>44867.984326319442</v>
      </c>
      <c r="H738" t="s">
        <v>335</v>
      </c>
      <c r="I738" s="2">
        <v>44867.984326319442</v>
      </c>
      <c r="J738" t="s">
        <v>335</v>
      </c>
    </row>
    <row r="739" spans="1:10" x14ac:dyDescent="0.25">
      <c r="A739">
        <v>741</v>
      </c>
      <c r="B739" t="s">
        <v>3372</v>
      </c>
      <c r="C739" t="s">
        <v>1487</v>
      </c>
      <c r="D739" t="s">
        <v>328</v>
      </c>
      <c r="E739">
        <v>1</v>
      </c>
      <c r="F739" t="s">
        <v>2501</v>
      </c>
      <c r="G739" s="2">
        <v>44867.984400312511</v>
      </c>
      <c r="H739" t="s">
        <v>335</v>
      </c>
      <c r="I739" s="2">
        <v>44867.984400312511</v>
      </c>
      <c r="J739" t="s">
        <v>335</v>
      </c>
    </row>
  </sheetData>
  <pageMargins left="0.75" right="0.75" top="1" bottom="1" header="0.5" footer="0.5"/>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3E030-1F09-4D74-BB1C-A04254B33757}">
  <dimension ref="A1:U313"/>
  <sheetViews>
    <sheetView workbookViewId="0">
      <selection activeCell="I9" sqref="I9"/>
    </sheetView>
  </sheetViews>
  <sheetFormatPr defaultRowHeight="15" x14ac:dyDescent="0.25"/>
  <cols>
    <col min="1" max="1" width="28.140625" bestFit="1" customWidth="1"/>
    <col min="2" max="2" width="16.140625" bestFit="1" customWidth="1"/>
    <col min="4" max="4" width="28.140625" bestFit="1" customWidth="1"/>
    <col min="5" max="5" width="11.5703125" bestFit="1" customWidth="1"/>
    <col min="6" max="6" width="11.42578125" bestFit="1" customWidth="1"/>
    <col min="10" max="10" width="30.140625" bestFit="1" customWidth="1"/>
    <col min="11" max="11" width="16.140625" bestFit="1" customWidth="1"/>
    <col min="12" max="13" width="9" customWidth="1"/>
    <col min="14" max="14" width="28.140625" bestFit="1" customWidth="1"/>
    <col min="15" max="16" width="11.5703125" bestFit="1" customWidth="1"/>
    <col min="20" max="20" width="13.140625" bestFit="1" customWidth="1"/>
    <col min="21" max="21" width="13.5703125" bestFit="1" customWidth="1"/>
  </cols>
  <sheetData>
    <row r="1" spans="1:21" ht="15.75" thickBot="1" x14ac:dyDescent="0.3">
      <c r="D1" s="8" t="s">
        <v>6698</v>
      </c>
    </row>
    <row r="2" spans="1:21" ht="15.75" thickBot="1" x14ac:dyDescent="0.3">
      <c r="D2" s="28" t="s">
        <v>6699</v>
      </c>
      <c r="E2" s="31"/>
      <c r="F2" s="31"/>
      <c r="G2" s="32"/>
      <c r="N2" s="28" t="s">
        <v>6700</v>
      </c>
      <c r="O2" s="31"/>
      <c r="P2" s="31"/>
      <c r="Q2" s="31"/>
      <c r="R2" s="32"/>
    </row>
    <row r="3" spans="1:21" x14ac:dyDescent="0.25">
      <c r="A3" s="3" t="s">
        <v>6674</v>
      </c>
      <c r="B3" t="s">
        <v>6677</v>
      </c>
      <c r="D3" s="13" t="s">
        <v>6678</v>
      </c>
      <c r="E3" s="11" t="s">
        <v>6679</v>
      </c>
      <c r="F3" s="11" t="s">
        <v>6680</v>
      </c>
      <c r="G3" s="33" t="s">
        <v>2653</v>
      </c>
      <c r="J3" s="3" t="s">
        <v>6674</v>
      </c>
      <c r="K3" t="s">
        <v>6677</v>
      </c>
      <c r="N3" s="13" t="s">
        <v>6678</v>
      </c>
      <c r="O3" s="11" t="s">
        <v>6684</v>
      </c>
      <c r="P3" s="11" t="s">
        <v>6679</v>
      </c>
      <c r="Q3" s="11" t="s">
        <v>6680</v>
      </c>
      <c r="R3" s="33" t="s">
        <v>2653</v>
      </c>
      <c r="T3" s="3" t="s">
        <v>6674</v>
      </c>
      <c r="U3" t="s">
        <v>6685</v>
      </c>
    </row>
    <row r="4" spans="1:21" x14ac:dyDescent="0.25">
      <c r="A4" s="4" t="s">
        <v>1281</v>
      </c>
      <c r="B4" s="5">
        <v>35</v>
      </c>
      <c r="D4" s="16" t="s">
        <v>1281</v>
      </c>
      <c r="E4" s="17">
        <v>35</v>
      </c>
      <c r="F4" s="17">
        <f>VLOOKUP(D4,'No. of Plots'!$D$1:$E$324,2,FALSE)</f>
        <v>14</v>
      </c>
      <c r="G4" s="34">
        <f>(E4*10)/F4</f>
        <v>25</v>
      </c>
      <c r="J4" s="4" t="s">
        <v>1281</v>
      </c>
      <c r="K4" s="5">
        <v>35</v>
      </c>
      <c r="N4" s="38" t="s">
        <v>1281</v>
      </c>
      <c r="O4" s="17" t="s">
        <v>2659</v>
      </c>
      <c r="P4" s="17">
        <v>2</v>
      </c>
      <c r="Q4" s="17">
        <f>VLOOKUP(N4,'No. of Plots'!$D$1:$E$324,2,FALSE)</f>
        <v>14</v>
      </c>
      <c r="R4" s="34">
        <f>(P4*10)/Q4</f>
        <v>1.4285714285714286</v>
      </c>
      <c r="T4" s="4" t="s">
        <v>6675</v>
      </c>
      <c r="U4" s="5">
        <v>10.139233526330299</v>
      </c>
    </row>
    <row r="5" spans="1:21" x14ac:dyDescent="0.25">
      <c r="A5" s="4" t="s">
        <v>1745</v>
      </c>
      <c r="B5" s="5">
        <v>2</v>
      </c>
      <c r="D5" s="16" t="s">
        <v>1745</v>
      </c>
      <c r="E5" s="17">
        <v>2</v>
      </c>
      <c r="F5" s="17">
        <f>VLOOKUP(D5,'No. of Plots'!$D$1:$E$324,2,FALSE)</f>
        <v>8</v>
      </c>
      <c r="G5" s="34">
        <f t="shared" ref="G5:G68" si="0">(E5*10)/F5</f>
        <v>2.5</v>
      </c>
      <c r="J5" s="6" t="s">
        <v>2659</v>
      </c>
      <c r="K5" s="5">
        <v>2</v>
      </c>
      <c r="N5" s="38" t="s">
        <v>1281</v>
      </c>
      <c r="O5" s="17" t="s">
        <v>328</v>
      </c>
      <c r="P5" s="17">
        <v>14</v>
      </c>
      <c r="Q5" s="17">
        <f>VLOOKUP(N5,'No. of Plots'!$D$1:$E$324,2,FALSE)</f>
        <v>14</v>
      </c>
      <c r="R5" s="34">
        <f t="shared" ref="R5:R68" si="1">(P5*10)/Q5</f>
        <v>10</v>
      </c>
      <c r="T5" s="4" t="s">
        <v>2653</v>
      </c>
      <c r="U5" s="5">
        <v>4.7489177489177496</v>
      </c>
    </row>
    <row r="6" spans="1:21" x14ac:dyDescent="0.25">
      <c r="A6" s="4" t="s">
        <v>1759</v>
      </c>
      <c r="B6" s="5">
        <v>3</v>
      </c>
      <c r="D6" s="16" t="s">
        <v>1759</v>
      </c>
      <c r="E6" s="17">
        <v>3</v>
      </c>
      <c r="F6" s="17">
        <f>VLOOKUP(D6,'No. of Plots'!$D$1:$E$324,2,FALSE)</f>
        <v>35</v>
      </c>
      <c r="G6" s="34">
        <f t="shared" si="0"/>
        <v>0.8571428571428571</v>
      </c>
      <c r="J6" s="6" t="s">
        <v>328</v>
      </c>
      <c r="K6" s="5">
        <v>14</v>
      </c>
      <c r="N6" s="38" t="s">
        <v>1281</v>
      </c>
      <c r="O6" s="17" t="s">
        <v>2637</v>
      </c>
      <c r="P6" s="17">
        <v>5</v>
      </c>
      <c r="Q6" s="17">
        <f>VLOOKUP(N6,'No. of Plots'!$D$1:$E$324,2,FALSE)</f>
        <v>14</v>
      </c>
      <c r="R6" s="34">
        <f t="shared" si="1"/>
        <v>3.5714285714285716</v>
      </c>
      <c r="T6" s="4" t="s">
        <v>2659</v>
      </c>
      <c r="U6" s="5">
        <v>3.1989316555362479</v>
      </c>
    </row>
    <row r="7" spans="1:21" x14ac:dyDescent="0.25">
      <c r="A7" s="4" t="s">
        <v>1805</v>
      </c>
      <c r="B7" s="5">
        <v>7</v>
      </c>
      <c r="D7" s="16" t="s">
        <v>1805</v>
      </c>
      <c r="E7" s="17">
        <v>7</v>
      </c>
      <c r="F7" s="17">
        <f>VLOOKUP(D7,'No. of Plots'!$D$1:$E$324,2,FALSE)</f>
        <v>16</v>
      </c>
      <c r="G7" s="34">
        <f t="shared" si="0"/>
        <v>4.375</v>
      </c>
      <c r="J7" s="6" t="s">
        <v>2637</v>
      </c>
      <c r="K7" s="5">
        <v>5</v>
      </c>
      <c r="N7" s="38" t="s">
        <v>1281</v>
      </c>
      <c r="O7" s="17" t="s">
        <v>900</v>
      </c>
      <c r="P7" s="17">
        <v>5</v>
      </c>
      <c r="Q7" s="17">
        <f>VLOOKUP(N7,'No. of Plots'!$D$1:$E$324,2,FALSE)</f>
        <v>14</v>
      </c>
      <c r="R7" s="34">
        <f t="shared" si="1"/>
        <v>3.5714285714285716</v>
      </c>
      <c r="T7" s="4" t="s">
        <v>309</v>
      </c>
      <c r="U7" s="5">
        <v>8.2151780967570449</v>
      </c>
    </row>
    <row r="8" spans="1:21" x14ac:dyDescent="0.25">
      <c r="A8" s="4" t="s">
        <v>1816</v>
      </c>
      <c r="B8" s="5">
        <v>1</v>
      </c>
      <c r="D8" s="16" t="s">
        <v>1816</v>
      </c>
      <c r="E8" s="17">
        <v>1</v>
      </c>
      <c r="F8" s="17">
        <f>VLOOKUP(D8,'No. of Plots'!$D$1:$E$324,2,FALSE)</f>
        <v>18</v>
      </c>
      <c r="G8" s="34">
        <f t="shared" si="0"/>
        <v>0.55555555555555558</v>
      </c>
      <c r="J8" s="6" t="s">
        <v>900</v>
      </c>
      <c r="K8" s="5">
        <v>5</v>
      </c>
      <c r="N8" s="38" t="s">
        <v>1281</v>
      </c>
      <c r="O8" s="17" t="s">
        <v>645</v>
      </c>
      <c r="P8" s="17">
        <v>9</v>
      </c>
      <c r="Q8" s="17">
        <f>VLOOKUP(N8,'No. of Plots'!$D$1:$E$324,2,FALSE)</f>
        <v>14</v>
      </c>
      <c r="R8" s="34">
        <f t="shared" si="1"/>
        <v>6.4285714285714288</v>
      </c>
      <c r="T8" s="4" t="s">
        <v>2992</v>
      </c>
      <c r="U8" s="5">
        <v>1.231498285944747</v>
      </c>
    </row>
    <row r="9" spans="1:21" x14ac:dyDescent="0.25">
      <c r="A9" s="4" t="s">
        <v>1750</v>
      </c>
      <c r="B9" s="5">
        <v>1</v>
      </c>
      <c r="D9" s="16" t="s">
        <v>1750</v>
      </c>
      <c r="E9" s="17">
        <v>1</v>
      </c>
      <c r="F9" s="17">
        <f>VLOOKUP(D9,'No. of Plots'!$D$1:$E$324,2,FALSE)</f>
        <v>4</v>
      </c>
      <c r="G9" s="34">
        <f t="shared" si="0"/>
        <v>2.5</v>
      </c>
      <c r="J9" s="6" t="s">
        <v>645</v>
      </c>
      <c r="K9" s="5">
        <v>9</v>
      </c>
      <c r="N9" s="16" t="s">
        <v>1745</v>
      </c>
      <c r="O9" s="17" t="s">
        <v>2695</v>
      </c>
      <c r="P9" s="17">
        <v>2</v>
      </c>
      <c r="Q9" s="17">
        <f>VLOOKUP(N9,'No. of Plots'!$D$1:$E$324,2,FALSE)</f>
        <v>8</v>
      </c>
      <c r="R9" s="34">
        <f t="shared" si="1"/>
        <v>2.5</v>
      </c>
      <c r="T9" s="4" t="s">
        <v>3214</v>
      </c>
      <c r="U9" s="5">
        <v>1.0236276174306735</v>
      </c>
    </row>
    <row r="10" spans="1:21" x14ac:dyDescent="0.25">
      <c r="A10" s="4" t="s">
        <v>1557</v>
      </c>
      <c r="B10" s="5">
        <v>106</v>
      </c>
      <c r="D10" s="16" t="s">
        <v>1557</v>
      </c>
      <c r="E10" s="17">
        <v>106</v>
      </c>
      <c r="F10" s="17">
        <f>VLOOKUP(D10,'No. of Plots'!$D$1:$E$324,2,FALSE)</f>
        <v>12</v>
      </c>
      <c r="G10" s="34">
        <f t="shared" si="0"/>
        <v>88.333333333333329</v>
      </c>
      <c r="J10" s="4" t="s">
        <v>1745</v>
      </c>
      <c r="K10" s="5">
        <v>2</v>
      </c>
      <c r="N10" s="16" t="s">
        <v>1759</v>
      </c>
      <c r="O10" s="17" t="s">
        <v>2632</v>
      </c>
      <c r="P10" s="17">
        <v>2</v>
      </c>
      <c r="Q10" s="17">
        <f>VLOOKUP(N10,'No. of Plots'!$D$1:$E$324,2,FALSE)</f>
        <v>35</v>
      </c>
      <c r="R10" s="34">
        <f t="shared" si="1"/>
        <v>0.5714285714285714</v>
      </c>
      <c r="T10" s="4" t="s">
        <v>2626</v>
      </c>
      <c r="U10" s="5">
        <v>1.7080896686159843</v>
      </c>
    </row>
    <row r="11" spans="1:21" x14ac:dyDescent="0.25">
      <c r="A11" s="4" t="s">
        <v>2378</v>
      </c>
      <c r="B11" s="5">
        <v>37</v>
      </c>
      <c r="D11" s="16" t="s">
        <v>2378</v>
      </c>
      <c r="E11" s="17">
        <v>37</v>
      </c>
      <c r="F11" s="17">
        <f>VLOOKUP(D11,'No. of Plots'!$D$1:$E$324,2,FALSE)</f>
        <v>18</v>
      </c>
      <c r="G11" s="34">
        <f t="shared" si="0"/>
        <v>20.555555555555557</v>
      </c>
      <c r="J11" s="6" t="s">
        <v>2695</v>
      </c>
      <c r="K11" s="5">
        <v>2</v>
      </c>
      <c r="N11" s="16" t="s">
        <v>1759</v>
      </c>
      <c r="O11" s="17" t="s">
        <v>2599</v>
      </c>
      <c r="P11" s="17">
        <v>1</v>
      </c>
      <c r="Q11" s="17">
        <f>VLOOKUP(N11,'No. of Plots'!$D$1:$E$324,2,FALSE)</f>
        <v>35</v>
      </c>
      <c r="R11" s="34">
        <f t="shared" si="1"/>
        <v>0.2857142857142857</v>
      </c>
      <c r="T11" s="4" t="s">
        <v>328</v>
      </c>
      <c r="U11" s="5">
        <v>10.919714757839676</v>
      </c>
    </row>
    <row r="12" spans="1:21" x14ac:dyDescent="0.25">
      <c r="A12" s="4" t="s">
        <v>2342</v>
      </c>
      <c r="B12" s="5">
        <v>9</v>
      </c>
      <c r="D12" s="16" t="s">
        <v>2342</v>
      </c>
      <c r="E12" s="17">
        <v>9</v>
      </c>
      <c r="F12" s="17">
        <f>VLOOKUP(D12,'No. of Plots'!$D$1:$E$324,2,FALSE)</f>
        <v>29</v>
      </c>
      <c r="G12" s="34">
        <f t="shared" si="0"/>
        <v>3.103448275862069</v>
      </c>
      <c r="J12" s="4" t="s">
        <v>1759</v>
      </c>
      <c r="K12" s="5">
        <v>3</v>
      </c>
      <c r="N12" s="16" t="s">
        <v>1805</v>
      </c>
      <c r="O12" s="17" t="s">
        <v>145</v>
      </c>
      <c r="P12" s="17">
        <v>3</v>
      </c>
      <c r="Q12" s="17">
        <f>VLOOKUP(N12,'No. of Plots'!$D$1:$E$324,2,FALSE)</f>
        <v>16</v>
      </c>
      <c r="R12" s="34">
        <f t="shared" si="1"/>
        <v>1.875</v>
      </c>
      <c r="T12" s="4" t="s">
        <v>145</v>
      </c>
      <c r="U12" s="5">
        <v>3.8209772349661946</v>
      </c>
    </row>
    <row r="13" spans="1:21" x14ac:dyDescent="0.25">
      <c r="A13" s="4" t="s">
        <v>971</v>
      </c>
      <c r="B13" s="5">
        <v>5</v>
      </c>
      <c r="D13" s="16" t="s">
        <v>971</v>
      </c>
      <c r="E13" s="17">
        <v>5</v>
      </c>
      <c r="F13" s="17">
        <f>VLOOKUP(D13,'No. of Plots'!$D$1:$E$324,2,FALSE)</f>
        <v>1</v>
      </c>
      <c r="G13" s="34">
        <f t="shared" si="0"/>
        <v>50</v>
      </c>
      <c r="J13" s="6" t="s">
        <v>2632</v>
      </c>
      <c r="K13" s="5">
        <v>2</v>
      </c>
      <c r="N13" s="16" t="s">
        <v>1805</v>
      </c>
      <c r="O13" s="17" t="s">
        <v>2599</v>
      </c>
      <c r="P13" s="17">
        <v>3</v>
      </c>
      <c r="Q13" s="17">
        <f>VLOOKUP(N13,'No. of Plots'!$D$1:$E$324,2,FALSE)</f>
        <v>16</v>
      </c>
      <c r="R13" s="34">
        <f t="shared" si="1"/>
        <v>1.875</v>
      </c>
      <c r="T13" s="4" t="s">
        <v>2637</v>
      </c>
      <c r="U13" s="5">
        <v>7.2286311426932377</v>
      </c>
    </row>
    <row r="14" spans="1:21" x14ac:dyDescent="0.25">
      <c r="A14" s="4" t="s">
        <v>968</v>
      </c>
      <c r="B14" s="5">
        <v>1</v>
      </c>
      <c r="D14" s="16" t="s">
        <v>968</v>
      </c>
      <c r="E14" s="17">
        <v>1</v>
      </c>
      <c r="F14" s="17">
        <f>VLOOKUP(D14,'No. of Plots'!$D$1:$E$324,2,FALSE)</f>
        <v>1</v>
      </c>
      <c r="G14" s="34">
        <f t="shared" si="0"/>
        <v>10</v>
      </c>
      <c r="J14" s="6" t="s">
        <v>2599</v>
      </c>
      <c r="K14" s="5">
        <v>1</v>
      </c>
      <c r="N14" s="16" t="s">
        <v>1805</v>
      </c>
      <c r="O14" s="17" t="s">
        <v>900</v>
      </c>
      <c r="P14" s="17">
        <v>1</v>
      </c>
      <c r="Q14" s="17">
        <f>VLOOKUP(N14,'No. of Plots'!$D$1:$E$324,2,FALSE)</f>
        <v>16</v>
      </c>
      <c r="R14" s="34">
        <f t="shared" si="1"/>
        <v>0.625</v>
      </c>
      <c r="T14" s="4" t="s">
        <v>3331</v>
      </c>
      <c r="U14" s="5">
        <v>1.6666666666666667</v>
      </c>
    </row>
    <row r="15" spans="1:21" x14ac:dyDescent="0.25">
      <c r="A15" s="4" t="s">
        <v>961</v>
      </c>
      <c r="B15" s="5">
        <v>1</v>
      </c>
      <c r="D15" s="16" t="s">
        <v>961</v>
      </c>
      <c r="E15" s="17">
        <v>1</v>
      </c>
      <c r="F15" s="17">
        <f>VLOOKUP(D15,'No. of Plots'!$D$1:$E$324,2,FALSE)</f>
        <v>1</v>
      </c>
      <c r="G15" s="34">
        <f t="shared" si="0"/>
        <v>10</v>
      </c>
      <c r="J15" s="4" t="s">
        <v>1805</v>
      </c>
      <c r="K15" s="5">
        <v>7</v>
      </c>
      <c r="N15" s="16" t="s">
        <v>1816</v>
      </c>
      <c r="O15" s="17" t="s">
        <v>145</v>
      </c>
      <c r="P15" s="17">
        <v>1</v>
      </c>
      <c r="Q15" s="17">
        <f>VLOOKUP(N15,'No. of Plots'!$D$1:$E$324,2,FALSE)</f>
        <v>18</v>
      </c>
      <c r="R15" s="34">
        <f t="shared" si="1"/>
        <v>0.55555555555555558</v>
      </c>
      <c r="T15" s="4" t="s">
        <v>2091</v>
      </c>
      <c r="U15" s="5">
        <v>16.538132137622803</v>
      </c>
    </row>
    <row r="16" spans="1:21" x14ac:dyDescent="0.25">
      <c r="A16" s="4" t="s">
        <v>944</v>
      </c>
      <c r="B16" s="5">
        <v>4</v>
      </c>
      <c r="D16" s="16" t="s">
        <v>944</v>
      </c>
      <c r="E16" s="17">
        <v>4</v>
      </c>
      <c r="F16" s="17">
        <f>VLOOKUP(D16,'No. of Plots'!$D$1:$E$324,2,FALSE)</f>
        <v>2</v>
      </c>
      <c r="G16" s="34">
        <f t="shared" si="0"/>
        <v>20</v>
      </c>
      <c r="J16" s="6" t="s">
        <v>145</v>
      </c>
      <c r="K16" s="5">
        <v>3</v>
      </c>
      <c r="N16" s="16" t="s">
        <v>1750</v>
      </c>
      <c r="O16" s="17" t="s">
        <v>2637</v>
      </c>
      <c r="P16" s="17">
        <v>1</v>
      </c>
      <c r="Q16" s="17">
        <f>VLOOKUP(N16,'No. of Plots'!$D$1:$E$324,2,FALSE)</f>
        <v>4</v>
      </c>
      <c r="R16" s="34">
        <f t="shared" si="1"/>
        <v>2.5</v>
      </c>
      <c r="T16" s="4" t="s">
        <v>2632</v>
      </c>
      <c r="U16" s="5">
        <v>8.0423990111773698</v>
      </c>
    </row>
    <row r="17" spans="1:21" x14ac:dyDescent="0.25">
      <c r="A17" s="4" t="s">
        <v>955</v>
      </c>
      <c r="B17" s="5">
        <v>21</v>
      </c>
      <c r="D17" s="16" t="s">
        <v>955</v>
      </c>
      <c r="E17" s="17">
        <v>21</v>
      </c>
      <c r="F17" s="17">
        <f>VLOOKUP(D17,'No. of Plots'!$D$1:$E$324,2,FALSE)</f>
        <v>6</v>
      </c>
      <c r="G17" s="34">
        <f t="shared" si="0"/>
        <v>35</v>
      </c>
      <c r="J17" s="6" t="s">
        <v>2599</v>
      </c>
      <c r="K17" s="5">
        <v>3</v>
      </c>
      <c r="N17" s="16" t="s">
        <v>1557</v>
      </c>
      <c r="O17" s="17" t="s">
        <v>328</v>
      </c>
      <c r="P17" s="17">
        <v>1</v>
      </c>
      <c r="Q17" s="17">
        <f>VLOOKUP(N17,'No. of Plots'!$D$1:$E$324,2,FALSE)</f>
        <v>12</v>
      </c>
      <c r="R17" s="34">
        <f t="shared" si="1"/>
        <v>0.83333333333333337</v>
      </c>
      <c r="T17" s="4" t="s">
        <v>2640</v>
      </c>
      <c r="U17" s="5">
        <v>40</v>
      </c>
    </row>
    <row r="18" spans="1:21" x14ac:dyDescent="0.25">
      <c r="A18" s="4" t="s">
        <v>271</v>
      </c>
      <c r="B18" s="5">
        <v>1</v>
      </c>
      <c r="D18" s="16" t="s">
        <v>271</v>
      </c>
      <c r="E18" s="17">
        <v>1</v>
      </c>
      <c r="F18" s="17">
        <f>VLOOKUP(D18,'No. of Plots'!$D$1:$E$324,2,FALSE)</f>
        <v>4</v>
      </c>
      <c r="G18" s="34">
        <f t="shared" si="0"/>
        <v>2.5</v>
      </c>
      <c r="J18" s="6" t="s">
        <v>900</v>
      </c>
      <c r="K18" s="5">
        <v>1</v>
      </c>
      <c r="N18" s="16" t="s">
        <v>1557</v>
      </c>
      <c r="O18" s="17" t="s">
        <v>2637</v>
      </c>
      <c r="P18" s="17">
        <v>2</v>
      </c>
      <c r="Q18" s="17">
        <f>VLOOKUP(N18,'No. of Plots'!$D$1:$E$324,2,FALSE)</f>
        <v>12</v>
      </c>
      <c r="R18" s="34">
        <f t="shared" si="1"/>
        <v>1.6666666666666667</v>
      </c>
      <c r="T18" s="4" t="s">
        <v>2695</v>
      </c>
      <c r="U18" s="5">
        <v>7.0044990442968151</v>
      </c>
    </row>
    <row r="19" spans="1:21" x14ac:dyDescent="0.25">
      <c r="A19" s="4" t="s">
        <v>239</v>
      </c>
      <c r="B19" s="5">
        <v>1</v>
      </c>
      <c r="D19" s="16" t="s">
        <v>239</v>
      </c>
      <c r="E19" s="17">
        <v>1</v>
      </c>
      <c r="F19" s="17">
        <f>VLOOKUP(D19,'No. of Plots'!$D$1:$E$324,2,FALSE)</f>
        <v>10</v>
      </c>
      <c r="G19" s="34">
        <f t="shared" si="0"/>
        <v>1</v>
      </c>
      <c r="J19" s="4" t="s">
        <v>1816</v>
      </c>
      <c r="K19" s="5">
        <v>1</v>
      </c>
      <c r="N19" s="16" t="s">
        <v>1557</v>
      </c>
      <c r="O19" s="17" t="s">
        <v>2632</v>
      </c>
      <c r="P19" s="17">
        <v>55</v>
      </c>
      <c r="Q19" s="17">
        <f>VLOOKUP(N19,'No. of Plots'!$D$1:$E$324,2,FALSE)</f>
        <v>12</v>
      </c>
      <c r="R19" s="34">
        <f t="shared" si="1"/>
        <v>45.833333333333336</v>
      </c>
      <c r="T19" s="4" t="s">
        <v>2599</v>
      </c>
      <c r="U19" s="5">
        <v>3.2359287758342261</v>
      </c>
    </row>
    <row r="20" spans="1:21" x14ac:dyDescent="0.25">
      <c r="A20" s="4" t="s">
        <v>183</v>
      </c>
      <c r="B20" s="5">
        <v>2</v>
      </c>
      <c r="D20" s="16" t="s">
        <v>183</v>
      </c>
      <c r="E20" s="17">
        <v>2</v>
      </c>
      <c r="F20" s="17">
        <f>VLOOKUP(D20,'No. of Plots'!$D$1:$E$324,2,FALSE)</f>
        <v>20</v>
      </c>
      <c r="G20" s="34">
        <f t="shared" si="0"/>
        <v>1</v>
      </c>
      <c r="J20" s="6" t="s">
        <v>145</v>
      </c>
      <c r="K20" s="5">
        <v>1</v>
      </c>
      <c r="N20" s="16" t="s">
        <v>1557</v>
      </c>
      <c r="O20" s="17" t="s">
        <v>2695</v>
      </c>
      <c r="P20" s="17">
        <v>30</v>
      </c>
      <c r="Q20" s="17">
        <f>VLOOKUP(N20,'No. of Plots'!$D$1:$E$324,2,FALSE)</f>
        <v>12</v>
      </c>
      <c r="R20" s="34">
        <f t="shared" si="1"/>
        <v>25</v>
      </c>
      <c r="T20" s="4" t="s">
        <v>900</v>
      </c>
      <c r="U20" s="5">
        <v>3.721521932347291</v>
      </c>
    </row>
    <row r="21" spans="1:21" x14ac:dyDescent="0.25">
      <c r="A21" s="4" t="s">
        <v>421</v>
      </c>
      <c r="B21" s="5">
        <v>26</v>
      </c>
      <c r="D21" s="16" t="s">
        <v>421</v>
      </c>
      <c r="E21" s="17">
        <v>26</v>
      </c>
      <c r="F21" s="17">
        <f>VLOOKUP(D21,'No. of Plots'!$D$1:$E$324,2,FALSE)</f>
        <v>36</v>
      </c>
      <c r="G21" s="34">
        <f t="shared" si="0"/>
        <v>7.2222222222222223</v>
      </c>
      <c r="J21" s="4" t="s">
        <v>1750</v>
      </c>
      <c r="K21" s="5">
        <v>1</v>
      </c>
      <c r="N21" s="16" t="s">
        <v>1557</v>
      </c>
      <c r="O21" s="17" t="s">
        <v>645</v>
      </c>
      <c r="P21" s="17">
        <v>18</v>
      </c>
      <c r="Q21" s="17">
        <f>VLOOKUP(N21,'No. of Plots'!$D$1:$E$324,2,FALSE)</f>
        <v>12</v>
      </c>
      <c r="R21" s="34">
        <f t="shared" si="1"/>
        <v>15</v>
      </c>
      <c r="T21" s="4" t="s">
        <v>645</v>
      </c>
      <c r="U21" s="5">
        <v>5.638001253132833</v>
      </c>
    </row>
    <row r="22" spans="1:21" x14ac:dyDescent="0.25">
      <c r="A22" s="4" t="s">
        <v>1007</v>
      </c>
      <c r="B22" s="5">
        <v>1</v>
      </c>
      <c r="D22" s="16" t="s">
        <v>1007</v>
      </c>
      <c r="E22" s="17">
        <v>1</v>
      </c>
      <c r="F22" s="17">
        <f>VLOOKUP(D22,'No. of Plots'!$D$1:$E$324,2,FALSE)</f>
        <v>12</v>
      </c>
      <c r="G22" s="34">
        <f t="shared" si="0"/>
        <v>0.83333333333333337</v>
      </c>
      <c r="J22" s="6" t="s">
        <v>2637</v>
      </c>
      <c r="K22" s="5">
        <v>1</v>
      </c>
      <c r="N22" s="16" t="s">
        <v>2378</v>
      </c>
      <c r="O22" s="17" t="s">
        <v>2659</v>
      </c>
      <c r="P22" s="17">
        <v>5</v>
      </c>
      <c r="Q22" s="17">
        <f>VLOOKUP(N22,'No. of Plots'!$D$1:$E$324,2,FALSE)</f>
        <v>18</v>
      </c>
      <c r="R22" s="34">
        <f t="shared" si="1"/>
        <v>2.7777777777777777</v>
      </c>
      <c r="T22" s="4" t="s">
        <v>6676</v>
      </c>
      <c r="U22" s="5">
        <v>6.7363676339030194</v>
      </c>
    </row>
    <row r="23" spans="1:21" x14ac:dyDescent="0.25">
      <c r="A23" s="4" t="s">
        <v>1535</v>
      </c>
      <c r="B23" s="5">
        <v>29</v>
      </c>
      <c r="D23" s="16" t="s">
        <v>1535</v>
      </c>
      <c r="E23" s="17">
        <v>29</v>
      </c>
      <c r="F23" s="17">
        <f>VLOOKUP(D23,'No. of Plots'!$D$1:$E$324,2,FALSE)</f>
        <v>14</v>
      </c>
      <c r="G23" s="34">
        <f t="shared" si="0"/>
        <v>20.714285714285715</v>
      </c>
      <c r="J23" s="4" t="s">
        <v>1557</v>
      </c>
      <c r="K23" s="5">
        <v>106</v>
      </c>
      <c r="N23" s="16" t="s">
        <v>2378</v>
      </c>
      <c r="O23" s="17" t="s">
        <v>328</v>
      </c>
      <c r="P23" s="17">
        <v>1</v>
      </c>
      <c r="Q23" s="17">
        <f>VLOOKUP(N23,'No. of Plots'!$D$1:$E$324,2,FALSE)</f>
        <v>18</v>
      </c>
      <c r="R23" s="34">
        <f t="shared" si="1"/>
        <v>0.55555555555555558</v>
      </c>
    </row>
    <row r="24" spans="1:21" x14ac:dyDescent="0.25">
      <c r="A24" s="4" t="s">
        <v>604</v>
      </c>
      <c r="B24" s="5">
        <v>1</v>
      </c>
      <c r="D24" s="16" t="s">
        <v>604</v>
      </c>
      <c r="E24" s="17">
        <v>1</v>
      </c>
      <c r="F24" s="17">
        <f>VLOOKUP(D24,'No. of Plots'!$D$1:$E$324,2,FALSE)</f>
        <v>2</v>
      </c>
      <c r="G24" s="34">
        <f t="shared" si="0"/>
        <v>5</v>
      </c>
      <c r="J24" s="6" t="s">
        <v>328</v>
      </c>
      <c r="K24" s="5">
        <v>1</v>
      </c>
      <c r="N24" s="16" t="s">
        <v>2378</v>
      </c>
      <c r="O24" s="17" t="s">
        <v>145</v>
      </c>
      <c r="P24" s="17">
        <v>16</v>
      </c>
      <c r="Q24" s="17">
        <f>VLOOKUP(N24,'No. of Plots'!$D$1:$E$324,2,FALSE)</f>
        <v>18</v>
      </c>
      <c r="R24" s="34">
        <f t="shared" si="1"/>
        <v>8.8888888888888893</v>
      </c>
    </row>
    <row r="25" spans="1:21" x14ac:dyDescent="0.25">
      <c r="A25" s="4" t="s">
        <v>572</v>
      </c>
      <c r="B25" s="5">
        <v>18</v>
      </c>
      <c r="D25" s="16" t="s">
        <v>572</v>
      </c>
      <c r="E25" s="17">
        <v>18</v>
      </c>
      <c r="F25" s="17">
        <f>VLOOKUP(D25,'No. of Plots'!$D$1:$E$324,2,FALSE)</f>
        <v>18</v>
      </c>
      <c r="G25" s="34">
        <f t="shared" si="0"/>
        <v>10</v>
      </c>
      <c r="J25" s="6" t="s">
        <v>2637</v>
      </c>
      <c r="K25" s="5">
        <v>2</v>
      </c>
      <c r="N25" s="16" t="s">
        <v>2378</v>
      </c>
      <c r="O25" s="17" t="s">
        <v>2637</v>
      </c>
      <c r="P25" s="17">
        <v>2</v>
      </c>
      <c r="Q25" s="17">
        <f>VLOOKUP(N25,'No. of Plots'!$D$1:$E$324,2,FALSE)</f>
        <v>18</v>
      </c>
      <c r="R25" s="34">
        <f t="shared" si="1"/>
        <v>1.1111111111111112</v>
      </c>
    </row>
    <row r="26" spans="1:21" x14ac:dyDescent="0.25">
      <c r="A26" s="4" t="s">
        <v>798</v>
      </c>
      <c r="B26" s="5">
        <v>10</v>
      </c>
      <c r="D26" s="16" t="s">
        <v>798</v>
      </c>
      <c r="E26" s="17">
        <v>10</v>
      </c>
      <c r="F26" s="17">
        <f>VLOOKUP(D26,'No. of Plots'!$D$1:$E$324,2,FALSE)</f>
        <v>9</v>
      </c>
      <c r="G26" s="34">
        <f t="shared" si="0"/>
        <v>11.111111111111111</v>
      </c>
      <c r="J26" s="6" t="s">
        <v>2632</v>
      </c>
      <c r="K26" s="5">
        <v>55</v>
      </c>
      <c r="N26" s="16" t="s">
        <v>2378</v>
      </c>
      <c r="O26" s="17" t="s">
        <v>3331</v>
      </c>
      <c r="P26" s="17">
        <v>3</v>
      </c>
      <c r="Q26" s="17">
        <f>VLOOKUP(N26,'No. of Plots'!$D$1:$E$324,2,FALSE)</f>
        <v>18</v>
      </c>
      <c r="R26" s="34">
        <f t="shared" si="1"/>
        <v>1.6666666666666667</v>
      </c>
    </row>
    <row r="27" spans="1:21" x14ac:dyDescent="0.25">
      <c r="A27" s="4" t="s">
        <v>775</v>
      </c>
      <c r="B27" s="5">
        <v>26</v>
      </c>
      <c r="D27" s="16" t="s">
        <v>775</v>
      </c>
      <c r="E27" s="17">
        <v>26</v>
      </c>
      <c r="F27" s="17">
        <f>VLOOKUP(D27,'No. of Plots'!$D$1:$E$324,2,FALSE)</f>
        <v>32</v>
      </c>
      <c r="G27" s="34">
        <f t="shared" si="0"/>
        <v>8.125</v>
      </c>
      <c r="J27" s="6" t="s">
        <v>2695</v>
      </c>
      <c r="K27" s="5">
        <v>30</v>
      </c>
      <c r="N27" s="16" t="s">
        <v>2378</v>
      </c>
      <c r="O27" s="17" t="s">
        <v>2632</v>
      </c>
      <c r="P27" s="17">
        <v>4</v>
      </c>
      <c r="Q27" s="17">
        <f>VLOOKUP(N27,'No. of Plots'!$D$1:$E$324,2,FALSE)</f>
        <v>18</v>
      </c>
      <c r="R27" s="34">
        <f t="shared" si="1"/>
        <v>2.2222222222222223</v>
      </c>
    </row>
    <row r="28" spans="1:21" x14ac:dyDescent="0.25">
      <c r="A28" s="4" t="s">
        <v>2467</v>
      </c>
      <c r="B28" s="5">
        <v>4</v>
      </c>
      <c r="D28" s="16" t="s">
        <v>2467</v>
      </c>
      <c r="E28" s="17">
        <v>4</v>
      </c>
      <c r="F28" s="17">
        <f>VLOOKUP(D28,'No. of Plots'!$D$1:$E$324,2,FALSE)</f>
        <v>6</v>
      </c>
      <c r="G28" s="34">
        <f t="shared" si="0"/>
        <v>6.666666666666667</v>
      </c>
      <c r="J28" s="6" t="s">
        <v>645</v>
      </c>
      <c r="K28" s="5">
        <v>18</v>
      </c>
      <c r="N28" s="16" t="s">
        <v>2378</v>
      </c>
      <c r="O28" s="17" t="s">
        <v>900</v>
      </c>
      <c r="P28" s="17">
        <v>6</v>
      </c>
      <c r="Q28" s="17">
        <f>VLOOKUP(N28,'No. of Plots'!$D$1:$E$324,2,FALSE)</f>
        <v>18</v>
      </c>
      <c r="R28" s="34">
        <f t="shared" si="1"/>
        <v>3.3333333333333335</v>
      </c>
    </row>
    <row r="29" spans="1:21" x14ac:dyDescent="0.25">
      <c r="A29" s="4" t="s">
        <v>2035</v>
      </c>
      <c r="B29" s="5"/>
      <c r="D29" s="16" t="s">
        <v>2035</v>
      </c>
      <c r="E29" s="17"/>
      <c r="F29" s="17">
        <f>VLOOKUP(D29,'No. of Plots'!$D$1:$E$324,2,FALSE)</f>
        <v>27</v>
      </c>
      <c r="G29" s="34">
        <f t="shared" si="0"/>
        <v>0</v>
      </c>
      <c r="J29" s="4" t="s">
        <v>2378</v>
      </c>
      <c r="K29" s="5">
        <v>37</v>
      </c>
      <c r="N29" s="16" t="s">
        <v>2342</v>
      </c>
      <c r="O29" s="17" t="s">
        <v>2992</v>
      </c>
      <c r="P29" s="17">
        <v>1</v>
      </c>
      <c r="Q29" s="17">
        <f>VLOOKUP(N29,'No. of Plots'!$D$1:$E$324,2,FALSE)</f>
        <v>29</v>
      </c>
      <c r="R29" s="34">
        <f t="shared" si="1"/>
        <v>0.34482758620689657</v>
      </c>
    </row>
    <row r="30" spans="1:21" x14ac:dyDescent="0.25">
      <c r="A30" s="4" t="s">
        <v>2043</v>
      </c>
      <c r="B30" s="5">
        <v>20</v>
      </c>
      <c r="D30" s="16" t="s">
        <v>2043</v>
      </c>
      <c r="E30" s="17">
        <v>20</v>
      </c>
      <c r="F30" s="17">
        <f>VLOOKUP(D30,'No. of Plots'!$D$1:$E$324,2,FALSE)</f>
        <v>62</v>
      </c>
      <c r="G30" s="34">
        <f t="shared" si="0"/>
        <v>3.225806451612903</v>
      </c>
      <c r="J30" s="6" t="s">
        <v>2659</v>
      </c>
      <c r="K30" s="5">
        <v>5</v>
      </c>
      <c r="N30" s="16" t="s">
        <v>2342</v>
      </c>
      <c r="O30" s="17" t="s">
        <v>328</v>
      </c>
      <c r="P30" s="17">
        <v>3</v>
      </c>
      <c r="Q30" s="17">
        <f>VLOOKUP(N30,'No. of Plots'!$D$1:$E$324,2,FALSE)</f>
        <v>29</v>
      </c>
      <c r="R30" s="34">
        <f t="shared" si="1"/>
        <v>1.0344827586206897</v>
      </c>
    </row>
    <row r="31" spans="1:21" x14ac:dyDescent="0.25">
      <c r="A31" s="4" t="s">
        <v>2458</v>
      </c>
      <c r="B31" s="5">
        <v>4</v>
      </c>
      <c r="D31" s="16" t="s">
        <v>2458</v>
      </c>
      <c r="E31" s="17">
        <v>4</v>
      </c>
      <c r="F31" s="17">
        <f>VLOOKUP(D31,'No. of Plots'!$D$1:$E$324,2,FALSE)</f>
        <v>6</v>
      </c>
      <c r="G31" s="34">
        <f t="shared" si="0"/>
        <v>6.666666666666667</v>
      </c>
      <c r="J31" s="6" t="s">
        <v>328</v>
      </c>
      <c r="K31" s="5">
        <v>1</v>
      </c>
      <c r="N31" s="16" t="s">
        <v>2342</v>
      </c>
      <c r="O31" s="17" t="s">
        <v>145</v>
      </c>
      <c r="P31" s="17">
        <v>1</v>
      </c>
      <c r="Q31" s="17">
        <f>VLOOKUP(N31,'No. of Plots'!$D$1:$E$324,2,FALSE)</f>
        <v>29</v>
      </c>
      <c r="R31" s="34">
        <f t="shared" si="1"/>
        <v>0.34482758620689657</v>
      </c>
    </row>
    <row r="32" spans="1:21" x14ac:dyDescent="0.25">
      <c r="A32" s="4" t="s">
        <v>1270</v>
      </c>
      <c r="B32" s="5">
        <v>92</v>
      </c>
      <c r="D32" s="16" t="s">
        <v>1270</v>
      </c>
      <c r="E32" s="17">
        <v>92</v>
      </c>
      <c r="F32" s="17">
        <f>VLOOKUP(D32,'No. of Plots'!$D$1:$E$324,2,FALSE)</f>
        <v>20</v>
      </c>
      <c r="G32" s="34">
        <f t="shared" si="0"/>
        <v>46</v>
      </c>
      <c r="J32" s="6" t="s">
        <v>145</v>
      </c>
      <c r="K32" s="5">
        <v>16</v>
      </c>
      <c r="N32" s="16" t="s">
        <v>2342</v>
      </c>
      <c r="O32" s="17" t="s">
        <v>2632</v>
      </c>
      <c r="P32" s="17">
        <v>3</v>
      </c>
      <c r="Q32" s="17">
        <f>VLOOKUP(N32,'No. of Plots'!$D$1:$E$324,2,FALSE)</f>
        <v>29</v>
      </c>
      <c r="R32" s="34">
        <f t="shared" si="1"/>
        <v>1.0344827586206897</v>
      </c>
    </row>
    <row r="33" spans="1:18" x14ac:dyDescent="0.25">
      <c r="A33" s="4" t="s">
        <v>173</v>
      </c>
      <c r="B33" s="5">
        <v>68</v>
      </c>
      <c r="D33" s="16" t="s">
        <v>173</v>
      </c>
      <c r="E33" s="17">
        <v>68</v>
      </c>
      <c r="F33" s="17">
        <f>VLOOKUP(D33,'No. of Plots'!$D$1:$E$324,2,FALSE)</f>
        <v>4</v>
      </c>
      <c r="G33" s="34">
        <f t="shared" si="0"/>
        <v>170</v>
      </c>
      <c r="J33" s="6" t="s">
        <v>2637</v>
      </c>
      <c r="K33" s="5">
        <v>2</v>
      </c>
      <c r="N33" s="16" t="s">
        <v>2342</v>
      </c>
      <c r="O33" s="17" t="s">
        <v>2695</v>
      </c>
      <c r="P33" s="17">
        <v>1</v>
      </c>
      <c r="Q33" s="17">
        <f>VLOOKUP(N33,'No. of Plots'!$D$1:$E$324,2,FALSE)</f>
        <v>29</v>
      </c>
      <c r="R33" s="34">
        <f t="shared" si="1"/>
        <v>0.34482758620689657</v>
      </c>
    </row>
    <row r="34" spans="1:18" x14ac:dyDescent="0.25">
      <c r="A34" s="4" t="s">
        <v>1041</v>
      </c>
      <c r="B34" s="5">
        <v>2</v>
      </c>
      <c r="D34" s="16" t="s">
        <v>1041</v>
      </c>
      <c r="E34" s="17">
        <v>2</v>
      </c>
      <c r="F34" s="17">
        <f>VLOOKUP(D34,'No. of Plots'!$D$1:$E$324,2,FALSE)</f>
        <v>9</v>
      </c>
      <c r="G34" s="34">
        <f t="shared" si="0"/>
        <v>2.2222222222222223</v>
      </c>
      <c r="J34" s="6" t="s">
        <v>3331</v>
      </c>
      <c r="K34" s="5">
        <v>3</v>
      </c>
      <c r="N34" s="16" t="s">
        <v>971</v>
      </c>
      <c r="O34" s="17" t="s">
        <v>309</v>
      </c>
      <c r="P34" s="17">
        <v>3</v>
      </c>
      <c r="Q34" s="17">
        <f>VLOOKUP(N34,'No. of Plots'!$D$1:$E$324,2,FALSE)</f>
        <v>1</v>
      </c>
      <c r="R34" s="34">
        <f t="shared" si="1"/>
        <v>30</v>
      </c>
    </row>
    <row r="35" spans="1:18" x14ac:dyDescent="0.25">
      <c r="A35" s="4" t="s">
        <v>1310</v>
      </c>
      <c r="B35" s="5">
        <v>20</v>
      </c>
      <c r="D35" s="16" t="s">
        <v>1310</v>
      </c>
      <c r="E35" s="17">
        <v>20</v>
      </c>
      <c r="F35" s="17">
        <f>VLOOKUP(D35,'No. of Plots'!$D$1:$E$324,2,FALSE)</f>
        <v>9</v>
      </c>
      <c r="G35" s="34">
        <f t="shared" si="0"/>
        <v>22.222222222222221</v>
      </c>
      <c r="J35" s="6" t="s">
        <v>2632</v>
      </c>
      <c r="K35" s="5">
        <v>4</v>
      </c>
      <c r="N35" s="16" t="s">
        <v>971</v>
      </c>
      <c r="O35" s="17" t="s">
        <v>328</v>
      </c>
      <c r="P35" s="17">
        <v>2</v>
      </c>
      <c r="Q35" s="17">
        <f>VLOOKUP(N35,'No. of Plots'!$D$1:$E$324,2,FALSE)</f>
        <v>1</v>
      </c>
      <c r="R35" s="34">
        <f t="shared" si="1"/>
        <v>20</v>
      </c>
    </row>
    <row r="36" spans="1:18" x14ac:dyDescent="0.25">
      <c r="A36" s="4" t="s">
        <v>1218</v>
      </c>
      <c r="B36" s="5">
        <v>80</v>
      </c>
      <c r="D36" s="16" t="s">
        <v>1218</v>
      </c>
      <c r="E36" s="17">
        <v>80</v>
      </c>
      <c r="F36" s="17">
        <f>VLOOKUP(D36,'No. of Plots'!$D$1:$E$324,2,FALSE)</f>
        <v>19</v>
      </c>
      <c r="G36" s="34">
        <f t="shared" si="0"/>
        <v>42.10526315789474</v>
      </c>
      <c r="J36" s="6" t="s">
        <v>900</v>
      </c>
      <c r="K36" s="5">
        <v>6</v>
      </c>
      <c r="N36" s="16" t="s">
        <v>968</v>
      </c>
      <c r="O36" s="17" t="s">
        <v>2659</v>
      </c>
      <c r="P36" s="17">
        <v>1</v>
      </c>
      <c r="Q36" s="17">
        <f>VLOOKUP(N36,'No. of Plots'!$D$1:$E$324,2,FALSE)</f>
        <v>1</v>
      </c>
      <c r="R36" s="34">
        <f t="shared" si="1"/>
        <v>10</v>
      </c>
    </row>
    <row r="37" spans="1:18" x14ac:dyDescent="0.25">
      <c r="A37" s="4" t="s">
        <v>1223</v>
      </c>
      <c r="B37" s="5">
        <v>83</v>
      </c>
      <c r="D37" s="16" t="s">
        <v>1223</v>
      </c>
      <c r="E37" s="17">
        <v>83</v>
      </c>
      <c r="F37" s="17">
        <f>VLOOKUP(D37,'No. of Plots'!$D$1:$E$324,2,FALSE)</f>
        <v>19</v>
      </c>
      <c r="G37" s="34">
        <f t="shared" si="0"/>
        <v>43.684210526315788</v>
      </c>
      <c r="J37" s="4" t="s">
        <v>2342</v>
      </c>
      <c r="K37" s="5">
        <v>9</v>
      </c>
      <c r="N37" s="16" t="s">
        <v>961</v>
      </c>
      <c r="O37" s="17" t="s">
        <v>328</v>
      </c>
      <c r="P37" s="17">
        <v>1</v>
      </c>
      <c r="Q37" s="17">
        <f>VLOOKUP(N37,'No. of Plots'!$D$1:$E$324,2,FALSE)</f>
        <v>1</v>
      </c>
      <c r="R37" s="34">
        <f t="shared" si="1"/>
        <v>10</v>
      </c>
    </row>
    <row r="38" spans="1:18" x14ac:dyDescent="0.25">
      <c r="A38" s="4" t="s">
        <v>1949</v>
      </c>
      <c r="B38" s="5">
        <v>4</v>
      </c>
      <c r="D38" s="16" t="s">
        <v>1949</v>
      </c>
      <c r="E38" s="17">
        <v>4</v>
      </c>
      <c r="F38" s="17">
        <f>VLOOKUP(D38,'No. of Plots'!$D$1:$E$324,2,FALSE)</f>
        <v>27</v>
      </c>
      <c r="G38" s="34">
        <f t="shared" si="0"/>
        <v>1.4814814814814814</v>
      </c>
      <c r="J38" s="6" t="s">
        <v>2992</v>
      </c>
      <c r="K38" s="5">
        <v>1</v>
      </c>
      <c r="N38" s="16" t="s">
        <v>944</v>
      </c>
      <c r="O38" s="17" t="s">
        <v>328</v>
      </c>
      <c r="P38" s="17">
        <v>4</v>
      </c>
      <c r="Q38" s="17">
        <f>VLOOKUP(N38,'No. of Plots'!$D$1:$E$324,2,FALSE)</f>
        <v>2</v>
      </c>
      <c r="R38" s="34">
        <f t="shared" si="1"/>
        <v>20</v>
      </c>
    </row>
    <row r="39" spans="1:18" x14ac:dyDescent="0.25">
      <c r="A39" s="4" t="s">
        <v>595</v>
      </c>
      <c r="B39" s="5">
        <v>2</v>
      </c>
      <c r="D39" s="16" t="s">
        <v>595</v>
      </c>
      <c r="E39" s="17">
        <v>2</v>
      </c>
      <c r="F39" s="17">
        <f>VLOOKUP(D39,'No. of Plots'!$D$1:$E$324,2,FALSE)</f>
        <v>8</v>
      </c>
      <c r="G39" s="34">
        <f t="shared" si="0"/>
        <v>2.5</v>
      </c>
      <c r="J39" s="6" t="s">
        <v>328</v>
      </c>
      <c r="K39" s="5">
        <v>3</v>
      </c>
      <c r="N39" s="16" t="s">
        <v>955</v>
      </c>
      <c r="O39" s="17" t="s">
        <v>2659</v>
      </c>
      <c r="P39" s="17">
        <v>1</v>
      </c>
      <c r="Q39" s="17">
        <f>VLOOKUP(N39,'No. of Plots'!$D$1:$E$324,2,FALSE)</f>
        <v>6</v>
      </c>
      <c r="R39" s="34">
        <f t="shared" si="1"/>
        <v>1.6666666666666667</v>
      </c>
    </row>
    <row r="40" spans="1:18" x14ac:dyDescent="0.25">
      <c r="A40" s="4" t="s">
        <v>592</v>
      </c>
      <c r="B40" s="5">
        <v>3</v>
      </c>
      <c r="D40" s="16" t="s">
        <v>592</v>
      </c>
      <c r="E40" s="17">
        <v>3</v>
      </c>
      <c r="F40" s="17">
        <f>VLOOKUP(D40,'No. of Plots'!$D$1:$E$324,2,FALSE)</f>
        <v>2</v>
      </c>
      <c r="G40" s="34">
        <f t="shared" si="0"/>
        <v>15</v>
      </c>
      <c r="J40" s="6" t="s">
        <v>145</v>
      </c>
      <c r="K40" s="5">
        <v>1</v>
      </c>
      <c r="N40" s="16" t="s">
        <v>955</v>
      </c>
      <c r="O40" s="17" t="s">
        <v>2626</v>
      </c>
      <c r="P40" s="17">
        <v>2</v>
      </c>
      <c r="Q40" s="17">
        <f>VLOOKUP(N40,'No. of Plots'!$D$1:$E$324,2,FALSE)</f>
        <v>6</v>
      </c>
      <c r="R40" s="34">
        <f t="shared" si="1"/>
        <v>3.3333333333333335</v>
      </c>
    </row>
    <row r="41" spans="1:18" x14ac:dyDescent="0.25">
      <c r="A41" s="4" t="s">
        <v>621</v>
      </c>
      <c r="B41" s="5">
        <v>15</v>
      </c>
      <c r="D41" s="16" t="s">
        <v>621</v>
      </c>
      <c r="E41" s="17">
        <v>15</v>
      </c>
      <c r="F41" s="17">
        <f>VLOOKUP(D41,'No. of Plots'!$D$1:$E$324,2,FALSE)</f>
        <v>12</v>
      </c>
      <c r="G41" s="34">
        <f t="shared" si="0"/>
        <v>12.5</v>
      </c>
      <c r="J41" s="6" t="s">
        <v>2632</v>
      </c>
      <c r="K41" s="5">
        <v>3</v>
      </c>
      <c r="N41" s="16" t="s">
        <v>955</v>
      </c>
      <c r="O41" s="17" t="s">
        <v>328</v>
      </c>
      <c r="P41" s="17">
        <v>16</v>
      </c>
      <c r="Q41" s="17">
        <f>VLOOKUP(N41,'No. of Plots'!$D$1:$E$324,2,FALSE)</f>
        <v>6</v>
      </c>
      <c r="R41" s="34">
        <f t="shared" si="1"/>
        <v>26.666666666666668</v>
      </c>
    </row>
    <row r="42" spans="1:18" x14ac:dyDescent="0.25">
      <c r="A42" s="4" t="s">
        <v>2444</v>
      </c>
      <c r="B42" s="5">
        <v>3</v>
      </c>
      <c r="D42" s="16" t="s">
        <v>2444</v>
      </c>
      <c r="E42" s="17">
        <v>3</v>
      </c>
      <c r="F42" s="17">
        <f>VLOOKUP(D42,'No. of Plots'!$D$1:$E$324,2,FALSE)</f>
        <v>4</v>
      </c>
      <c r="G42" s="34">
        <f t="shared" si="0"/>
        <v>7.5</v>
      </c>
      <c r="J42" s="6" t="s">
        <v>2695</v>
      </c>
      <c r="K42" s="5">
        <v>1</v>
      </c>
      <c r="N42" s="16" t="s">
        <v>955</v>
      </c>
      <c r="O42" s="17" t="s">
        <v>2632</v>
      </c>
      <c r="P42" s="17">
        <v>2</v>
      </c>
      <c r="Q42" s="17">
        <f>VLOOKUP(N42,'No. of Plots'!$D$1:$E$324,2,FALSE)</f>
        <v>6</v>
      </c>
      <c r="R42" s="34">
        <f t="shared" si="1"/>
        <v>3.3333333333333335</v>
      </c>
    </row>
    <row r="43" spans="1:18" x14ac:dyDescent="0.25">
      <c r="A43" s="4" t="s">
        <v>2440</v>
      </c>
      <c r="B43" s="5">
        <v>4</v>
      </c>
      <c r="D43" s="16" t="s">
        <v>2440</v>
      </c>
      <c r="E43" s="17">
        <v>4</v>
      </c>
      <c r="F43" s="17">
        <f>VLOOKUP(D43,'No. of Plots'!$D$1:$E$324,2,FALSE)</f>
        <v>6</v>
      </c>
      <c r="G43" s="34">
        <f t="shared" si="0"/>
        <v>6.666666666666667</v>
      </c>
      <c r="J43" s="4" t="s">
        <v>971</v>
      </c>
      <c r="K43" s="5">
        <v>5</v>
      </c>
      <c r="N43" s="16" t="s">
        <v>271</v>
      </c>
      <c r="O43" s="17" t="s">
        <v>2653</v>
      </c>
      <c r="P43" s="17">
        <v>1</v>
      </c>
      <c r="Q43" s="17">
        <f>VLOOKUP(N43,'No. of Plots'!$D$1:$E$324,2,FALSE)</f>
        <v>4</v>
      </c>
      <c r="R43" s="34">
        <f t="shared" si="1"/>
        <v>2.5</v>
      </c>
    </row>
    <row r="44" spans="1:18" x14ac:dyDescent="0.25">
      <c r="A44" s="4" t="s">
        <v>2401</v>
      </c>
      <c r="B44" s="5">
        <v>16</v>
      </c>
      <c r="D44" s="16" t="s">
        <v>2401</v>
      </c>
      <c r="E44" s="17">
        <v>16</v>
      </c>
      <c r="F44" s="17">
        <f>VLOOKUP(D44,'No. of Plots'!$D$1:$E$324,2,FALSE)</f>
        <v>29</v>
      </c>
      <c r="G44" s="34">
        <f t="shared" si="0"/>
        <v>5.5172413793103452</v>
      </c>
      <c r="J44" s="6" t="s">
        <v>309</v>
      </c>
      <c r="K44" s="5">
        <v>3</v>
      </c>
      <c r="N44" s="16" t="s">
        <v>239</v>
      </c>
      <c r="O44" s="17" t="s">
        <v>2091</v>
      </c>
      <c r="P44" s="17">
        <v>1</v>
      </c>
      <c r="Q44" s="17">
        <f>VLOOKUP(N44,'No. of Plots'!$D$1:$E$324,2,FALSE)</f>
        <v>10</v>
      </c>
      <c r="R44" s="34">
        <f t="shared" si="1"/>
        <v>1</v>
      </c>
    </row>
    <row r="45" spans="1:18" x14ac:dyDescent="0.25">
      <c r="A45" s="4" t="s">
        <v>2106</v>
      </c>
      <c r="B45" s="5">
        <v>37</v>
      </c>
      <c r="D45" s="16" t="s">
        <v>2106</v>
      </c>
      <c r="E45" s="17">
        <v>37</v>
      </c>
      <c r="F45" s="17">
        <f>VLOOKUP(D45,'No. of Plots'!$D$1:$E$324,2,FALSE)</f>
        <v>24</v>
      </c>
      <c r="G45" s="34">
        <f t="shared" si="0"/>
        <v>15.416666666666666</v>
      </c>
      <c r="J45" s="6" t="s">
        <v>328</v>
      </c>
      <c r="K45" s="5">
        <v>2</v>
      </c>
      <c r="N45" s="16" t="s">
        <v>183</v>
      </c>
      <c r="O45" s="17" t="s">
        <v>145</v>
      </c>
      <c r="P45" s="17">
        <v>1</v>
      </c>
      <c r="Q45" s="17">
        <f>VLOOKUP(N45,'No. of Plots'!$D$1:$E$324,2,FALSE)</f>
        <v>20</v>
      </c>
      <c r="R45" s="34">
        <f t="shared" si="1"/>
        <v>0.5</v>
      </c>
    </row>
    <row r="46" spans="1:18" x14ac:dyDescent="0.25">
      <c r="A46" s="4" t="s">
        <v>1179</v>
      </c>
      <c r="B46" s="5">
        <v>74</v>
      </c>
      <c r="D46" s="16" t="s">
        <v>1179</v>
      </c>
      <c r="E46" s="17">
        <v>74</v>
      </c>
      <c r="F46" s="17">
        <f>VLOOKUP(D46,'No. of Plots'!$D$1:$E$324,2,FALSE)</f>
        <v>18</v>
      </c>
      <c r="G46" s="34">
        <f t="shared" si="0"/>
        <v>41.111111111111114</v>
      </c>
      <c r="J46" s="4" t="s">
        <v>968</v>
      </c>
      <c r="K46" s="5">
        <v>1</v>
      </c>
      <c r="N46" s="16" t="s">
        <v>183</v>
      </c>
      <c r="O46" s="17" t="s">
        <v>900</v>
      </c>
      <c r="P46" s="17">
        <v>1</v>
      </c>
      <c r="Q46" s="17">
        <f>VLOOKUP(N46,'No. of Plots'!$D$1:$E$324,2,FALSE)</f>
        <v>20</v>
      </c>
      <c r="R46" s="34">
        <f t="shared" si="1"/>
        <v>0.5</v>
      </c>
    </row>
    <row r="47" spans="1:18" x14ac:dyDescent="0.25">
      <c r="A47" s="4" t="s">
        <v>157</v>
      </c>
      <c r="B47" s="5">
        <v>4</v>
      </c>
      <c r="D47" s="16" t="s">
        <v>157</v>
      </c>
      <c r="E47" s="17">
        <v>4</v>
      </c>
      <c r="F47" s="17">
        <f>VLOOKUP(D47,'No. of Plots'!$D$1:$E$324,2,FALSE)</f>
        <v>8</v>
      </c>
      <c r="G47" s="34">
        <f t="shared" si="0"/>
        <v>5</v>
      </c>
      <c r="J47" s="6" t="s">
        <v>2659</v>
      </c>
      <c r="K47" s="5">
        <v>1</v>
      </c>
      <c r="N47" s="16" t="s">
        <v>421</v>
      </c>
      <c r="O47" s="17" t="s">
        <v>145</v>
      </c>
      <c r="P47" s="17">
        <v>1</v>
      </c>
      <c r="Q47" s="17">
        <f>VLOOKUP(N47,'No. of Plots'!$D$1:$E$324,2,FALSE)</f>
        <v>36</v>
      </c>
      <c r="R47" s="34">
        <f t="shared" si="1"/>
        <v>0.27777777777777779</v>
      </c>
    </row>
    <row r="48" spans="1:18" x14ac:dyDescent="0.25">
      <c r="A48" s="4" t="s">
        <v>993</v>
      </c>
      <c r="B48" s="5">
        <v>2</v>
      </c>
      <c r="D48" s="16" t="s">
        <v>993</v>
      </c>
      <c r="E48" s="17">
        <v>2</v>
      </c>
      <c r="F48" s="17">
        <f>VLOOKUP(D48,'No. of Plots'!$D$1:$E$324,2,FALSE)</f>
        <v>1</v>
      </c>
      <c r="G48" s="34">
        <f t="shared" si="0"/>
        <v>20</v>
      </c>
      <c r="J48" s="4" t="s">
        <v>961</v>
      </c>
      <c r="K48" s="5">
        <v>1</v>
      </c>
      <c r="N48" s="16" t="s">
        <v>421</v>
      </c>
      <c r="O48" s="17" t="s">
        <v>2637</v>
      </c>
      <c r="P48" s="17">
        <v>3</v>
      </c>
      <c r="Q48" s="17">
        <f>VLOOKUP(N48,'No. of Plots'!$D$1:$E$324,2,FALSE)</f>
        <v>36</v>
      </c>
      <c r="R48" s="34">
        <f t="shared" si="1"/>
        <v>0.83333333333333337</v>
      </c>
    </row>
    <row r="49" spans="1:18" x14ac:dyDescent="0.25">
      <c r="A49" s="4" t="s">
        <v>1026</v>
      </c>
      <c r="B49" s="5">
        <v>2</v>
      </c>
      <c r="D49" s="16" t="s">
        <v>1026</v>
      </c>
      <c r="E49" s="17">
        <v>2</v>
      </c>
      <c r="F49" s="17">
        <f>VLOOKUP(D49,'No. of Plots'!$D$1:$E$324,2,FALSE)</f>
        <v>4</v>
      </c>
      <c r="G49" s="34">
        <f t="shared" si="0"/>
        <v>5</v>
      </c>
      <c r="J49" s="6" t="s">
        <v>328</v>
      </c>
      <c r="K49" s="5">
        <v>1</v>
      </c>
      <c r="N49" s="16" t="s">
        <v>421</v>
      </c>
      <c r="O49" s="17" t="s">
        <v>2695</v>
      </c>
      <c r="P49" s="17">
        <v>22</v>
      </c>
      <c r="Q49" s="17">
        <f>VLOOKUP(N49,'No. of Plots'!$D$1:$E$324,2,FALSE)</f>
        <v>36</v>
      </c>
      <c r="R49" s="34">
        <f t="shared" si="1"/>
        <v>6.1111111111111107</v>
      </c>
    </row>
    <row r="50" spans="1:18" x14ac:dyDescent="0.25">
      <c r="A50" s="4" t="s">
        <v>978</v>
      </c>
      <c r="B50" s="5">
        <v>7</v>
      </c>
      <c r="D50" s="16" t="s">
        <v>978</v>
      </c>
      <c r="E50" s="17">
        <v>7</v>
      </c>
      <c r="F50" s="17">
        <f>VLOOKUP(D50,'No. of Plots'!$D$1:$E$324,2,FALSE)</f>
        <v>6</v>
      </c>
      <c r="G50" s="34">
        <f t="shared" si="0"/>
        <v>11.666666666666666</v>
      </c>
      <c r="J50" s="4" t="s">
        <v>944</v>
      </c>
      <c r="K50" s="5">
        <v>4</v>
      </c>
      <c r="N50" s="16" t="s">
        <v>1007</v>
      </c>
      <c r="O50" s="17" t="s">
        <v>328</v>
      </c>
      <c r="P50" s="17">
        <v>1</v>
      </c>
      <c r="Q50" s="17">
        <f>VLOOKUP(N50,'No. of Plots'!$D$1:$E$324,2,FALSE)</f>
        <v>12</v>
      </c>
      <c r="R50" s="34">
        <f t="shared" si="1"/>
        <v>0.83333333333333337</v>
      </c>
    </row>
    <row r="51" spans="1:18" x14ac:dyDescent="0.25">
      <c r="A51" s="4" t="s">
        <v>694</v>
      </c>
      <c r="B51" s="5"/>
      <c r="D51" s="16" t="s">
        <v>694</v>
      </c>
      <c r="E51" s="17"/>
      <c r="F51" s="17">
        <f>VLOOKUP(D51,'No. of Plots'!$D$1:$E$324,2,FALSE)</f>
        <v>1</v>
      </c>
      <c r="G51" s="34">
        <f t="shared" si="0"/>
        <v>0</v>
      </c>
      <c r="J51" s="6" t="s">
        <v>328</v>
      </c>
      <c r="K51" s="5">
        <v>4</v>
      </c>
      <c r="N51" s="16" t="s">
        <v>1535</v>
      </c>
      <c r="O51" s="17" t="s">
        <v>328</v>
      </c>
      <c r="P51" s="17">
        <v>10</v>
      </c>
      <c r="Q51" s="17">
        <f>VLOOKUP(N51,'No. of Plots'!$D$1:$E$324,2,FALSE)</f>
        <v>14</v>
      </c>
      <c r="R51" s="34">
        <f t="shared" si="1"/>
        <v>7.1428571428571432</v>
      </c>
    </row>
    <row r="52" spans="1:18" x14ac:dyDescent="0.25">
      <c r="A52" s="4" t="s">
        <v>2199</v>
      </c>
      <c r="B52" s="5">
        <v>15</v>
      </c>
      <c r="D52" s="16" t="s">
        <v>2199</v>
      </c>
      <c r="E52" s="17">
        <v>15</v>
      </c>
      <c r="F52" s="17">
        <f>VLOOKUP(D52,'No. of Plots'!$D$1:$E$324,2,FALSE)</f>
        <v>9</v>
      </c>
      <c r="G52" s="34">
        <f t="shared" si="0"/>
        <v>16.666666666666668</v>
      </c>
      <c r="J52" s="4" t="s">
        <v>955</v>
      </c>
      <c r="K52" s="5">
        <v>21</v>
      </c>
      <c r="N52" s="16" t="s">
        <v>1535</v>
      </c>
      <c r="O52" s="17" t="s">
        <v>2632</v>
      </c>
      <c r="P52" s="17">
        <v>1</v>
      </c>
      <c r="Q52" s="17">
        <f>VLOOKUP(N52,'No. of Plots'!$D$1:$E$324,2,FALSE)</f>
        <v>14</v>
      </c>
      <c r="R52" s="34">
        <f t="shared" si="1"/>
        <v>0.7142857142857143</v>
      </c>
    </row>
    <row r="53" spans="1:18" x14ac:dyDescent="0.25">
      <c r="A53" s="4" t="s">
        <v>2204</v>
      </c>
      <c r="B53" s="5">
        <v>20</v>
      </c>
      <c r="D53" s="16" t="s">
        <v>2204</v>
      </c>
      <c r="E53" s="17">
        <v>20</v>
      </c>
      <c r="F53" s="17">
        <f>VLOOKUP(D53,'No. of Plots'!$D$1:$E$324,2,FALSE)</f>
        <v>4</v>
      </c>
      <c r="G53" s="34">
        <f t="shared" si="0"/>
        <v>50</v>
      </c>
      <c r="J53" s="6" t="s">
        <v>2659</v>
      </c>
      <c r="K53" s="5">
        <v>1</v>
      </c>
      <c r="N53" s="16" t="s">
        <v>1535</v>
      </c>
      <c r="O53" s="17" t="s">
        <v>2695</v>
      </c>
      <c r="P53" s="17">
        <v>13</v>
      </c>
      <c r="Q53" s="17">
        <f>VLOOKUP(N53,'No. of Plots'!$D$1:$E$324,2,FALSE)</f>
        <v>14</v>
      </c>
      <c r="R53" s="34">
        <f t="shared" si="1"/>
        <v>9.2857142857142865</v>
      </c>
    </row>
    <row r="54" spans="1:18" x14ac:dyDescent="0.25">
      <c r="A54" s="4" t="s">
        <v>453</v>
      </c>
      <c r="B54" s="5">
        <v>20</v>
      </c>
      <c r="D54" s="16" t="s">
        <v>453</v>
      </c>
      <c r="E54" s="17">
        <v>20</v>
      </c>
      <c r="F54" s="17">
        <f>VLOOKUP(D54,'No. of Plots'!$D$1:$E$324,2,FALSE)</f>
        <v>6</v>
      </c>
      <c r="G54" s="34">
        <f t="shared" si="0"/>
        <v>33.333333333333336</v>
      </c>
      <c r="J54" s="6" t="s">
        <v>2626</v>
      </c>
      <c r="K54" s="5">
        <v>2</v>
      </c>
      <c r="N54" s="16" t="s">
        <v>1535</v>
      </c>
      <c r="O54" s="17" t="s">
        <v>645</v>
      </c>
      <c r="P54" s="17">
        <v>5</v>
      </c>
      <c r="Q54" s="17">
        <f>VLOOKUP(N54,'No. of Plots'!$D$1:$E$324,2,FALSE)</f>
        <v>14</v>
      </c>
      <c r="R54" s="34">
        <f t="shared" si="1"/>
        <v>3.5714285714285716</v>
      </c>
    </row>
    <row r="55" spans="1:18" x14ac:dyDescent="0.25">
      <c r="A55" s="4" t="s">
        <v>467</v>
      </c>
      <c r="B55" s="5">
        <v>12</v>
      </c>
      <c r="D55" s="16" t="s">
        <v>467</v>
      </c>
      <c r="E55" s="17">
        <v>12</v>
      </c>
      <c r="F55" s="17">
        <f>VLOOKUP(D55,'No. of Plots'!$D$1:$E$324,2,FALSE)</f>
        <v>4</v>
      </c>
      <c r="G55" s="34">
        <f t="shared" si="0"/>
        <v>30</v>
      </c>
      <c r="J55" s="6" t="s">
        <v>328</v>
      </c>
      <c r="K55" s="5">
        <v>16</v>
      </c>
      <c r="N55" s="16" t="s">
        <v>604</v>
      </c>
      <c r="O55" s="17" t="s">
        <v>145</v>
      </c>
      <c r="P55" s="17">
        <v>1</v>
      </c>
      <c r="Q55" s="17">
        <f>VLOOKUP(N55,'No. of Plots'!$D$1:$E$324,2,FALSE)</f>
        <v>2</v>
      </c>
      <c r="R55" s="34">
        <f t="shared" si="1"/>
        <v>5</v>
      </c>
    </row>
    <row r="56" spans="1:18" x14ac:dyDescent="0.25">
      <c r="A56" s="4" t="s">
        <v>465</v>
      </c>
      <c r="B56" s="5">
        <v>10</v>
      </c>
      <c r="D56" s="16" t="s">
        <v>465</v>
      </c>
      <c r="E56" s="17">
        <v>10</v>
      </c>
      <c r="F56" s="17">
        <f>VLOOKUP(D56,'No. of Plots'!$D$1:$E$324,2,FALSE)</f>
        <v>4</v>
      </c>
      <c r="G56" s="34">
        <f t="shared" si="0"/>
        <v>25</v>
      </c>
      <c r="J56" s="6" t="s">
        <v>2632</v>
      </c>
      <c r="K56" s="5">
        <v>2</v>
      </c>
      <c r="N56" s="16" t="s">
        <v>572</v>
      </c>
      <c r="O56" s="17" t="s">
        <v>2659</v>
      </c>
      <c r="P56" s="17">
        <v>1</v>
      </c>
      <c r="Q56" s="17">
        <f>VLOOKUP(N56,'No. of Plots'!$D$1:$E$324,2,FALSE)</f>
        <v>18</v>
      </c>
      <c r="R56" s="34">
        <f t="shared" si="1"/>
        <v>0.55555555555555558</v>
      </c>
    </row>
    <row r="57" spans="1:18" x14ac:dyDescent="0.25">
      <c r="A57" s="4" t="s">
        <v>1582</v>
      </c>
      <c r="B57" s="5">
        <v>20</v>
      </c>
      <c r="D57" s="16" t="s">
        <v>1582</v>
      </c>
      <c r="E57" s="17">
        <v>20</v>
      </c>
      <c r="F57" s="17">
        <f>VLOOKUP(D57,'No. of Plots'!$D$1:$E$324,2,FALSE)</f>
        <v>7</v>
      </c>
      <c r="G57" s="34">
        <f t="shared" si="0"/>
        <v>28.571428571428573</v>
      </c>
      <c r="J57" s="4" t="s">
        <v>271</v>
      </c>
      <c r="K57" s="5">
        <v>1</v>
      </c>
      <c r="N57" s="16" t="s">
        <v>572</v>
      </c>
      <c r="O57" s="17" t="s">
        <v>328</v>
      </c>
      <c r="P57" s="17">
        <v>2</v>
      </c>
      <c r="Q57" s="17">
        <f>VLOOKUP(N57,'No. of Plots'!$D$1:$E$324,2,FALSE)</f>
        <v>18</v>
      </c>
      <c r="R57" s="34">
        <f t="shared" si="1"/>
        <v>1.1111111111111112</v>
      </c>
    </row>
    <row r="58" spans="1:18" x14ac:dyDescent="0.25">
      <c r="A58" s="4" t="s">
        <v>1560</v>
      </c>
      <c r="B58" s="5">
        <v>4</v>
      </c>
      <c r="D58" s="16" t="s">
        <v>1560</v>
      </c>
      <c r="E58" s="17">
        <v>4</v>
      </c>
      <c r="F58" s="17">
        <f>VLOOKUP(D58,'No. of Plots'!$D$1:$E$324,2,FALSE)</f>
        <v>2</v>
      </c>
      <c r="G58" s="34">
        <f t="shared" si="0"/>
        <v>20</v>
      </c>
      <c r="J58" s="6" t="s">
        <v>2653</v>
      </c>
      <c r="K58" s="5">
        <v>1</v>
      </c>
      <c r="N58" s="16" t="s">
        <v>572</v>
      </c>
      <c r="O58" s="17" t="s">
        <v>145</v>
      </c>
      <c r="P58" s="17">
        <v>4</v>
      </c>
      <c r="Q58" s="17">
        <f>VLOOKUP(N58,'No. of Plots'!$D$1:$E$324,2,FALSE)</f>
        <v>18</v>
      </c>
      <c r="R58" s="34">
        <f t="shared" si="1"/>
        <v>2.2222222222222223</v>
      </c>
    </row>
    <row r="59" spans="1:18" x14ac:dyDescent="0.25">
      <c r="A59" s="4" t="s">
        <v>854</v>
      </c>
      <c r="B59" s="5">
        <v>12</v>
      </c>
      <c r="D59" s="16" t="s">
        <v>854</v>
      </c>
      <c r="E59" s="17">
        <v>12</v>
      </c>
      <c r="F59" s="17">
        <f>VLOOKUP(D59,'No. of Plots'!$D$1:$E$324,2,FALSE)</f>
        <v>3</v>
      </c>
      <c r="G59" s="34">
        <f t="shared" si="0"/>
        <v>40</v>
      </c>
      <c r="J59" s="4" t="s">
        <v>239</v>
      </c>
      <c r="K59" s="5">
        <v>1</v>
      </c>
      <c r="N59" s="16" t="s">
        <v>572</v>
      </c>
      <c r="O59" s="17" t="s">
        <v>2599</v>
      </c>
      <c r="P59" s="17">
        <v>1</v>
      </c>
      <c r="Q59" s="17">
        <f>VLOOKUP(N59,'No. of Plots'!$D$1:$E$324,2,FALSE)</f>
        <v>18</v>
      </c>
      <c r="R59" s="34">
        <f t="shared" si="1"/>
        <v>0.55555555555555558</v>
      </c>
    </row>
    <row r="60" spans="1:18" x14ac:dyDescent="0.25">
      <c r="A60" s="4" t="s">
        <v>858</v>
      </c>
      <c r="B60" s="5">
        <v>175</v>
      </c>
      <c r="D60" s="16" t="s">
        <v>858</v>
      </c>
      <c r="E60" s="17">
        <v>175</v>
      </c>
      <c r="F60" s="17">
        <f>VLOOKUP(D60,'No. of Plots'!$D$1:$E$324,2,FALSE)</f>
        <v>55</v>
      </c>
      <c r="G60" s="34">
        <f t="shared" si="0"/>
        <v>31.818181818181817</v>
      </c>
      <c r="J60" s="6" t="s">
        <v>2091</v>
      </c>
      <c r="K60" s="5">
        <v>1</v>
      </c>
      <c r="N60" s="16" t="s">
        <v>572</v>
      </c>
      <c r="O60" s="17" t="s">
        <v>900</v>
      </c>
      <c r="P60" s="17">
        <v>10</v>
      </c>
      <c r="Q60" s="17">
        <f>VLOOKUP(N60,'No. of Plots'!$D$1:$E$324,2,FALSE)</f>
        <v>18</v>
      </c>
      <c r="R60" s="34">
        <f t="shared" si="1"/>
        <v>5.5555555555555554</v>
      </c>
    </row>
    <row r="61" spans="1:18" x14ac:dyDescent="0.25">
      <c r="A61" s="4" t="s">
        <v>864</v>
      </c>
      <c r="B61" s="5">
        <v>5</v>
      </c>
      <c r="D61" s="16" t="s">
        <v>864</v>
      </c>
      <c r="E61" s="17">
        <v>5</v>
      </c>
      <c r="F61" s="17">
        <f>VLOOKUP(D61,'No. of Plots'!$D$1:$E$324,2,FALSE)</f>
        <v>3</v>
      </c>
      <c r="G61" s="34">
        <f t="shared" si="0"/>
        <v>16.666666666666668</v>
      </c>
      <c r="J61" s="4" t="s">
        <v>183</v>
      </c>
      <c r="K61" s="5">
        <v>2</v>
      </c>
      <c r="N61" s="16" t="s">
        <v>798</v>
      </c>
      <c r="O61" s="17" t="s">
        <v>328</v>
      </c>
      <c r="P61" s="17">
        <v>5</v>
      </c>
      <c r="Q61" s="17">
        <f>VLOOKUP(N61,'No. of Plots'!$D$1:$E$324,2,FALSE)</f>
        <v>9</v>
      </c>
      <c r="R61" s="34">
        <f t="shared" si="1"/>
        <v>5.5555555555555554</v>
      </c>
    </row>
    <row r="62" spans="1:18" x14ac:dyDescent="0.25">
      <c r="A62" s="4" t="s">
        <v>1593</v>
      </c>
      <c r="B62" s="5">
        <v>4</v>
      </c>
      <c r="D62" s="16" t="s">
        <v>1593</v>
      </c>
      <c r="E62" s="17">
        <v>4</v>
      </c>
      <c r="F62" s="17">
        <f>VLOOKUP(D62,'No. of Plots'!$D$1:$E$324,2,FALSE)</f>
        <v>3</v>
      </c>
      <c r="G62" s="34">
        <f t="shared" si="0"/>
        <v>13.333333333333334</v>
      </c>
      <c r="J62" s="6" t="s">
        <v>145</v>
      </c>
      <c r="K62" s="5">
        <v>1</v>
      </c>
      <c r="N62" s="16" t="s">
        <v>798</v>
      </c>
      <c r="O62" s="17" t="s">
        <v>2632</v>
      </c>
      <c r="P62" s="17">
        <v>1</v>
      </c>
      <c r="Q62" s="17">
        <f>VLOOKUP(N62,'No. of Plots'!$D$1:$E$324,2,FALSE)</f>
        <v>9</v>
      </c>
      <c r="R62" s="34">
        <f t="shared" si="1"/>
        <v>1.1111111111111112</v>
      </c>
    </row>
    <row r="63" spans="1:18" x14ac:dyDescent="0.25">
      <c r="A63" s="4" t="s">
        <v>976</v>
      </c>
      <c r="B63" s="5">
        <v>5</v>
      </c>
      <c r="D63" s="16" t="s">
        <v>976</v>
      </c>
      <c r="E63" s="17">
        <v>5</v>
      </c>
      <c r="F63" s="17">
        <f>VLOOKUP(D63,'No. of Plots'!$D$1:$E$324,2,FALSE)</f>
        <v>2</v>
      </c>
      <c r="G63" s="34">
        <f t="shared" si="0"/>
        <v>25</v>
      </c>
      <c r="J63" s="6" t="s">
        <v>900</v>
      </c>
      <c r="K63" s="5">
        <v>1</v>
      </c>
      <c r="N63" s="16" t="s">
        <v>798</v>
      </c>
      <c r="O63" s="17" t="s">
        <v>900</v>
      </c>
      <c r="P63" s="17">
        <v>4</v>
      </c>
      <c r="Q63" s="17">
        <f>VLOOKUP(N63,'No. of Plots'!$D$1:$E$324,2,FALSE)</f>
        <v>9</v>
      </c>
      <c r="R63" s="34">
        <f t="shared" si="1"/>
        <v>4.4444444444444446</v>
      </c>
    </row>
    <row r="64" spans="1:18" x14ac:dyDescent="0.25">
      <c r="A64" s="4" t="s">
        <v>304</v>
      </c>
      <c r="B64" s="5">
        <v>22</v>
      </c>
      <c r="D64" s="16" t="s">
        <v>304</v>
      </c>
      <c r="E64" s="17">
        <v>22</v>
      </c>
      <c r="F64" s="17">
        <f>VLOOKUP(D64,'No. of Plots'!$D$1:$E$324,2,FALSE)</f>
        <v>9</v>
      </c>
      <c r="G64" s="34">
        <f t="shared" si="0"/>
        <v>24.444444444444443</v>
      </c>
      <c r="J64" s="4" t="s">
        <v>421</v>
      </c>
      <c r="K64" s="5">
        <v>26</v>
      </c>
      <c r="N64" s="16" t="s">
        <v>775</v>
      </c>
      <c r="O64" s="17" t="s">
        <v>328</v>
      </c>
      <c r="P64" s="17">
        <v>16</v>
      </c>
      <c r="Q64" s="17">
        <f>VLOOKUP(N64,'No. of Plots'!$D$1:$E$324,2,FALSE)</f>
        <v>32</v>
      </c>
      <c r="R64" s="34">
        <f t="shared" si="1"/>
        <v>5</v>
      </c>
    </row>
    <row r="65" spans="1:18" x14ac:dyDescent="0.25">
      <c r="A65" s="4" t="s">
        <v>952</v>
      </c>
      <c r="B65" s="5">
        <v>6</v>
      </c>
      <c r="D65" s="16" t="s">
        <v>952</v>
      </c>
      <c r="E65" s="17">
        <v>6</v>
      </c>
      <c r="F65" s="17">
        <f>VLOOKUP(D65,'No. of Plots'!$D$1:$E$324,2,FALSE)</f>
        <v>2</v>
      </c>
      <c r="G65" s="34">
        <f t="shared" si="0"/>
        <v>30</v>
      </c>
      <c r="J65" s="6" t="s">
        <v>145</v>
      </c>
      <c r="K65" s="5">
        <v>1</v>
      </c>
      <c r="N65" s="16" t="s">
        <v>775</v>
      </c>
      <c r="O65" s="17" t="s">
        <v>145</v>
      </c>
      <c r="P65" s="17">
        <v>1</v>
      </c>
      <c r="Q65" s="17">
        <f>VLOOKUP(N65,'No. of Plots'!$D$1:$E$324,2,FALSE)</f>
        <v>32</v>
      </c>
      <c r="R65" s="34">
        <f t="shared" si="1"/>
        <v>0.3125</v>
      </c>
    </row>
    <row r="66" spans="1:18" x14ac:dyDescent="0.25">
      <c r="A66" s="4" t="s">
        <v>1596</v>
      </c>
      <c r="B66" s="5">
        <v>9</v>
      </c>
      <c r="D66" s="16" t="s">
        <v>1596</v>
      </c>
      <c r="E66" s="17">
        <v>9</v>
      </c>
      <c r="F66" s="17">
        <f>VLOOKUP(D66,'No. of Plots'!$D$1:$E$324,2,FALSE)</f>
        <v>4</v>
      </c>
      <c r="G66" s="34">
        <f t="shared" si="0"/>
        <v>22.5</v>
      </c>
      <c r="J66" s="6" t="s">
        <v>2637</v>
      </c>
      <c r="K66" s="5">
        <v>3</v>
      </c>
      <c r="N66" s="16" t="s">
        <v>775</v>
      </c>
      <c r="O66" s="17" t="s">
        <v>2637</v>
      </c>
      <c r="P66" s="17">
        <v>1</v>
      </c>
      <c r="Q66" s="17">
        <f>VLOOKUP(N66,'No. of Plots'!$D$1:$E$324,2,FALSE)</f>
        <v>32</v>
      </c>
      <c r="R66" s="34">
        <f t="shared" si="1"/>
        <v>0.3125</v>
      </c>
    </row>
    <row r="67" spans="1:18" x14ac:dyDescent="0.25">
      <c r="A67" s="4" t="s">
        <v>893</v>
      </c>
      <c r="B67" s="5">
        <v>10</v>
      </c>
      <c r="D67" s="16" t="s">
        <v>893</v>
      </c>
      <c r="E67" s="17">
        <v>10</v>
      </c>
      <c r="F67" s="17">
        <f>VLOOKUP(D67,'No. of Plots'!$D$1:$E$324,2,FALSE)</f>
        <v>1</v>
      </c>
      <c r="G67" s="34">
        <f t="shared" si="0"/>
        <v>100</v>
      </c>
      <c r="J67" s="6" t="s">
        <v>2695</v>
      </c>
      <c r="K67" s="5">
        <v>22</v>
      </c>
      <c r="N67" s="16" t="s">
        <v>775</v>
      </c>
      <c r="O67" s="17" t="s">
        <v>900</v>
      </c>
      <c r="P67" s="17">
        <v>8</v>
      </c>
      <c r="Q67" s="17">
        <f>VLOOKUP(N67,'No. of Plots'!$D$1:$E$324,2,FALSE)</f>
        <v>32</v>
      </c>
      <c r="R67" s="34">
        <f t="shared" si="1"/>
        <v>2.5</v>
      </c>
    </row>
    <row r="68" spans="1:18" x14ac:dyDescent="0.25">
      <c r="A68" s="4" t="s">
        <v>868</v>
      </c>
      <c r="B68" s="5">
        <v>7</v>
      </c>
      <c r="D68" s="16" t="s">
        <v>868</v>
      </c>
      <c r="E68" s="17">
        <v>7</v>
      </c>
      <c r="F68" s="17">
        <f>VLOOKUP(D68,'No. of Plots'!$D$1:$E$324,2,FALSE)</f>
        <v>2</v>
      </c>
      <c r="G68" s="34">
        <f t="shared" si="0"/>
        <v>35</v>
      </c>
      <c r="J68" s="4" t="s">
        <v>1007</v>
      </c>
      <c r="K68" s="5">
        <v>1</v>
      </c>
      <c r="N68" s="16" t="s">
        <v>2467</v>
      </c>
      <c r="O68" s="17" t="s">
        <v>2992</v>
      </c>
      <c r="P68" s="17">
        <v>1</v>
      </c>
      <c r="Q68" s="17">
        <f>VLOOKUP(N68,'No. of Plots'!$D$1:$E$324,2,FALSE)</f>
        <v>6</v>
      </c>
      <c r="R68" s="34">
        <f t="shared" si="1"/>
        <v>1.6666666666666667</v>
      </c>
    </row>
    <row r="69" spans="1:18" x14ac:dyDescent="0.25">
      <c r="A69" s="4" t="s">
        <v>333</v>
      </c>
      <c r="B69" s="5">
        <v>124</v>
      </c>
      <c r="D69" s="16" t="s">
        <v>333</v>
      </c>
      <c r="E69" s="17">
        <v>124</v>
      </c>
      <c r="F69" s="17">
        <f>VLOOKUP(D69,'No. of Plots'!$D$1:$E$324,2,FALSE)</f>
        <v>78</v>
      </c>
      <c r="G69" s="34">
        <f t="shared" ref="G69:G74" si="2">(E69*10)/F69</f>
        <v>15.897435897435898</v>
      </c>
      <c r="J69" s="6" t="s">
        <v>328</v>
      </c>
      <c r="K69" s="5">
        <v>1</v>
      </c>
      <c r="N69" s="16" t="s">
        <v>2467</v>
      </c>
      <c r="O69" s="17" t="s">
        <v>3214</v>
      </c>
      <c r="P69" s="17">
        <v>1</v>
      </c>
      <c r="Q69" s="17">
        <f>VLOOKUP(N69,'No. of Plots'!$D$1:$E$324,2,FALSE)</f>
        <v>6</v>
      </c>
      <c r="R69" s="34">
        <f t="shared" ref="R69:R132" si="3">(P69*10)/Q69</f>
        <v>1.6666666666666667</v>
      </c>
    </row>
    <row r="70" spans="1:18" x14ac:dyDescent="0.25">
      <c r="A70" s="4" t="s">
        <v>2139</v>
      </c>
      <c r="B70" s="5">
        <v>80</v>
      </c>
      <c r="D70" s="16" t="s">
        <v>2139</v>
      </c>
      <c r="E70" s="17">
        <v>80</v>
      </c>
      <c r="F70" s="17">
        <f>VLOOKUP(D70,'No. of Plots'!$D$1:$E$324,2,FALSE)</f>
        <v>18</v>
      </c>
      <c r="G70" s="34">
        <f t="shared" si="2"/>
        <v>44.444444444444443</v>
      </c>
      <c r="J70" s="4" t="s">
        <v>1535</v>
      </c>
      <c r="K70" s="5">
        <v>29</v>
      </c>
      <c r="N70" s="16" t="s">
        <v>2467</v>
      </c>
      <c r="O70" s="17" t="s">
        <v>2091</v>
      </c>
      <c r="P70" s="17">
        <v>2</v>
      </c>
      <c r="Q70" s="17">
        <f>VLOOKUP(N70,'No. of Plots'!$D$1:$E$324,2,FALSE)</f>
        <v>6</v>
      </c>
      <c r="R70" s="34">
        <f t="shared" si="3"/>
        <v>3.3333333333333335</v>
      </c>
    </row>
    <row r="71" spans="1:18" x14ac:dyDescent="0.25">
      <c r="A71" s="4" t="s">
        <v>2167</v>
      </c>
      <c r="B71" s="5">
        <v>5</v>
      </c>
      <c r="D71" s="16" t="s">
        <v>2167</v>
      </c>
      <c r="E71" s="17">
        <v>5</v>
      </c>
      <c r="F71" s="17">
        <f>VLOOKUP(D71,'No. of Plots'!$D$1:$E$324,2,FALSE)</f>
        <v>19</v>
      </c>
      <c r="G71" s="34">
        <f t="shared" si="2"/>
        <v>2.6315789473684212</v>
      </c>
      <c r="J71" s="6" t="s">
        <v>328</v>
      </c>
      <c r="K71" s="5">
        <v>10</v>
      </c>
      <c r="N71" s="16" t="s">
        <v>2035</v>
      </c>
      <c r="O71" s="17" t="s">
        <v>3214</v>
      </c>
      <c r="P71" s="17"/>
      <c r="Q71" s="17">
        <f>VLOOKUP(N71,'No. of Plots'!$D$1:$E$324,2,FALSE)</f>
        <v>27</v>
      </c>
      <c r="R71" s="34">
        <f t="shared" si="3"/>
        <v>0</v>
      </c>
    </row>
    <row r="72" spans="1:18" x14ac:dyDescent="0.25">
      <c r="A72" s="4" t="s">
        <v>2088</v>
      </c>
      <c r="B72" s="5">
        <v>14</v>
      </c>
      <c r="D72" s="16" t="s">
        <v>2088</v>
      </c>
      <c r="E72" s="17">
        <v>14</v>
      </c>
      <c r="F72" s="17">
        <f>VLOOKUP(D72,'No. of Plots'!$D$1:$E$324,2,FALSE)</f>
        <v>4</v>
      </c>
      <c r="G72" s="34">
        <f t="shared" si="2"/>
        <v>35</v>
      </c>
      <c r="J72" s="6" t="s">
        <v>2632</v>
      </c>
      <c r="K72" s="5">
        <v>1</v>
      </c>
      <c r="N72" s="16" t="s">
        <v>2043</v>
      </c>
      <c r="O72" s="17" t="s">
        <v>3214</v>
      </c>
      <c r="P72" s="17">
        <v>2</v>
      </c>
      <c r="Q72" s="17">
        <f>VLOOKUP(N72,'No. of Plots'!$D$1:$E$324,2,FALSE)</f>
        <v>62</v>
      </c>
      <c r="R72" s="34">
        <f t="shared" si="3"/>
        <v>0.32258064516129031</v>
      </c>
    </row>
    <row r="73" spans="1:18" x14ac:dyDescent="0.25">
      <c r="A73" s="4" t="s">
        <v>2097</v>
      </c>
      <c r="B73" s="5">
        <v>43</v>
      </c>
      <c r="D73" s="16" t="s">
        <v>2097</v>
      </c>
      <c r="E73" s="17">
        <v>43</v>
      </c>
      <c r="F73" s="17">
        <f>VLOOKUP(D73,'No. of Plots'!$D$1:$E$324,2,FALSE)</f>
        <v>4</v>
      </c>
      <c r="G73" s="34">
        <f t="shared" si="2"/>
        <v>107.5</v>
      </c>
      <c r="J73" s="6" t="s">
        <v>2695</v>
      </c>
      <c r="K73" s="5">
        <v>13</v>
      </c>
      <c r="N73" s="16" t="s">
        <v>2043</v>
      </c>
      <c r="O73" s="17" t="s">
        <v>328</v>
      </c>
      <c r="P73" s="17">
        <v>1</v>
      </c>
      <c r="Q73" s="17">
        <f>VLOOKUP(N73,'No. of Plots'!$D$1:$E$324,2,FALSE)</f>
        <v>62</v>
      </c>
      <c r="R73" s="34">
        <f t="shared" si="3"/>
        <v>0.16129032258064516</v>
      </c>
    </row>
    <row r="74" spans="1:18" ht="15.75" thickBot="1" x14ac:dyDescent="0.3">
      <c r="A74" s="4" t="s">
        <v>1487</v>
      </c>
      <c r="B74" s="5">
        <v>14</v>
      </c>
      <c r="D74" s="20" t="s">
        <v>1487</v>
      </c>
      <c r="E74" s="21">
        <v>14</v>
      </c>
      <c r="F74" s="21">
        <f>VLOOKUP(D74,'No. of Plots'!$D$1:$E$324,2,FALSE)</f>
        <v>50</v>
      </c>
      <c r="G74" s="35">
        <f t="shared" si="2"/>
        <v>2.8</v>
      </c>
      <c r="J74" s="6" t="s">
        <v>645</v>
      </c>
      <c r="K74" s="5">
        <v>5</v>
      </c>
      <c r="N74" s="16" t="s">
        <v>2043</v>
      </c>
      <c r="O74" s="17" t="s">
        <v>2091</v>
      </c>
      <c r="P74" s="17">
        <v>14</v>
      </c>
      <c r="Q74" s="17">
        <f>VLOOKUP(N74,'No. of Plots'!$D$1:$E$324,2,FALSE)</f>
        <v>62</v>
      </c>
      <c r="R74" s="34">
        <f t="shared" si="3"/>
        <v>2.2580645161290325</v>
      </c>
    </row>
    <row r="75" spans="1:18" ht="15.75" thickBot="1" x14ac:dyDescent="0.3">
      <c r="A75" s="4" t="s">
        <v>6675</v>
      </c>
      <c r="B75" s="5"/>
      <c r="F75" s="36" t="s">
        <v>6686</v>
      </c>
      <c r="G75" s="37">
        <f>AVERAGE(G4:G74)</f>
        <v>22.296428084045196</v>
      </c>
      <c r="J75" s="4" t="s">
        <v>604</v>
      </c>
      <c r="K75" s="5">
        <v>1</v>
      </c>
      <c r="N75" s="16" t="s">
        <v>2043</v>
      </c>
      <c r="O75" s="17" t="s">
        <v>2599</v>
      </c>
      <c r="P75" s="17">
        <v>2</v>
      </c>
      <c r="Q75" s="17">
        <f>VLOOKUP(N75,'No. of Plots'!$D$1:$E$324,2,FALSE)</f>
        <v>62</v>
      </c>
      <c r="R75" s="34">
        <f t="shared" si="3"/>
        <v>0.32258064516129031</v>
      </c>
    </row>
    <row r="76" spans="1:18" x14ac:dyDescent="0.25">
      <c r="A76" s="4" t="s">
        <v>6676</v>
      </c>
      <c r="B76" s="5">
        <v>1530</v>
      </c>
      <c r="J76" s="6" t="s">
        <v>145</v>
      </c>
      <c r="K76" s="5">
        <v>1</v>
      </c>
      <c r="N76" s="16" t="s">
        <v>2043</v>
      </c>
      <c r="O76" s="17" t="s">
        <v>6675</v>
      </c>
      <c r="P76" s="17">
        <v>1</v>
      </c>
      <c r="Q76" s="17">
        <f>VLOOKUP(N76,'No. of Plots'!$D$1:$E$324,2,FALSE)</f>
        <v>62</v>
      </c>
      <c r="R76" s="34">
        <f t="shared" si="3"/>
        <v>0.16129032258064516</v>
      </c>
    </row>
    <row r="77" spans="1:18" x14ac:dyDescent="0.25">
      <c r="J77" s="4" t="s">
        <v>572</v>
      </c>
      <c r="K77" s="5">
        <v>18</v>
      </c>
      <c r="N77" s="16" t="s">
        <v>2458</v>
      </c>
      <c r="O77" s="17" t="s">
        <v>328</v>
      </c>
      <c r="P77" s="17">
        <v>1</v>
      </c>
      <c r="Q77" s="17">
        <f>VLOOKUP(N77,'No. of Plots'!$D$1:$E$324,2,FALSE)</f>
        <v>6</v>
      </c>
      <c r="R77" s="34">
        <f t="shared" si="3"/>
        <v>1.6666666666666667</v>
      </c>
    </row>
    <row r="78" spans="1:18" x14ac:dyDescent="0.25">
      <c r="J78" s="6" t="s">
        <v>2659</v>
      </c>
      <c r="K78" s="5">
        <v>1</v>
      </c>
      <c r="N78" s="16" t="s">
        <v>2458</v>
      </c>
      <c r="O78" s="17" t="s">
        <v>2091</v>
      </c>
      <c r="P78" s="17">
        <v>3</v>
      </c>
      <c r="Q78" s="17">
        <f>VLOOKUP(N78,'No. of Plots'!$D$1:$E$324,2,FALSE)</f>
        <v>6</v>
      </c>
      <c r="R78" s="34">
        <f t="shared" si="3"/>
        <v>5</v>
      </c>
    </row>
    <row r="79" spans="1:18" x14ac:dyDescent="0.25">
      <c r="J79" s="6" t="s">
        <v>328</v>
      </c>
      <c r="K79" s="5">
        <v>2</v>
      </c>
      <c r="N79" s="16" t="s">
        <v>1270</v>
      </c>
      <c r="O79" s="17" t="s">
        <v>2659</v>
      </c>
      <c r="P79" s="17">
        <v>5</v>
      </c>
      <c r="Q79" s="17">
        <f>VLOOKUP(N79,'No. of Plots'!$D$1:$E$324,2,FALSE)</f>
        <v>20</v>
      </c>
      <c r="R79" s="34">
        <f t="shared" si="3"/>
        <v>2.5</v>
      </c>
    </row>
    <row r="80" spans="1:18" x14ac:dyDescent="0.25">
      <c r="J80" s="6" t="s">
        <v>145</v>
      </c>
      <c r="K80" s="5">
        <v>4</v>
      </c>
      <c r="N80" s="16" t="s">
        <v>1270</v>
      </c>
      <c r="O80" s="17" t="s">
        <v>309</v>
      </c>
      <c r="P80" s="17">
        <v>1</v>
      </c>
      <c r="Q80" s="17">
        <f>VLOOKUP(N80,'No. of Plots'!$D$1:$E$324,2,FALSE)</f>
        <v>20</v>
      </c>
      <c r="R80" s="34">
        <f t="shared" si="3"/>
        <v>0.5</v>
      </c>
    </row>
    <row r="81" spans="10:18" x14ac:dyDescent="0.25">
      <c r="J81" s="6" t="s">
        <v>2599</v>
      </c>
      <c r="K81" s="5">
        <v>1</v>
      </c>
      <c r="N81" s="16" t="s">
        <v>1270</v>
      </c>
      <c r="O81" s="17" t="s">
        <v>328</v>
      </c>
      <c r="P81" s="17">
        <v>28</v>
      </c>
      <c r="Q81" s="17">
        <f>VLOOKUP(N81,'No. of Plots'!$D$1:$E$324,2,FALSE)</f>
        <v>20</v>
      </c>
      <c r="R81" s="34">
        <f t="shared" si="3"/>
        <v>14</v>
      </c>
    </row>
    <row r="82" spans="10:18" x14ac:dyDescent="0.25">
      <c r="J82" s="6" t="s">
        <v>900</v>
      </c>
      <c r="K82" s="5">
        <v>10</v>
      </c>
      <c r="N82" s="16" t="s">
        <v>1270</v>
      </c>
      <c r="O82" s="17" t="s">
        <v>145</v>
      </c>
      <c r="P82" s="17">
        <v>1</v>
      </c>
      <c r="Q82" s="17">
        <f>VLOOKUP(N82,'No. of Plots'!$D$1:$E$324,2,FALSE)</f>
        <v>20</v>
      </c>
      <c r="R82" s="34">
        <f t="shared" si="3"/>
        <v>0.5</v>
      </c>
    </row>
    <row r="83" spans="10:18" x14ac:dyDescent="0.25">
      <c r="J83" s="4" t="s">
        <v>798</v>
      </c>
      <c r="K83" s="5">
        <v>10</v>
      </c>
      <c r="N83" s="16" t="s">
        <v>1270</v>
      </c>
      <c r="O83" s="17" t="s">
        <v>2637</v>
      </c>
      <c r="P83" s="17">
        <v>17</v>
      </c>
      <c r="Q83" s="17">
        <f>VLOOKUP(N83,'No. of Plots'!$D$1:$E$324,2,FALSE)</f>
        <v>20</v>
      </c>
      <c r="R83" s="34">
        <f t="shared" si="3"/>
        <v>8.5</v>
      </c>
    </row>
    <row r="84" spans="10:18" x14ac:dyDescent="0.25">
      <c r="J84" s="6" t="s">
        <v>328</v>
      </c>
      <c r="K84" s="5">
        <v>5</v>
      </c>
      <c r="N84" s="16" t="s">
        <v>1270</v>
      </c>
      <c r="O84" s="17" t="s">
        <v>2632</v>
      </c>
      <c r="P84" s="17">
        <v>12</v>
      </c>
      <c r="Q84" s="17">
        <f>VLOOKUP(N84,'No. of Plots'!$D$1:$E$324,2,FALSE)</f>
        <v>20</v>
      </c>
      <c r="R84" s="34">
        <f t="shared" si="3"/>
        <v>6</v>
      </c>
    </row>
    <row r="85" spans="10:18" x14ac:dyDescent="0.25">
      <c r="J85" s="6" t="s">
        <v>2632</v>
      </c>
      <c r="K85" s="5">
        <v>1</v>
      </c>
      <c r="N85" s="16" t="s">
        <v>1270</v>
      </c>
      <c r="O85" s="17" t="s">
        <v>2695</v>
      </c>
      <c r="P85" s="17">
        <v>11</v>
      </c>
      <c r="Q85" s="17">
        <f>VLOOKUP(N85,'No. of Plots'!$D$1:$E$324,2,FALSE)</f>
        <v>20</v>
      </c>
      <c r="R85" s="34">
        <f t="shared" si="3"/>
        <v>5.5</v>
      </c>
    </row>
    <row r="86" spans="10:18" x14ac:dyDescent="0.25">
      <c r="J86" s="6" t="s">
        <v>900</v>
      </c>
      <c r="K86" s="5">
        <v>4</v>
      </c>
      <c r="N86" s="16" t="s">
        <v>1270</v>
      </c>
      <c r="O86" s="17" t="s">
        <v>645</v>
      </c>
      <c r="P86" s="17">
        <v>17</v>
      </c>
      <c r="Q86" s="17">
        <f>VLOOKUP(N86,'No. of Plots'!$D$1:$E$324,2,FALSE)</f>
        <v>20</v>
      </c>
      <c r="R86" s="34">
        <f t="shared" si="3"/>
        <v>8.5</v>
      </c>
    </row>
    <row r="87" spans="10:18" x14ac:dyDescent="0.25">
      <c r="J87" s="4" t="s">
        <v>775</v>
      </c>
      <c r="K87" s="5">
        <v>26</v>
      </c>
      <c r="N87" s="16" t="s">
        <v>173</v>
      </c>
      <c r="O87" s="17" t="s">
        <v>328</v>
      </c>
      <c r="P87" s="17">
        <v>6</v>
      </c>
      <c r="Q87" s="17">
        <f>VLOOKUP(N87,'No. of Plots'!$D$1:$E$324,2,FALSE)</f>
        <v>4</v>
      </c>
      <c r="R87" s="34">
        <f t="shared" si="3"/>
        <v>15</v>
      </c>
    </row>
    <row r="88" spans="10:18" x14ac:dyDescent="0.25">
      <c r="J88" s="6" t="s">
        <v>328</v>
      </c>
      <c r="K88" s="5">
        <v>16</v>
      </c>
      <c r="N88" s="16" t="s">
        <v>173</v>
      </c>
      <c r="O88" s="17" t="s">
        <v>145</v>
      </c>
      <c r="P88" s="17">
        <v>1</v>
      </c>
      <c r="Q88" s="17">
        <f>VLOOKUP(N88,'No. of Plots'!$D$1:$E$324,2,FALSE)</f>
        <v>4</v>
      </c>
      <c r="R88" s="34">
        <f t="shared" si="3"/>
        <v>2.5</v>
      </c>
    </row>
    <row r="89" spans="10:18" x14ac:dyDescent="0.25">
      <c r="J89" s="6" t="s">
        <v>145</v>
      </c>
      <c r="K89" s="5">
        <v>1</v>
      </c>
      <c r="N89" s="16" t="s">
        <v>173</v>
      </c>
      <c r="O89" s="17" t="s">
        <v>2637</v>
      </c>
      <c r="P89" s="17">
        <v>21</v>
      </c>
      <c r="Q89" s="17">
        <f>VLOOKUP(N89,'No. of Plots'!$D$1:$E$324,2,FALSE)</f>
        <v>4</v>
      </c>
      <c r="R89" s="34">
        <f t="shared" si="3"/>
        <v>52.5</v>
      </c>
    </row>
    <row r="90" spans="10:18" x14ac:dyDescent="0.25">
      <c r="J90" s="6" t="s">
        <v>2637</v>
      </c>
      <c r="K90" s="5">
        <v>1</v>
      </c>
      <c r="N90" s="16" t="s">
        <v>173</v>
      </c>
      <c r="O90" s="17" t="s">
        <v>2632</v>
      </c>
      <c r="P90" s="17">
        <v>11</v>
      </c>
      <c r="Q90" s="17">
        <f>VLOOKUP(N90,'No. of Plots'!$D$1:$E$324,2,FALSE)</f>
        <v>4</v>
      </c>
      <c r="R90" s="34">
        <f t="shared" si="3"/>
        <v>27.5</v>
      </c>
    </row>
    <row r="91" spans="10:18" x14ac:dyDescent="0.25">
      <c r="J91" s="6" t="s">
        <v>900</v>
      </c>
      <c r="K91" s="5">
        <v>8</v>
      </c>
      <c r="N91" s="16" t="s">
        <v>173</v>
      </c>
      <c r="O91" s="17" t="s">
        <v>2640</v>
      </c>
      <c r="P91" s="17">
        <v>16</v>
      </c>
      <c r="Q91" s="17">
        <f>VLOOKUP(N91,'No. of Plots'!$D$1:$E$324,2,FALSE)</f>
        <v>4</v>
      </c>
      <c r="R91" s="34">
        <f t="shared" si="3"/>
        <v>40</v>
      </c>
    </row>
    <row r="92" spans="10:18" x14ac:dyDescent="0.25">
      <c r="J92" s="4" t="s">
        <v>2467</v>
      </c>
      <c r="K92" s="5">
        <v>4</v>
      </c>
      <c r="N92" s="16" t="s">
        <v>173</v>
      </c>
      <c r="O92" s="17" t="s">
        <v>2599</v>
      </c>
      <c r="P92" s="17"/>
      <c r="Q92" s="17">
        <f>VLOOKUP(N92,'No. of Plots'!$D$1:$E$324,2,FALSE)</f>
        <v>4</v>
      </c>
      <c r="R92" s="34">
        <f t="shared" si="3"/>
        <v>0</v>
      </c>
    </row>
    <row r="93" spans="10:18" x14ac:dyDescent="0.25">
      <c r="J93" s="6" t="s">
        <v>2992</v>
      </c>
      <c r="K93" s="5">
        <v>1</v>
      </c>
      <c r="N93" s="16" t="s">
        <v>173</v>
      </c>
      <c r="O93" s="17" t="s">
        <v>900</v>
      </c>
      <c r="P93" s="17">
        <v>1</v>
      </c>
      <c r="Q93" s="17">
        <f>VLOOKUP(N93,'No. of Plots'!$D$1:$E$324,2,FALSE)</f>
        <v>4</v>
      </c>
      <c r="R93" s="34">
        <f t="shared" si="3"/>
        <v>2.5</v>
      </c>
    </row>
    <row r="94" spans="10:18" x14ac:dyDescent="0.25">
      <c r="J94" s="6" t="s">
        <v>3214</v>
      </c>
      <c r="K94" s="5">
        <v>1</v>
      </c>
      <c r="N94" s="16" t="s">
        <v>173</v>
      </c>
      <c r="O94" s="17" t="s">
        <v>6675</v>
      </c>
      <c r="P94" s="17">
        <v>12</v>
      </c>
      <c r="Q94" s="17">
        <f>VLOOKUP(N94,'No. of Plots'!$D$1:$E$324,2,FALSE)</f>
        <v>4</v>
      </c>
      <c r="R94" s="34">
        <f t="shared" si="3"/>
        <v>30</v>
      </c>
    </row>
    <row r="95" spans="10:18" x14ac:dyDescent="0.25">
      <c r="J95" s="6" t="s">
        <v>2091</v>
      </c>
      <c r="K95" s="5">
        <v>2</v>
      </c>
      <c r="N95" s="16" t="s">
        <v>1041</v>
      </c>
      <c r="O95" s="17" t="s">
        <v>328</v>
      </c>
      <c r="P95" s="17">
        <v>1</v>
      </c>
      <c r="Q95" s="17">
        <f>VLOOKUP(N95,'No. of Plots'!$D$1:$E$324,2,FALSE)</f>
        <v>9</v>
      </c>
      <c r="R95" s="34">
        <f t="shared" si="3"/>
        <v>1.1111111111111112</v>
      </c>
    </row>
    <row r="96" spans="10:18" x14ac:dyDescent="0.25">
      <c r="J96" s="4" t="s">
        <v>2035</v>
      </c>
      <c r="K96" s="5"/>
      <c r="N96" s="16" t="s">
        <v>1041</v>
      </c>
      <c r="O96" s="17" t="s">
        <v>900</v>
      </c>
      <c r="P96" s="17">
        <v>1</v>
      </c>
      <c r="Q96" s="17">
        <f>VLOOKUP(N96,'No. of Plots'!$D$1:$E$324,2,FALSE)</f>
        <v>9</v>
      </c>
      <c r="R96" s="34">
        <f t="shared" si="3"/>
        <v>1.1111111111111112</v>
      </c>
    </row>
    <row r="97" spans="10:18" x14ac:dyDescent="0.25">
      <c r="J97" s="6" t="s">
        <v>3214</v>
      </c>
      <c r="K97" s="5"/>
      <c r="N97" s="16" t="s">
        <v>1310</v>
      </c>
      <c r="O97" s="17" t="s">
        <v>2659</v>
      </c>
      <c r="P97" s="17">
        <v>3</v>
      </c>
      <c r="Q97" s="17">
        <f>VLOOKUP(N97,'No. of Plots'!$D$1:$E$324,2,FALSE)</f>
        <v>9</v>
      </c>
      <c r="R97" s="34">
        <f t="shared" si="3"/>
        <v>3.3333333333333335</v>
      </c>
    </row>
    <row r="98" spans="10:18" x14ac:dyDescent="0.25">
      <c r="J98" s="4" t="s">
        <v>2043</v>
      </c>
      <c r="K98" s="5">
        <v>20</v>
      </c>
      <c r="N98" s="16" t="s">
        <v>1310</v>
      </c>
      <c r="O98" s="17" t="s">
        <v>328</v>
      </c>
      <c r="P98" s="17">
        <v>10</v>
      </c>
      <c r="Q98" s="17">
        <f>VLOOKUP(N98,'No. of Plots'!$D$1:$E$324,2,FALSE)</f>
        <v>9</v>
      </c>
      <c r="R98" s="34">
        <f t="shared" si="3"/>
        <v>11.111111111111111</v>
      </c>
    </row>
    <row r="99" spans="10:18" x14ac:dyDescent="0.25">
      <c r="J99" s="6" t="s">
        <v>3214</v>
      </c>
      <c r="K99" s="5">
        <v>2</v>
      </c>
      <c r="N99" s="16" t="s">
        <v>1310</v>
      </c>
      <c r="O99" s="17" t="s">
        <v>2695</v>
      </c>
      <c r="P99" s="17">
        <v>3</v>
      </c>
      <c r="Q99" s="17">
        <f>VLOOKUP(N99,'No. of Plots'!$D$1:$E$324,2,FALSE)</f>
        <v>9</v>
      </c>
      <c r="R99" s="34">
        <f t="shared" si="3"/>
        <v>3.3333333333333335</v>
      </c>
    </row>
    <row r="100" spans="10:18" x14ac:dyDescent="0.25">
      <c r="J100" s="6" t="s">
        <v>328</v>
      </c>
      <c r="K100" s="5">
        <v>1</v>
      </c>
      <c r="N100" s="16" t="s">
        <v>1310</v>
      </c>
      <c r="O100" s="17" t="s">
        <v>900</v>
      </c>
      <c r="P100" s="17">
        <v>3</v>
      </c>
      <c r="Q100" s="17">
        <f>VLOOKUP(N100,'No. of Plots'!$D$1:$E$324,2,FALSE)</f>
        <v>9</v>
      </c>
      <c r="R100" s="34">
        <f t="shared" si="3"/>
        <v>3.3333333333333335</v>
      </c>
    </row>
    <row r="101" spans="10:18" x14ac:dyDescent="0.25">
      <c r="J101" s="6" t="s">
        <v>2091</v>
      </c>
      <c r="K101" s="5">
        <v>14</v>
      </c>
      <c r="N101" s="16" t="s">
        <v>1310</v>
      </c>
      <c r="O101" s="17" t="s">
        <v>645</v>
      </c>
      <c r="P101" s="17">
        <v>1</v>
      </c>
      <c r="Q101" s="17">
        <f>VLOOKUP(N101,'No. of Plots'!$D$1:$E$324,2,FALSE)</f>
        <v>9</v>
      </c>
      <c r="R101" s="34">
        <f t="shared" si="3"/>
        <v>1.1111111111111112</v>
      </c>
    </row>
    <row r="102" spans="10:18" x14ac:dyDescent="0.25">
      <c r="J102" s="6" t="s">
        <v>2599</v>
      </c>
      <c r="K102" s="5">
        <v>2</v>
      </c>
      <c r="N102" s="16" t="s">
        <v>1218</v>
      </c>
      <c r="O102" s="17" t="s">
        <v>2659</v>
      </c>
      <c r="P102" s="17">
        <v>13</v>
      </c>
      <c r="Q102" s="17">
        <f>VLOOKUP(N102,'No. of Plots'!$D$1:$E$324,2,FALSE)</f>
        <v>19</v>
      </c>
      <c r="R102" s="34">
        <f t="shared" si="3"/>
        <v>6.8421052631578947</v>
      </c>
    </row>
    <row r="103" spans="10:18" x14ac:dyDescent="0.25">
      <c r="J103" s="6" t="s">
        <v>6675</v>
      </c>
      <c r="K103" s="5">
        <v>1</v>
      </c>
      <c r="N103" s="16" t="s">
        <v>1218</v>
      </c>
      <c r="O103" s="17" t="s">
        <v>309</v>
      </c>
      <c r="P103" s="17">
        <v>3</v>
      </c>
      <c r="Q103" s="17">
        <f>VLOOKUP(N103,'No. of Plots'!$D$1:$E$324,2,FALSE)</f>
        <v>19</v>
      </c>
      <c r="R103" s="34">
        <f t="shared" si="3"/>
        <v>1.5789473684210527</v>
      </c>
    </row>
    <row r="104" spans="10:18" x14ac:dyDescent="0.25">
      <c r="J104" s="4" t="s">
        <v>2458</v>
      </c>
      <c r="K104" s="5">
        <v>4</v>
      </c>
      <c r="N104" s="16" t="s">
        <v>1218</v>
      </c>
      <c r="O104" s="17" t="s">
        <v>2992</v>
      </c>
      <c r="P104" s="17">
        <v>3</v>
      </c>
      <c r="Q104" s="17">
        <f>VLOOKUP(N104,'No. of Plots'!$D$1:$E$324,2,FALSE)</f>
        <v>19</v>
      </c>
      <c r="R104" s="34">
        <f t="shared" si="3"/>
        <v>1.5789473684210527</v>
      </c>
    </row>
    <row r="105" spans="10:18" x14ac:dyDescent="0.25">
      <c r="J105" s="6" t="s">
        <v>328</v>
      </c>
      <c r="K105" s="5">
        <v>1</v>
      </c>
      <c r="N105" s="16" t="s">
        <v>1218</v>
      </c>
      <c r="O105" s="17" t="s">
        <v>328</v>
      </c>
      <c r="P105" s="17">
        <v>8</v>
      </c>
      <c r="Q105" s="17">
        <f>VLOOKUP(N105,'No. of Plots'!$D$1:$E$324,2,FALSE)</f>
        <v>19</v>
      </c>
      <c r="R105" s="34">
        <f t="shared" si="3"/>
        <v>4.2105263157894735</v>
      </c>
    </row>
    <row r="106" spans="10:18" x14ac:dyDescent="0.25">
      <c r="J106" s="6" t="s">
        <v>2091</v>
      </c>
      <c r="K106" s="5">
        <v>3</v>
      </c>
      <c r="N106" s="16" t="s">
        <v>1218</v>
      </c>
      <c r="O106" s="17" t="s">
        <v>2637</v>
      </c>
      <c r="P106" s="17">
        <v>16</v>
      </c>
      <c r="Q106" s="17">
        <f>VLOOKUP(N106,'No. of Plots'!$D$1:$E$324,2,FALSE)</f>
        <v>19</v>
      </c>
      <c r="R106" s="34">
        <f t="shared" si="3"/>
        <v>8.4210526315789469</v>
      </c>
    </row>
    <row r="107" spans="10:18" x14ac:dyDescent="0.25">
      <c r="J107" s="4" t="s">
        <v>1270</v>
      </c>
      <c r="K107" s="5">
        <v>92</v>
      </c>
      <c r="N107" s="16" t="s">
        <v>1218</v>
      </c>
      <c r="O107" s="17" t="s">
        <v>2091</v>
      </c>
      <c r="P107" s="17">
        <v>18</v>
      </c>
      <c r="Q107" s="17">
        <f>VLOOKUP(N107,'No. of Plots'!$D$1:$E$324,2,FALSE)</f>
        <v>19</v>
      </c>
      <c r="R107" s="34">
        <f t="shared" si="3"/>
        <v>9.473684210526315</v>
      </c>
    </row>
    <row r="108" spans="10:18" x14ac:dyDescent="0.25">
      <c r="J108" s="6" t="s">
        <v>2659</v>
      </c>
      <c r="K108" s="5">
        <v>5</v>
      </c>
      <c r="N108" s="16" t="s">
        <v>1218</v>
      </c>
      <c r="O108" s="17" t="s">
        <v>2632</v>
      </c>
      <c r="P108" s="17">
        <v>2</v>
      </c>
      <c r="Q108" s="17">
        <f>VLOOKUP(N108,'No. of Plots'!$D$1:$E$324,2,FALSE)</f>
        <v>19</v>
      </c>
      <c r="R108" s="34">
        <f t="shared" si="3"/>
        <v>1.0526315789473684</v>
      </c>
    </row>
    <row r="109" spans="10:18" x14ac:dyDescent="0.25">
      <c r="J109" s="6" t="s">
        <v>309</v>
      </c>
      <c r="K109" s="5">
        <v>1</v>
      </c>
      <c r="N109" s="16" t="s">
        <v>1218</v>
      </c>
      <c r="O109" s="17" t="s">
        <v>2695</v>
      </c>
      <c r="P109" s="17">
        <v>4</v>
      </c>
      <c r="Q109" s="17">
        <f>VLOOKUP(N109,'No. of Plots'!$D$1:$E$324,2,FALSE)</f>
        <v>19</v>
      </c>
      <c r="R109" s="34">
        <f t="shared" si="3"/>
        <v>2.1052631578947367</v>
      </c>
    </row>
    <row r="110" spans="10:18" x14ac:dyDescent="0.25">
      <c r="J110" s="6" t="s">
        <v>328</v>
      </c>
      <c r="K110" s="5">
        <v>28</v>
      </c>
      <c r="N110" s="16" t="s">
        <v>1218</v>
      </c>
      <c r="O110" s="17" t="s">
        <v>645</v>
      </c>
      <c r="P110" s="17">
        <v>13</v>
      </c>
      <c r="Q110" s="17">
        <f>VLOOKUP(N110,'No. of Plots'!$D$1:$E$324,2,FALSE)</f>
        <v>19</v>
      </c>
      <c r="R110" s="34">
        <f t="shared" si="3"/>
        <v>6.8421052631578947</v>
      </c>
    </row>
    <row r="111" spans="10:18" x14ac:dyDescent="0.25">
      <c r="J111" s="6" t="s">
        <v>145</v>
      </c>
      <c r="K111" s="5">
        <v>1</v>
      </c>
      <c r="N111" s="16" t="s">
        <v>1223</v>
      </c>
      <c r="O111" s="17" t="s">
        <v>2659</v>
      </c>
      <c r="P111" s="17">
        <v>21</v>
      </c>
      <c r="Q111" s="17">
        <f>VLOOKUP(N111,'No. of Plots'!$D$1:$E$324,2,FALSE)</f>
        <v>19</v>
      </c>
      <c r="R111" s="34">
        <f t="shared" si="3"/>
        <v>11.052631578947368</v>
      </c>
    </row>
    <row r="112" spans="10:18" x14ac:dyDescent="0.25">
      <c r="J112" s="6" t="s">
        <v>2637</v>
      </c>
      <c r="K112" s="5">
        <v>17</v>
      </c>
      <c r="N112" s="16" t="s">
        <v>1223</v>
      </c>
      <c r="O112" s="17" t="s">
        <v>2626</v>
      </c>
      <c r="P112" s="17">
        <v>1</v>
      </c>
      <c r="Q112" s="17">
        <f>VLOOKUP(N112,'No. of Plots'!$D$1:$E$324,2,FALSE)</f>
        <v>19</v>
      </c>
      <c r="R112" s="34">
        <f t="shared" si="3"/>
        <v>0.52631578947368418</v>
      </c>
    </row>
    <row r="113" spans="10:18" x14ac:dyDescent="0.25">
      <c r="J113" s="6" t="s">
        <v>2632</v>
      </c>
      <c r="K113" s="5">
        <v>12</v>
      </c>
      <c r="N113" s="16" t="s">
        <v>1223</v>
      </c>
      <c r="O113" s="17" t="s">
        <v>328</v>
      </c>
      <c r="P113" s="17">
        <v>28</v>
      </c>
      <c r="Q113" s="17">
        <f>VLOOKUP(N113,'No. of Plots'!$D$1:$E$324,2,FALSE)</f>
        <v>19</v>
      </c>
      <c r="R113" s="34">
        <f t="shared" si="3"/>
        <v>14.736842105263158</v>
      </c>
    </row>
    <row r="114" spans="10:18" x14ac:dyDescent="0.25">
      <c r="J114" s="6" t="s">
        <v>2695</v>
      </c>
      <c r="K114" s="5">
        <v>11</v>
      </c>
      <c r="N114" s="16" t="s">
        <v>1223</v>
      </c>
      <c r="O114" s="17" t="s">
        <v>145</v>
      </c>
      <c r="P114" s="17">
        <v>5</v>
      </c>
      <c r="Q114" s="17">
        <f>VLOOKUP(N114,'No. of Plots'!$D$1:$E$324,2,FALSE)</f>
        <v>19</v>
      </c>
      <c r="R114" s="34">
        <f t="shared" si="3"/>
        <v>2.6315789473684212</v>
      </c>
    </row>
    <row r="115" spans="10:18" x14ac:dyDescent="0.25">
      <c r="J115" s="6" t="s">
        <v>645</v>
      </c>
      <c r="K115" s="5">
        <v>17</v>
      </c>
      <c r="N115" s="16" t="s">
        <v>1223</v>
      </c>
      <c r="O115" s="17" t="s">
        <v>2637</v>
      </c>
      <c r="P115" s="17">
        <v>7</v>
      </c>
      <c r="Q115" s="17">
        <f>VLOOKUP(N115,'No. of Plots'!$D$1:$E$324,2,FALSE)</f>
        <v>19</v>
      </c>
      <c r="R115" s="34">
        <f t="shared" si="3"/>
        <v>3.6842105263157894</v>
      </c>
    </row>
    <row r="116" spans="10:18" x14ac:dyDescent="0.25">
      <c r="J116" s="4" t="s">
        <v>173</v>
      </c>
      <c r="K116" s="5">
        <v>68</v>
      </c>
      <c r="N116" s="16" t="s">
        <v>1223</v>
      </c>
      <c r="O116" s="17" t="s">
        <v>2695</v>
      </c>
      <c r="P116" s="17">
        <v>1</v>
      </c>
      <c r="Q116" s="17">
        <f>VLOOKUP(N116,'No. of Plots'!$D$1:$E$324,2,FALSE)</f>
        <v>19</v>
      </c>
      <c r="R116" s="34">
        <f t="shared" si="3"/>
        <v>0.52631578947368418</v>
      </c>
    </row>
    <row r="117" spans="10:18" x14ac:dyDescent="0.25">
      <c r="J117" s="6" t="s">
        <v>328</v>
      </c>
      <c r="K117" s="5">
        <v>6</v>
      </c>
      <c r="N117" s="16" t="s">
        <v>1223</v>
      </c>
      <c r="O117" s="17" t="s">
        <v>900</v>
      </c>
      <c r="P117" s="17">
        <v>20</v>
      </c>
      <c r="Q117" s="17">
        <f>VLOOKUP(N117,'No. of Plots'!$D$1:$E$324,2,FALSE)</f>
        <v>19</v>
      </c>
      <c r="R117" s="34">
        <f t="shared" si="3"/>
        <v>10.526315789473685</v>
      </c>
    </row>
    <row r="118" spans="10:18" x14ac:dyDescent="0.25">
      <c r="J118" s="6" t="s">
        <v>145</v>
      </c>
      <c r="K118" s="5">
        <v>1</v>
      </c>
      <c r="N118" s="16" t="s">
        <v>1949</v>
      </c>
      <c r="O118" s="17" t="s">
        <v>2659</v>
      </c>
      <c r="P118" s="17">
        <v>1</v>
      </c>
      <c r="Q118" s="17">
        <f>VLOOKUP(N118,'No. of Plots'!$D$1:$E$324,2,FALSE)</f>
        <v>27</v>
      </c>
      <c r="R118" s="34">
        <f t="shared" si="3"/>
        <v>0.37037037037037035</v>
      </c>
    </row>
    <row r="119" spans="10:18" x14ac:dyDescent="0.25">
      <c r="J119" s="6" t="s">
        <v>2637</v>
      </c>
      <c r="K119" s="5">
        <v>21</v>
      </c>
      <c r="N119" s="16" t="s">
        <v>1949</v>
      </c>
      <c r="O119" s="17" t="s">
        <v>328</v>
      </c>
      <c r="P119" s="17">
        <v>1</v>
      </c>
      <c r="Q119" s="17">
        <f>VLOOKUP(N119,'No. of Plots'!$D$1:$E$324,2,FALSE)</f>
        <v>27</v>
      </c>
      <c r="R119" s="34">
        <f t="shared" si="3"/>
        <v>0.37037037037037035</v>
      </c>
    </row>
    <row r="120" spans="10:18" x14ac:dyDescent="0.25">
      <c r="J120" s="6" t="s">
        <v>2632</v>
      </c>
      <c r="K120" s="5">
        <v>11</v>
      </c>
      <c r="N120" s="16" t="s">
        <v>1949</v>
      </c>
      <c r="O120" s="17" t="s">
        <v>145</v>
      </c>
      <c r="P120" s="17">
        <v>2</v>
      </c>
      <c r="Q120" s="17">
        <f>VLOOKUP(N120,'No. of Plots'!$D$1:$E$324,2,FALSE)</f>
        <v>27</v>
      </c>
      <c r="R120" s="34">
        <f t="shared" si="3"/>
        <v>0.7407407407407407</v>
      </c>
    </row>
    <row r="121" spans="10:18" x14ac:dyDescent="0.25">
      <c r="J121" s="6" t="s">
        <v>2640</v>
      </c>
      <c r="K121" s="5">
        <v>16</v>
      </c>
      <c r="N121" s="16" t="s">
        <v>595</v>
      </c>
      <c r="O121" s="17" t="s">
        <v>2626</v>
      </c>
      <c r="P121" s="17"/>
      <c r="Q121" s="17">
        <f>VLOOKUP(N121,'No. of Plots'!$D$1:$E$324,2,FALSE)</f>
        <v>8</v>
      </c>
      <c r="R121" s="34">
        <f t="shared" si="3"/>
        <v>0</v>
      </c>
    </row>
    <row r="122" spans="10:18" x14ac:dyDescent="0.25">
      <c r="J122" s="6" t="s">
        <v>2599</v>
      </c>
      <c r="K122" s="5"/>
      <c r="N122" s="16" t="s">
        <v>595</v>
      </c>
      <c r="O122" s="17" t="s">
        <v>328</v>
      </c>
      <c r="P122" s="17">
        <v>1</v>
      </c>
      <c r="Q122" s="17">
        <f>VLOOKUP(N122,'No. of Plots'!$D$1:$E$324,2,FALSE)</f>
        <v>8</v>
      </c>
      <c r="R122" s="34">
        <f t="shared" si="3"/>
        <v>1.25</v>
      </c>
    </row>
    <row r="123" spans="10:18" x14ac:dyDescent="0.25">
      <c r="J123" s="6" t="s">
        <v>900</v>
      </c>
      <c r="K123" s="5">
        <v>1</v>
      </c>
      <c r="N123" s="16" t="s">
        <v>595</v>
      </c>
      <c r="O123" s="17" t="s">
        <v>2091</v>
      </c>
      <c r="P123" s="17"/>
      <c r="Q123" s="17">
        <f>VLOOKUP(N123,'No. of Plots'!$D$1:$E$324,2,FALSE)</f>
        <v>8</v>
      </c>
      <c r="R123" s="34">
        <f t="shared" si="3"/>
        <v>0</v>
      </c>
    </row>
    <row r="124" spans="10:18" x14ac:dyDescent="0.25">
      <c r="J124" s="6" t="s">
        <v>6675</v>
      </c>
      <c r="K124" s="5">
        <v>12</v>
      </c>
      <c r="N124" s="16" t="s">
        <v>595</v>
      </c>
      <c r="O124" s="17" t="s">
        <v>900</v>
      </c>
      <c r="P124" s="17">
        <v>1</v>
      </c>
      <c r="Q124" s="17">
        <f>VLOOKUP(N124,'No. of Plots'!$D$1:$E$324,2,FALSE)</f>
        <v>8</v>
      </c>
      <c r="R124" s="34">
        <f t="shared" si="3"/>
        <v>1.25</v>
      </c>
    </row>
    <row r="125" spans="10:18" x14ac:dyDescent="0.25">
      <c r="J125" s="4" t="s">
        <v>1041</v>
      </c>
      <c r="K125" s="5">
        <v>2</v>
      </c>
      <c r="N125" s="16" t="s">
        <v>592</v>
      </c>
      <c r="O125" s="17" t="s">
        <v>2599</v>
      </c>
      <c r="P125" s="17">
        <v>3</v>
      </c>
      <c r="Q125" s="17">
        <f>VLOOKUP(N125,'No. of Plots'!$D$1:$E$324,2,FALSE)</f>
        <v>2</v>
      </c>
      <c r="R125" s="34">
        <f t="shared" si="3"/>
        <v>15</v>
      </c>
    </row>
    <row r="126" spans="10:18" x14ac:dyDescent="0.25">
      <c r="J126" s="6" t="s">
        <v>328</v>
      </c>
      <c r="K126" s="5">
        <v>1</v>
      </c>
      <c r="N126" s="16" t="s">
        <v>621</v>
      </c>
      <c r="O126" s="17" t="s">
        <v>2653</v>
      </c>
      <c r="P126" s="17">
        <v>9</v>
      </c>
      <c r="Q126" s="17">
        <f>VLOOKUP(N126,'No. of Plots'!$D$1:$E$324,2,FALSE)</f>
        <v>12</v>
      </c>
      <c r="R126" s="34">
        <f t="shared" si="3"/>
        <v>7.5</v>
      </c>
    </row>
    <row r="127" spans="10:18" x14ac:dyDescent="0.25">
      <c r="J127" s="6" t="s">
        <v>900</v>
      </c>
      <c r="K127" s="5">
        <v>1</v>
      </c>
      <c r="N127" s="16" t="s">
        <v>621</v>
      </c>
      <c r="O127" s="17" t="s">
        <v>309</v>
      </c>
      <c r="P127" s="17">
        <v>2</v>
      </c>
      <c r="Q127" s="17">
        <f>VLOOKUP(N127,'No. of Plots'!$D$1:$E$324,2,FALSE)</f>
        <v>12</v>
      </c>
      <c r="R127" s="34">
        <f t="shared" si="3"/>
        <v>1.6666666666666667</v>
      </c>
    </row>
    <row r="128" spans="10:18" x14ac:dyDescent="0.25">
      <c r="J128" s="4" t="s">
        <v>1310</v>
      </c>
      <c r="K128" s="5">
        <v>20</v>
      </c>
      <c r="N128" s="16" t="s">
        <v>621</v>
      </c>
      <c r="O128" s="17" t="s">
        <v>328</v>
      </c>
      <c r="P128" s="17">
        <v>2</v>
      </c>
      <c r="Q128" s="17">
        <f>VLOOKUP(N128,'No. of Plots'!$D$1:$E$324,2,FALSE)</f>
        <v>12</v>
      </c>
      <c r="R128" s="34">
        <f t="shared" si="3"/>
        <v>1.6666666666666667</v>
      </c>
    </row>
    <row r="129" spans="10:18" x14ac:dyDescent="0.25">
      <c r="J129" s="6" t="s">
        <v>2659</v>
      </c>
      <c r="K129" s="5">
        <v>3</v>
      </c>
      <c r="N129" s="16" t="s">
        <v>621</v>
      </c>
      <c r="O129" s="17" t="s">
        <v>145</v>
      </c>
      <c r="P129" s="17">
        <v>2</v>
      </c>
      <c r="Q129" s="17">
        <f>VLOOKUP(N129,'No. of Plots'!$D$1:$E$324,2,FALSE)</f>
        <v>12</v>
      </c>
      <c r="R129" s="34">
        <f t="shared" si="3"/>
        <v>1.6666666666666667</v>
      </c>
    </row>
    <row r="130" spans="10:18" x14ac:dyDescent="0.25">
      <c r="J130" s="6" t="s">
        <v>328</v>
      </c>
      <c r="K130" s="5">
        <v>10</v>
      </c>
      <c r="N130" s="16" t="s">
        <v>2444</v>
      </c>
      <c r="O130" s="17" t="s">
        <v>2659</v>
      </c>
      <c r="P130" s="17">
        <v>1</v>
      </c>
      <c r="Q130" s="17">
        <f>VLOOKUP(N130,'No. of Plots'!$D$1:$E$324,2,FALSE)</f>
        <v>4</v>
      </c>
      <c r="R130" s="34">
        <f t="shared" si="3"/>
        <v>2.5</v>
      </c>
    </row>
    <row r="131" spans="10:18" x14ac:dyDescent="0.25">
      <c r="J131" s="6" t="s">
        <v>2695</v>
      </c>
      <c r="K131" s="5">
        <v>3</v>
      </c>
      <c r="N131" s="16" t="s">
        <v>2444</v>
      </c>
      <c r="O131" s="17" t="s">
        <v>2637</v>
      </c>
      <c r="P131" s="17">
        <v>2</v>
      </c>
      <c r="Q131" s="17">
        <f>VLOOKUP(N131,'No. of Plots'!$D$1:$E$324,2,FALSE)</f>
        <v>4</v>
      </c>
      <c r="R131" s="34">
        <f t="shared" si="3"/>
        <v>5</v>
      </c>
    </row>
    <row r="132" spans="10:18" x14ac:dyDescent="0.25">
      <c r="J132" s="6" t="s">
        <v>900</v>
      </c>
      <c r="K132" s="5">
        <v>3</v>
      </c>
      <c r="N132" s="16" t="s">
        <v>2440</v>
      </c>
      <c r="O132" s="17" t="s">
        <v>328</v>
      </c>
      <c r="P132" s="17">
        <v>2</v>
      </c>
      <c r="Q132" s="17">
        <f>VLOOKUP(N132,'No. of Plots'!$D$1:$E$324,2,FALSE)</f>
        <v>6</v>
      </c>
      <c r="R132" s="34">
        <f t="shared" si="3"/>
        <v>3.3333333333333335</v>
      </c>
    </row>
    <row r="133" spans="10:18" x14ac:dyDescent="0.25">
      <c r="J133" s="6" t="s">
        <v>645</v>
      </c>
      <c r="K133" s="5">
        <v>1</v>
      </c>
      <c r="N133" s="16" t="s">
        <v>2440</v>
      </c>
      <c r="O133" s="17" t="s">
        <v>2637</v>
      </c>
      <c r="P133" s="17">
        <v>2</v>
      </c>
      <c r="Q133" s="17">
        <f>VLOOKUP(N133,'No. of Plots'!$D$1:$E$324,2,FALSE)</f>
        <v>6</v>
      </c>
      <c r="R133" s="34">
        <f t="shared" ref="R133:R196" si="4">(P133*10)/Q133</f>
        <v>3.3333333333333335</v>
      </c>
    </row>
    <row r="134" spans="10:18" x14ac:dyDescent="0.25">
      <c r="J134" s="4" t="s">
        <v>1218</v>
      </c>
      <c r="K134" s="5">
        <v>80</v>
      </c>
      <c r="N134" s="16" t="s">
        <v>2401</v>
      </c>
      <c r="O134" s="17" t="s">
        <v>2659</v>
      </c>
      <c r="P134" s="17">
        <v>1</v>
      </c>
      <c r="Q134" s="17">
        <f>VLOOKUP(N134,'No. of Plots'!$D$1:$E$324,2,FALSE)</f>
        <v>29</v>
      </c>
      <c r="R134" s="34">
        <f t="shared" si="4"/>
        <v>0.34482758620689657</v>
      </c>
    </row>
    <row r="135" spans="10:18" x14ac:dyDescent="0.25">
      <c r="J135" s="6" t="s">
        <v>2659</v>
      </c>
      <c r="K135" s="5">
        <v>13</v>
      </c>
      <c r="N135" s="16" t="s">
        <v>2401</v>
      </c>
      <c r="O135" s="17" t="s">
        <v>2992</v>
      </c>
      <c r="P135" s="17">
        <v>1</v>
      </c>
      <c r="Q135" s="17">
        <f>VLOOKUP(N135,'No. of Plots'!$D$1:$E$324,2,FALSE)</f>
        <v>29</v>
      </c>
      <c r="R135" s="34">
        <f t="shared" si="4"/>
        <v>0.34482758620689657</v>
      </c>
    </row>
    <row r="136" spans="10:18" x14ac:dyDescent="0.25">
      <c r="J136" s="6" t="s">
        <v>309</v>
      </c>
      <c r="K136" s="5">
        <v>3</v>
      </c>
      <c r="N136" s="16" t="s">
        <v>2401</v>
      </c>
      <c r="O136" s="17" t="s">
        <v>328</v>
      </c>
      <c r="P136" s="17">
        <v>2</v>
      </c>
      <c r="Q136" s="17">
        <f>VLOOKUP(N136,'No. of Plots'!$D$1:$E$324,2,FALSE)</f>
        <v>29</v>
      </c>
      <c r="R136" s="34">
        <f t="shared" si="4"/>
        <v>0.68965517241379315</v>
      </c>
    </row>
    <row r="137" spans="10:18" x14ac:dyDescent="0.25">
      <c r="J137" s="6" t="s">
        <v>2992</v>
      </c>
      <c r="K137" s="5">
        <v>3</v>
      </c>
      <c r="N137" s="16" t="s">
        <v>2401</v>
      </c>
      <c r="O137" s="17" t="s">
        <v>2637</v>
      </c>
      <c r="P137" s="17">
        <v>11</v>
      </c>
      <c r="Q137" s="17">
        <f>VLOOKUP(N137,'No. of Plots'!$D$1:$E$324,2,FALSE)</f>
        <v>29</v>
      </c>
      <c r="R137" s="34">
        <f t="shared" si="4"/>
        <v>3.7931034482758621</v>
      </c>
    </row>
    <row r="138" spans="10:18" x14ac:dyDescent="0.25">
      <c r="J138" s="6" t="s">
        <v>328</v>
      </c>
      <c r="K138" s="5">
        <v>8</v>
      </c>
      <c r="N138" s="16" t="s">
        <v>2401</v>
      </c>
      <c r="O138" s="17" t="s">
        <v>2599</v>
      </c>
      <c r="P138" s="17">
        <v>1</v>
      </c>
      <c r="Q138" s="17">
        <f>VLOOKUP(N138,'No. of Plots'!$D$1:$E$324,2,FALSE)</f>
        <v>29</v>
      </c>
      <c r="R138" s="34">
        <f t="shared" si="4"/>
        <v>0.34482758620689657</v>
      </c>
    </row>
    <row r="139" spans="10:18" x14ac:dyDescent="0.25">
      <c r="J139" s="6" t="s">
        <v>2637</v>
      </c>
      <c r="K139" s="5">
        <v>16</v>
      </c>
      <c r="N139" s="16" t="s">
        <v>2106</v>
      </c>
      <c r="O139" s="17" t="s">
        <v>2659</v>
      </c>
      <c r="P139" s="17">
        <v>1</v>
      </c>
      <c r="Q139" s="17">
        <f>VLOOKUP(N139,'No. of Plots'!$D$1:$E$324,2,FALSE)</f>
        <v>24</v>
      </c>
      <c r="R139" s="34">
        <f t="shared" si="4"/>
        <v>0.41666666666666669</v>
      </c>
    </row>
    <row r="140" spans="10:18" x14ac:dyDescent="0.25">
      <c r="J140" s="6" t="s">
        <v>2091</v>
      </c>
      <c r="K140" s="5">
        <v>18</v>
      </c>
      <c r="N140" s="16" t="s">
        <v>2106</v>
      </c>
      <c r="O140" s="17" t="s">
        <v>2626</v>
      </c>
      <c r="P140" s="17">
        <v>1</v>
      </c>
      <c r="Q140" s="17">
        <f>VLOOKUP(N140,'No. of Plots'!$D$1:$E$324,2,FALSE)</f>
        <v>24</v>
      </c>
      <c r="R140" s="34">
        <f t="shared" si="4"/>
        <v>0.41666666666666669</v>
      </c>
    </row>
    <row r="141" spans="10:18" x14ac:dyDescent="0.25">
      <c r="J141" s="6" t="s">
        <v>2632</v>
      </c>
      <c r="K141" s="5">
        <v>2</v>
      </c>
      <c r="N141" s="16" t="s">
        <v>2106</v>
      </c>
      <c r="O141" s="17" t="s">
        <v>328</v>
      </c>
      <c r="P141" s="17">
        <v>2</v>
      </c>
      <c r="Q141" s="17">
        <f>VLOOKUP(N141,'No. of Plots'!$D$1:$E$324,2,FALSE)</f>
        <v>24</v>
      </c>
      <c r="R141" s="34">
        <f t="shared" si="4"/>
        <v>0.83333333333333337</v>
      </c>
    </row>
    <row r="142" spans="10:18" x14ac:dyDescent="0.25">
      <c r="J142" s="6" t="s">
        <v>2695</v>
      </c>
      <c r="K142" s="5">
        <v>4</v>
      </c>
      <c r="N142" s="16" t="s">
        <v>2106</v>
      </c>
      <c r="O142" s="17" t="s">
        <v>2632</v>
      </c>
      <c r="P142" s="17">
        <v>1</v>
      </c>
      <c r="Q142" s="17">
        <f>VLOOKUP(N142,'No. of Plots'!$D$1:$E$324,2,FALSE)</f>
        <v>24</v>
      </c>
      <c r="R142" s="34">
        <f t="shared" si="4"/>
        <v>0.41666666666666669</v>
      </c>
    </row>
    <row r="143" spans="10:18" x14ac:dyDescent="0.25">
      <c r="J143" s="6" t="s">
        <v>645</v>
      </c>
      <c r="K143" s="5">
        <v>13</v>
      </c>
      <c r="N143" s="16" t="s">
        <v>2106</v>
      </c>
      <c r="O143" s="17" t="s">
        <v>2599</v>
      </c>
      <c r="P143" s="17">
        <v>31</v>
      </c>
      <c r="Q143" s="17">
        <f>VLOOKUP(N143,'No. of Plots'!$D$1:$E$324,2,FALSE)</f>
        <v>24</v>
      </c>
      <c r="R143" s="34">
        <f t="shared" si="4"/>
        <v>12.916666666666666</v>
      </c>
    </row>
    <row r="144" spans="10:18" x14ac:dyDescent="0.25">
      <c r="J144" s="4" t="s">
        <v>1223</v>
      </c>
      <c r="K144" s="5">
        <v>83</v>
      </c>
      <c r="N144" s="16" t="s">
        <v>2106</v>
      </c>
      <c r="O144" s="17" t="s">
        <v>900</v>
      </c>
      <c r="P144" s="17">
        <v>1</v>
      </c>
      <c r="Q144" s="17">
        <f>VLOOKUP(N144,'No. of Plots'!$D$1:$E$324,2,FALSE)</f>
        <v>24</v>
      </c>
      <c r="R144" s="34">
        <f t="shared" si="4"/>
        <v>0.41666666666666669</v>
      </c>
    </row>
    <row r="145" spans="10:18" x14ac:dyDescent="0.25">
      <c r="J145" s="6" t="s">
        <v>2659</v>
      </c>
      <c r="K145" s="5">
        <v>21</v>
      </c>
      <c r="N145" s="16" t="s">
        <v>1179</v>
      </c>
      <c r="O145" s="17" t="s">
        <v>2653</v>
      </c>
      <c r="P145" s="17">
        <v>18</v>
      </c>
      <c r="Q145" s="17">
        <f>VLOOKUP(N145,'No. of Plots'!$D$1:$E$324,2,FALSE)</f>
        <v>18</v>
      </c>
      <c r="R145" s="34">
        <f t="shared" si="4"/>
        <v>10</v>
      </c>
    </row>
    <row r="146" spans="10:18" x14ac:dyDescent="0.25">
      <c r="J146" s="6" t="s">
        <v>2626</v>
      </c>
      <c r="K146" s="5">
        <v>1</v>
      </c>
      <c r="N146" s="16" t="s">
        <v>1179</v>
      </c>
      <c r="O146" s="17" t="s">
        <v>2659</v>
      </c>
      <c r="P146" s="17">
        <v>1</v>
      </c>
      <c r="Q146" s="17">
        <f>VLOOKUP(N146,'No. of Plots'!$D$1:$E$324,2,FALSE)</f>
        <v>18</v>
      </c>
      <c r="R146" s="34">
        <f t="shared" si="4"/>
        <v>0.55555555555555558</v>
      </c>
    </row>
    <row r="147" spans="10:18" x14ac:dyDescent="0.25">
      <c r="J147" s="6" t="s">
        <v>328</v>
      </c>
      <c r="K147" s="5">
        <v>28</v>
      </c>
      <c r="N147" s="16" t="s">
        <v>1179</v>
      </c>
      <c r="O147" s="17" t="s">
        <v>309</v>
      </c>
      <c r="P147" s="17">
        <v>27</v>
      </c>
      <c r="Q147" s="17">
        <f>VLOOKUP(N147,'No. of Plots'!$D$1:$E$324,2,FALSE)</f>
        <v>18</v>
      </c>
      <c r="R147" s="34">
        <f t="shared" si="4"/>
        <v>15</v>
      </c>
    </row>
    <row r="148" spans="10:18" x14ac:dyDescent="0.25">
      <c r="J148" s="6" t="s">
        <v>145</v>
      </c>
      <c r="K148" s="5">
        <v>5</v>
      </c>
      <c r="N148" s="16" t="s">
        <v>1179</v>
      </c>
      <c r="O148" s="17" t="s">
        <v>328</v>
      </c>
      <c r="P148" s="17">
        <v>18</v>
      </c>
      <c r="Q148" s="17">
        <f>VLOOKUP(N148,'No. of Plots'!$D$1:$E$324,2,FALSE)</f>
        <v>18</v>
      </c>
      <c r="R148" s="34">
        <f t="shared" si="4"/>
        <v>10</v>
      </c>
    </row>
    <row r="149" spans="10:18" x14ac:dyDescent="0.25">
      <c r="J149" s="6" t="s">
        <v>2637</v>
      </c>
      <c r="K149" s="5">
        <v>7</v>
      </c>
      <c r="N149" s="16" t="s">
        <v>1179</v>
      </c>
      <c r="O149" s="17" t="s">
        <v>145</v>
      </c>
      <c r="P149" s="17">
        <v>4</v>
      </c>
      <c r="Q149" s="17">
        <f>VLOOKUP(N149,'No. of Plots'!$D$1:$E$324,2,FALSE)</f>
        <v>18</v>
      </c>
      <c r="R149" s="34">
        <f t="shared" si="4"/>
        <v>2.2222222222222223</v>
      </c>
    </row>
    <row r="150" spans="10:18" x14ac:dyDescent="0.25">
      <c r="J150" s="6" t="s">
        <v>2695</v>
      </c>
      <c r="K150" s="5">
        <v>1</v>
      </c>
      <c r="N150" s="16" t="s">
        <v>1179</v>
      </c>
      <c r="O150" s="17" t="s">
        <v>2632</v>
      </c>
      <c r="P150" s="17">
        <v>1</v>
      </c>
      <c r="Q150" s="17">
        <f>VLOOKUP(N150,'No. of Plots'!$D$1:$E$324,2,FALSE)</f>
        <v>18</v>
      </c>
      <c r="R150" s="34">
        <f t="shared" si="4"/>
        <v>0.55555555555555558</v>
      </c>
    </row>
    <row r="151" spans="10:18" x14ac:dyDescent="0.25">
      <c r="J151" s="6" t="s">
        <v>900</v>
      </c>
      <c r="K151" s="5">
        <v>20</v>
      </c>
      <c r="N151" s="16" t="s">
        <v>1179</v>
      </c>
      <c r="O151" s="17" t="s">
        <v>2695</v>
      </c>
      <c r="P151" s="17">
        <v>1</v>
      </c>
      <c r="Q151" s="17">
        <f>VLOOKUP(N151,'No. of Plots'!$D$1:$E$324,2,FALSE)</f>
        <v>18</v>
      </c>
      <c r="R151" s="34">
        <f t="shared" si="4"/>
        <v>0.55555555555555558</v>
      </c>
    </row>
    <row r="152" spans="10:18" x14ac:dyDescent="0.25">
      <c r="J152" s="4" t="s">
        <v>1949</v>
      </c>
      <c r="K152" s="5">
        <v>4</v>
      </c>
      <c r="N152" s="16" t="s">
        <v>1179</v>
      </c>
      <c r="O152" s="17" t="s">
        <v>645</v>
      </c>
      <c r="P152" s="17">
        <v>4</v>
      </c>
      <c r="Q152" s="17">
        <f>VLOOKUP(N152,'No. of Plots'!$D$1:$E$324,2,FALSE)</f>
        <v>18</v>
      </c>
      <c r="R152" s="34">
        <f t="shared" si="4"/>
        <v>2.2222222222222223</v>
      </c>
    </row>
    <row r="153" spans="10:18" x14ac:dyDescent="0.25">
      <c r="J153" s="6" t="s">
        <v>2659</v>
      </c>
      <c r="K153" s="5">
        <v>1</v>
      </c>
      <c r="N153" s="16" t="s">
        <v>157</v>
      </c>
      <c r="O153" s="17" t="s">
        <v>2626</v>
      </c>
      <c r="P153" s="17">
        <v>3</v>
      </c>
      <c r="Q153" s="17">
        <f>VLOOKUP(N153,'No. of Plots'!$D$1:$E$324,2,FALSE)</f>
        <v>8</v>
      </c>
      <c r="R153" s="34">
        <f t="shared" si="4"/>
        <v>3.75</v>
      </c>
    </row>
    <row r="154" spans="10:18" x14ac:dyDescent="0.25">
      <c r="J154" s="6" t="s">
        <v>328</v>
      </c>
      <c r="K154" s="5">
        <v>1</v>
      </c>
      <c r="N154" s="16" t="s">
        <v>157</v>
      </c>
      <c r="O154" s="17" t="s">
        <v>145</v>
      </c>
      <c r="P154" s="17">
        <v>1</v>
      </c>
      <c r="Q154" s="17">
        <f>VLOOKUP(N154,'No. of Plots'!$D$1:$E$324,2,FALSE)</f>
        <v>8</v>
      </c>
      <c r="R154" s="34">
        <f t="shared" si="4"/>
        <v>1.25</v>
      </c>
    </row>
    <row r="155" spans="10:18" x14ac:dyDescent="0.25">
      <c r="J155" s="6" t="s">
        <v>145</v>
      </c>
      <c r="K155" s="5">
        <v>2</v>
      </c>
      <c r="N155" s="16" t="s">
        <v>157</v>
      </c>
      <c r="O155" s="17" t="s">
        <v>900</v>
      </c>
      <c r="P155" s="17"/>
      <c r="Q155" s="17">
        <f>VLOOKUP(N155,'No. of Plots'!$D$1:$E$324,2,FALSE)</f>
        <v>8</v>
      </c>
      <c r="R155" s="34">
        <f t="shared" si="4"/>
        <v>0</v>
      </c>
    </row>
    <row r="156" spans="10:18" x14ac:dyDescent="0.25">
      <c r="J156" s="4" t="s">
        <v>595</v>
      </c>
      <c r="K156" s="5">
        <v>2</v>
      </c>
      <c r="N156" s="16" t="s">
        <v>993</v>
      </c>
      <c r="O156" s="17" t="s">
        <v>2632</v>
      </c>
      <c r="P156" s="17">
        <v>2</v>
      </c>
      <c r="Q156" s="17">
        <f>VLOOKUP(N156,'No. of Plots'!$D$1:$E$324,2,FALSE)</f>
        <v>1</v>
      </c>
      <c r="R156" s="34">
        <f t="shared" si="4"/>
        <v>20</v>
      </c>
    </row>
    <row r="157" spans="10:18" x14ac:dyDescent="0.25">
      <c r="J157" s="6" t="s">
        <v>2626</v>
      </c>
      <c r="K157" s="5"/>
      <c r="N157" s="16" t="s">
        <v>1026</v>
      </c>
      <c r="O157" s="17" t="s">
        <v>2632</v>
      </c>
      <c r="P157" s="17">
        <v>2</v>
      </c>
      <c r="Q157" s="17">
        <f>VLOOKUP(N157,'No. of Plots'!$D$1:$E$324,2,FALSE)</f>
        <v>4</v>
      </c>
      <c r="R157" s="34">
        <f t="shared" si="4"/>
        <v>5</v>
      </c>
    </row>
    <row r="158" spans="10:18" x14ac:dyDescent="0.25">
      <c r="J158" s="6" t="s">
        <v>328</v>
      </c>
      <c r="K158" s="5">
        <v>1</v>
      </c>
      <c r="N158" s="16" t="s">
        <v>978</v>
      </c>
      <c r="O158" s="17" t="s">
        <v>328</v>
      </c>
      <c r="P158" s="17">
        <v>1</v>
      </c>
      <c r="Q158" s="17">
        <f>VLOOKUP(N158,'No. of Plots'!$D$1:$E$324,2,FALSE)</f>
        <v>6</v>
      </c>
      <c r="R158" s="34">
        <f t="shared" si="4"/>
        <v>1.6666666666666667</v>
      </c>
    </row>
    <row r="159" spans="10:18" x14ac:dyDescent="0.25">
      <c r="J159" s="6" t="s">
        <v>2091</v>
      </c>
      <c r="K159" s="5"/>
      <c r="N159" s="16" t="s">
        <v>978</v>
      </c>
      <c r="O159" s="17" t="s">
        <v>145</v>
      </c>
      <c r="P159" s="17">
        <v>1</v>
      </c>
      <c r="Q159" s="17">
        <f>VLOOKUP(N159,'No. of Plots'!$D$1:$E$324,2,FALSE)</f>
        <v>6</v>
      </c>
      <c r="R159" s="34">
        <f t="shared" si="4"/>
        <v>1.6666666666666667</v>
      </c>
    </row>
    <row r="160" spans="10:18" x14ac:dyDescent="0.25">
      <c r="J160" s="6" t="s">
        <v>900</v>
      </c>
      <c r="K160" s="5">
        <v>1</v>
      </c>
      <c r="N160" s="16" t="s">
        <v>978</v>
      </c>
      <c r="O160" s="17" t="s">
        <v>2632</v>
      </c>
      <c r="P160" s="17">
        <v>5</v>
      </c>
      <c r="Q160" s="17">
        <f>VLOOKUP(N160,'No. of Plots'!$D$1:$E$324,2,FALSE)</f>
        <v>6</v>
      </c>
      <c r="R160" s="34">
        <f t="shared" si="4"/>
        <v>8.3333333333333339</v>
      </c>
    </row>
    <row r="161" spans="10:18" x14ac:dyDescent="0.25">
      <c r="J161" s="4" t="s">
        <v>592</v>
      </c>
      <c r="K161" s="5">
        <v>3</v>
      </c>
      <c r="N161" s="16" t="s">
        <v>2199</v>
      </c>
      <c r="O161" s="17" t="s">
        <v>2626</v>
      </c>
      <c r="P161" s="17">
        <v>2</v>
      </c>
      <c r="Q161" s="17">
        <f>VLOOKUP(N161,'No. of Plots'!$D$1:$E$324,2,FALSE)</f>
        <v>9</v>
      </c>
      <c r="R161" s="34">
        <f t="shared" si="4"/>
        <v>2.2222222222222223</v>
      </c>
    </row>
    <row r="162" spans="10:18" x14ac:dyDescent="0.25">
      <c r="J162" s="6" t="s">
        <v>2599</v>
      </c>
      <c r="K162" s="5">
        <v>3</v>
      </c>
      <c r="N162" s="16" t="s">
        <v>2199</v>
      </c>
      <c r="O162" s="17" t="s">
        <v>328</v>
      </c>
      <c r="P162" s="17">
        <v>2</v>
      </c>
      <c r="Q162" s="17">
        <f>VLOOKUP(N162,'No. of Plots'!$D$1:$E$324,2,FALSE)</f>
        <v>9</v>
      </c>
      <c r="R162" s="34">
        <f t="shared" si="4"/>
        <v>2.2222222222222223</v>
      </c>
    </row>
    <row r="163" spans="10:18" x14ac:dyDescent="0.25">
      <c r="J163" s="4" t="s">
        <v>621</v>
      </c>
      <c r="K163" s="5">
        <v>15</v>
      </c>
      <c r="N163" s="16" t="s">
        <v>2199</v>
      </c>
      <c r="O163" s="17" t="s">
        <v>145</v>
      </c>
      <c r="P163" s="17">
        <v>8</v>
      </c>
      <c r="Q163" s="17">
        <f>VLOOKUP(N163,'No. of Plots'!$D$1:$E$324,2,FALSE)</f>
        <v>9</v>
      </c>
      <c r="R163" s="34">
        <f t="shared" si="4"/>
        <v>8.8888888888888893</v>
      </c>
    </row>
    <row r="164" spans="10:18" x14ac:dyDescent="0.25">
      <c r="J164" s="6" t="s">
        <v>2653</v>
      </c>
      <c r="K164" s="5">
        <v>9</v>
      </c>
      <c r="N164" s="16" t="s">
        <v>2199</v>
      </c>
      <c r="O164" s="17" t="s">
        <v>2637</v>
      </c>
      <c r="P164" s="17">
        <v>3</v>
      </c>
      <c r="Q164" s="17">
        <f>VLOOKUP(N164,'No. of Plots'!$D$1:$E$324,2,FALSE)</f>
        <v>9</v>
      </c>
      <c r="R164" s="34">
        <f t="shared" si="4"/>
        <v>3.3333333333333335</v>
      </c>
    </row>
    <row r="165" spans="10:18" x14ac:dyDescent="0.25">
      <c r="J165" s="6" t="s">
        <v>309</v>
      </c>
      <c r="K165" s="5">
        <v>2</v>
      </c>
      <c r="N165" s="16" t="s">
        <v>2204</v>
      </c>
      <c r="O165" s="17" t="s">
        <v>2659</v>
      </c>
      <c r="P165" s="17">
        <v>3</v>
      </c>
      <c r="Q165" s="17">
        <f>VLOOKUP(N165,'No. of Plots'!$D$1:$E$324,2,FALSE)</f>
        <v>4</v>
      </c>
      <c r="R165" s="34">
        <f t="shared" si="4"/>
        <v>7.5</v>
      </c>
    </row>
    <row r="166" spans="10:18" x14ac:dyDescent="0.25">
      <c r="J166" s="6" t="s">
        <v>328</v>
      </c>
      <c r="K166" s="5">
        <v>2</v>
      </c>
      <c r="N166" s="16" t="s">
        <v>2204</v>
      </c>
      <c r="O166" s="17" t="s">
        <v>145</v>
      </c>
      <c r="P166" s="17">
        <v>4</v>
      </c>
      <c r="Q166" s="17">
        <f>VLOOKUP(N166,'No. of Plots'!$D$1:$E$324,2,FALSE)</f>
        <v>4</v>
      </c>
      <c r="R166" s="34">
        <f t="shared" si="4"/>
        <v>10</v>
      </c>
    </row>
    <row r="167" spans="10:18" x14ac:dyDescent="0.25">
      <c r="J167" s="6" t="s">
        <v>145</v>
      </c>
      <c r="K167" s="5">
        <v>2</v>
      </c>
      <c r="N167" s="16" t="s">
        <v>2204</v>
      </c>
      <c r="O167" s="17" t="s">
        <v>2637</v>
      </c>
      <c r="P167" s="17">
        <v>9</v>
      </c>
      <c r="Q167" s="17">
        <f>VLOOKUP(N167,'No. of Plots'!$D$1:$E$324,2,FALSE)</f>
        <v>4</v>
      </c>
      <c r="R167" s="34">
        <f t="shared" si="4"/>
        <v>22.5</v>
      </c>
    </row>
    <row r="168" spans="10:18" x14ac:dyDescent="0.25">
      <c r="J168" s="4" t="s">
        <v>2444</v>
      </c>
      <c r="K168" s="5">
        <v>3</v>
      </c>
      <c r="N168" s="16" t="s">
        <v>2204</v>
      </c>
      <c r="O168" s="17" t="s">
        <v>900</v>
      </c>
      <c r="P168" s="17">
        <v>4</v>
      </c>
      <c r="Q168" s="17">
        <f>VLOOKUP(N168,'No. of Plots'!$D$1:$E$324,2,FALSE)</f>
        <v>4</v>
      </c>
      <c r="R168" s="34">
        <f t="shared" si="4"/>
        <v>10</v>
      </c>
    </row>
    <row r="169" spans="10:18" x14ac:dyDescent="0.25">
      <c r="J169" s="6" t="s">
        <v>2659</v>
      </c>
      <c r="K169" s="5">
        <v>1</v>
      </c>
      <c r="N169" s="16" t="s">
        <v>453</v>
      </c>
      <c r="O169" s="17" t="s">
        <v>2659</v>
      </c>
      <c r="P169" s="17">
        <v>1</v>
      </c>
      <c r="Q169" s="17">
        <f>VLOOKUP(N169,'No. of Plots'!$D$1:$E$324,2,FALSE)</f>
        <v>6</v>
      </c>
      <c r="R169" s="34">
        <f t="shared" si="4"/>
        <v>1.6666666666666667</v>
      </c>
    </row>
    <row r="170" spans="10:18" x14ac:dyDescent="0.25">
      <c r="J170" s="6" t="s">
        <v>2637</v>
      </c>
      <c r="K170" s="5">
        <v>2</v>
      </c>
      <c r="N170" s="16" t="s">
        <v>453</v>
      </c>
      <c r="O170" s="17" t="s">
        <v>328</v>
      </c>
      <c r="P170" s="17">
        <v>13</v>
      </c>
      <c r="Q170" s="17">
        <f>VLOOKUP(N170,'No. of Plots'!$D$1:$E$324,2,FALSE)</f>
        <v>6</v>
      </c>
      <c r="R170" s="34">
        <f t="shared" si="4"/>
        <v>21.666666666666668</v>
      </c>
    </row>
    <row r="171" spans="10:18" x14ac:dyDescent="0.25">
      <c r="J171" s="4" t="s">
        <v>2440</v>
      </c>
      <c r="K171" s="5">
        <v>4</v>
      </c>
      <c r="N171" s="16" t="s">
        <v>453</v>
      </c>
      <c r="O171" s="17" t="s">
        <v>145</v>
      </c>
      <c r="P171" s="17">
        <v>2</v>
      </c>
      <c r="Q171" s="17">
        <f>VLOOKUP(N171,'No. of Plots'!$D$1:$E$324,2,FALSE)</f>
        <v>6</v>
      </c>
      <c r="R171" s="34">
        <f t="shared" si="4"/>
        <v>3.3333333333333335</v>
      </c>
    </row>
    <row r="172" spans="10:18" x14ac:dyDescent="0.25">
      <c r="J172" s="6" t="s">
        <v>328</v>
      </c>
      <c r="K172" s="5">
        <v>2</v>
      </c>
      <c r="N172" s="16" t="s">
        <v>453</v>
      </c>
      <c r="O172" s="17" t="s">
        <v>2695</v>
      </c>
      <c r="P172" s="17">
        <v>2</v>
      </c>
      <c r="Q172" s="17">
        <f>VLOOKUP(N172,'No. of Plots'!$D$1:$E$324,2,FALSE)</f>
        <v>6</v>
      </c>
      <c r="R172" s="34">
        <f t="shared" si="4"/>
        <v>3.3333333333333335</v>
      </c>
    </row>
    <row r="173" spans="10:18" x14ac:dyDescent="0.25">
      <c r="J173" s="6" t="s">
        <v>2637</v>
      </c>
      <c r="K173" s="5">
        <v>2</v>
      </c>
      <c r="N173" s="16" t="s">
        <v>453</v>
      </c>
      <c r="O173" s="17" t="s">
        <v>2599</v>
      </c>
      <c r="P173" s="17">
        <v>1</v>
      </c>
      <c r="Q173" s="17">
        <f>VLOOKUP(N173,'No. of Plots'!$D$1:$E$324,2,FALSE)</f>
        <v>6</v>
      </c>
      <c r="R173" s="34">
        <f t="shared" si="4"/>
        <v>1.6666666666666667</v>
      </c>
    </row>
    <row r="174" spans="10:18" x14ac:dyDescent="0.25">
      <c r="J174" s="4" t="s">
        <v>2401</v>
      </c>
      <c r="K174" s="5">
        <v>16</v>
      </c>
      <c r="N174" s="16" t="s">
        <v>453</v>
      </c>
      <c r="O174" s="17" t="s">
        <v>900</v>
      </c>
      <c r="P174" s="17">
        <v>1</v>
      </c>
      <c r="Q174" s="17">
        <f>VLOOKUP(N174,'No. of Plots'!$D$1:$E$324,2,FALSE)</f>
        <v>6</v>
      </c>
      <c r="R174" s="34">
        <f t="shared" si="4"/>
        <v>1.6666666666666667</v>
      </c>
    </row>
    <row r="175" spans="10:18" x14ac:dyDescent="0.25">
      <c r="J175" s="6" t="s">
        <v>2659</v>
      </c>
      <c r="K175" s="5">
        <v>1</v>
      </c>
      <c r="N175" s="16" t="s">
        <v>467</v>
      </c>
      <c r="O175" s="17" t="s">
        <v>328</v>
      </c>
      <c r="P175" s="17">
        <v>3</v>
      </c>
      <c r="Q175" s="17">
        <f>VLOOKUP(N175,'No. of Plots'!$D$1:$E$324,2,FALSE)</f>
        <v>4</v>
      </c>
      <c r="R175" s="34">
        <f t="shared" si="4"/>
        <v>7.5</v>
      </c>
    </row>
    <row r="176" spans="10:18" x14ac:dyDescent="0.25">
      <c r="J176" s="6" t="s">
        <v>2992</v>
      </c>
      <c r="K176" s="5">
        <v>1</v>
      </c>
      <c r="N176" s="16" t="s">
        <v>467</v>
      </c>
      <c r="O176" s="17" t="s">
        <v>145</v>
      </c>
      <c r="P176" s="17">
        <v>8</v>
      </c>
      <c r="Q176" s="17">
        <f>VLOOKUP(N176,'No. of Plots'!$D$1:$E$324,2,FALSE)</f>
        <v>4</v>
      </c>
      <c r="R176" s="34">
        <f t="shared" si="4"/>
        <v>20</v>
      </c>
    </row>
    <row r="177" spans="10:18" x14ac:dyDescent="0.25">
      <c r="J177" s="6" t="s">
        <v>328</v>
      </c>
      <c r="K177" s="5">
        <v>2</v>
      </c>
      <c r="N177" s="16" t="s">
        <v>467</v>
      </c>
      <c r="O177" s="17" t="s">
        <v>2599</v>
      </c>
      <c r="P177" s="17">
        <v>1</v>
      </c>
      <c r="Q177" s="17">
        <f>VLOOKUP(N177,'No. of Plots'!$D$1:$E$324,2,FALSE)</f>
        <v>4</v>
      </c>
      <c r="R177" s="34">
        <f t="shared" si="4"/>
        <v>2.5</v>
      </c>
    </row>
    <row r="178" spans="10:18" x14ac:dyDescent="0.25">
      <c r="J178" s="6" t="s">
        <v>2637</v>
      </c>
      <c r="K178" s="5">
        <v>11</v>
      </c>
      <c r="N178" s="16" t="s">
        <v>465</v>
      </c>
      <c r="O178" s="17" t="s">
        <v>2659</v>
      </c>
      <c r="P178" s="17">
        <v>1</v>
      </c>
      <c r="Q178" s="17">
        <f>VLOOKUP(N178,'No. of Plots'!$D$1:$E$324,2,FALSE)</f>
        <v>4</v>
      </c>
      <c r="R178" s="34">
        <f t="shared" si="4"/>
        <v>2.5</v>
      </c>
    </row>
    <row r="179" spans="10:18" x14ac:dyDescent="0.25">
      <c r="J179" s="6" t="s">
        <v>2599</v>
      </c>
      <c r="K179" s="5">
        <v>1</v>
      </c>
      <c r="N179" s="16" t="s">
        <v>465</v>
      </c>
      <c r="O179" s="17" t="s">
        <v>328</v>
      </c>
      <c r="P179" s="17">
        <v>5</v>
      </c>
      <c r="Q179" s="17">
        <f>VLOOKUP(N179,'No. of Plots'!$D$1:$E$324,2,FALSE)</f>
        <v>4</v>
      </c>
      <c r="R179" s="34">
        <f t="shared" si="4"/>
        <v>12.5</v>
      </c>
    </row>
    <row r="180" spans="10:18" x14ac:dyDescent="0.25">
      <c r="J180" s="4" t="s">
        <v>2106</v>
      </c>
      <c r="K180" s="5">
        <v>37</v>
      </c>
      <c r="N180" s="16" t="s">
        <v>465</v>
      </c>
      <c r="O180" s="17" t="s">
        <v>145</v>
      </c>
      <c r="P180" s="17">
        <v>4</v>
      </c>
      <c r="Q180" s="17">
        <f>VLOOKUP(N180,'No. of Plots'!$D$1:$E$324,2,FALSE)</f>
        <v>4</v>
      </c>
      <c r="R180" s="34">
        <f t="shared" si="4"/>
        <v>10</v>
      </c>
    </row>
    <row r="181" spans="10:18" x14ac:dyDescent="0.25">
      <c r="J181" s="6" t="s">
        <v>2659</v>
      </c>
      <c r="K181" s="5">
        <v>1</v>
      </c>
      <c r="N181" s="16" t="s">
        <v>1582</v>
      </c>
      <c r="O181" s="17" t="s">
        <v>328</v>
      </c>
      <c r="P181" s="17">
        <v>2</v>
      </c>
      <c r="Q181" s="17">
        <f>VLOOKUP(N181,'No. of Plots'!$D$1:$E$324,2,FALSE)</f>
        <v>7</v>
      </c>
      <c r="R181" s="34">
        <f t="shared" si="4"/>
        <v>2.8571428571428572</v>
      </c>
    </row>
    <row r="182" spans="10:18" x14ac:dyDescent="0.25">
      <c r="J182" s="6" t="s">
        <v>2626</v>
      </c>
      <c r="K182" s="5">
        <v>1</v>
      </c>
      <c r="N182" s="16" t="s">
        <v>1582</v>
      </c>
      <c r="O182" s="17" t="s">
        <v>2695</v>
      </c>
      <c r="P182" s="17">
        <v>17</v>
      </c>
      <c r="Q182" s="17">
        <f>VLOOKUP(N182,'No. of Plots'!$D$1:$E$324,2,FALSE)</f>
        <v>7</v>
      </c>
      <c r="R182" s="34">
        <f t="shared" si="4"/>
        <v>24.285714285714285</v>
      </c>
    </row>
    <row r="183" spans="10:18" x14ac:dyDescent="0.25">
      <c r="J183" s="6" t="s">
        <v>328</v>
      </c>
      <c r="K183" s="5">
        <v>2</v>
      </c>
      <c r="N183" s="16" t="s">
        <v>1582</v>
      </c>
      <c r="O183" s="17" t="s">
        <v>645</v>
      </c>
      <c r="P183" s="17">
        <v>1</v>
      </c>
      <c r="Q183" s="17">
        <f>VLOOKUP(N183,'No. of Plots'!$D$1:$E$324,2,FALSE)</f>
        <v>7</v>
      </c>
      <c r="R183" s="34">
        <f t="shared" si="4"/>
        <v>1.4285714285714286</v>
      </c>
    </row>
    <row r="184" spans="10:18" x14ac:dyDescent="0.25">
      <c r="J184" s="6" t="s">
        <v>2632</v>
      </c>
      <c r="K184" s="5">
        <v>1</v>
      </c>
      <c r="N184" s="16" t="s">
        <v>1560</v>
      </c>
      <c r="O184" s="17" t="s">
        <v>2632</v>
      </c>
      <c r="P184" s="17">
        <v>1</v>
      </c>
      <c r="Q184" s="17">
        <f>VLOOKUP(N184,'No. of Plots'!$D$1:$E$324,2,FALSE)</f>
        <v>2</v>
      </c>
      <c r="R184" s="34">
        <f t="shared" si="4"/>
        <v>5</v>
      </c>
    </row>
    <row r="185" spans="10:18" x14ac:dyDescent="0.25">
      <c r="J185" s="6" t="s">
        <v>2599</v>
      </c>
      <c r="K185" s="5">
        <v>31</v>
      </c>
      <c r="N185" s="16" t="s">
        <v>1560</v>
      </c>
      <c r="O185" s="17" t="s">
        <v>2695</v>
      </c>
      <c r="P185" s="17">
        <v>3</v>
      </c>
      <c r="Q185" s="17">
        <f>VLOOKUP(N185,'No. of Plots'!$D$1:$E$324,2,FALSE)</f>
        <v>2</v>
      </c>
      <c r="R185" s="34">
        <f t="shared" si="4"/>
        <v>15</v>
      </c>
    </row>
    <row r="186" spans="10:18" x14ac:dyDescent="0.25">
      <c r="J186" s="6" t="s">
        <v>900</v>
      </c>
      <c r="K186" s="5">
        <v>1</v>
      </c>
      <c r="N186" s="16" t="s">
        <v>854</v>
      </c>
      <c r="O186" s="17" t="s">
        <v>328</v>
      </c>
      <c r="P186" s="17">
        <v>11</v>
      </c>
      <c r="Q186" s="17">
        <f>VLOOKUP(N186,'No. of Plots'!$D$1:$E$324,2,FALSE)</f>
        <v>3</v>
      </c>
      <c r="R186" s="34">
        <f t="shared" si="4"/>
        <v>36.666666666666664</v>
      </c>
    </row>
    <row r="187" spans="10:18" x14ac:dyDescent="0.25">
      <c r="J187" s="4" t="s">
        <v>1179</v>
      </c>
      <c r="K187" s="5">
        <v>74</v>
      </c>
      <c r="N187" s="16" t="s">
        <v>854</v>
      </c>
      <c r="O187" s="17" t="s">
        <v>900</v>
      </c>
      <c r="P187" s="17">
        <v>1</v>
      </c>
      <c r="Q187" s="17">
        <f>VLOOKUP(N187,'No. of Plots'!$D$1:$E$324,2,FALSE)</f>
        <v>3</v>
      </c>
      <c r="R187" s="34">
        <f t="shared" si="4"/>
        <v>3.3333333333333335</v>
      </c>
    </row>
    <row r="188" spans="10:18" x14ac:dyDescent="0.25">
      <c r="J188" s="6" t="s">
        <v>2653</v>
      </c>
      <c r="K188" s="5">
        <v>18</v>
      </c>
      <c r="N188" s="16" t="s">
        <v>858</v>
      </c>
      <c r="O188" s="17" t="s">
        <v>2653</v>
      </c>
      <c r="P188" s="17">
        <v>27</v>
      </c>
      <c r="Q188" s="17">
        <f>VLOOKUP(N188,'No. of Plots'!$D$1:$E$324,2,FALSE)</f>
        <v>55</v>
      </c>
      <c r="R188" s="34">
        <f t="shared" si="4"/>
        <v>4.9090909090909092</v>
      </c>
    </row>
    <row r="189" spans="10:18" x14ac:dyDescent="0.25">
      <c r="J189" s="6" t="s">
        <v>2659</v>
      </c>
      <c r="K189" s="5">
        <v>1</v>
      </c>
      <c r="N189" s="16" t="s">
        <v>858</v>
      </c>
      <c r="O189" s="17" t="s">
        <v>2659</v>
      </c>
      <c r="P189" s="17">
        <v>4</v>
      </c>
      <c r="Q189" s="17">
        <f>VLOOKUP(N189,'No. of Plots'!$D$1:$E$324,2,FALSE)</f>
        <v>55</v>
      </c>
      <c r="R189" s="34">
        <f t="shared" si="4"/>
        <v>0.72727272727272729</v>
      </c>
    </row>
    <row r="190" spans="10:18" x14ac:dyDescent="0.25">
      <c r="J190" s="6" t="s">
        <v>309</v>
      </c>
      <c r="K190" s="5">
        <v>27</v>
      </c>
      <c r="N190" s="16" t="s">
        <v>858</v>
      </c>
      <c r="O190" s="17" t="s">
        <v>309</v>
      </c>
      <c r="P190" s="17">
        <v>3</v>
      </c>
      <c r="Q190" s="17">
        <f>VLOOKUP(N190,'No. of Plots'!$D$1:$E$324,2,FALSE)</f>
        <v>55</v>
      </c>
      <c r="R190" s="34">
        <f t="shared" si="4"/>
        <v>0.54545454545454541</v>
      </c>
    </row>
    <row r="191" spans="10:18" x14ac:dyDescent="0.25">
      <c r="J191" s="6" t="s">
        <v>328</v>
      </c>
      <c r="K191" s="5">
        <v>18</v>
      </c>
      <c r="N191" s="16" t="s">
        <v>858</v>
      </c>
      <c r="O191" s="17" t="s">
        <v>328</v>
      </c>
      <c r="P191" s="17">
        <v>92</v>
      </c>
      <c r="Q191" s="17">
        <f>VLOOKUP(N191,'No. of Plots'!$D$1:$E$324,2,FALSE)</f>
        <v>55</v>
      </c>
      <c r="R191" s="34">
        <f t="shared" si="4"/>
        <v>16.727272727272727</v>
      </c>
    </row>
    <row r="192" spans="10:18" x14ac:dyDescent="0.25">
      <c r="J192" s="6" t="s">
        <v>145</v>
      </c>
      <c r="K192" s="5">
        <v>4</v>
      </c>
      <c r="N192" s="16" t="s">
        <v>858</v>
      </c>
      <c r="O192" s="17" t="s">
        <v>145</v>
      </c>
      <c r="P192" s="17">
        <v>17</v>
      </c>
      <c r="Q192" s="17">
        <f>VLOOKUP(N192,'No. of Plots'!$D$1:$E$324,2,FALSE)</f>
        <v>55</v>
      </c>
      <c r="R192" s="34">
        <f t="shared" si="4"/>
        <v>3.0909090909090908</v>
      </c>
    </row>
    <row r="193" spans="10:18" x14ac:dyDescent="0.25">
      <c r="J193" s="6" t="s">
        <v>2632</v>
      </c>
      <c r="K193" s="5">
        <v>1</v>
      </c>
      <c r="N193" s="16" t="s">
        <v>858</v>
      </c>
      <c r="O193" s="17" t="s">
        <v>2637</v>
      </c>
      <c r="P193" s="17">
        <v>3</v>
      </c>
      <c r="Q193" s="17">
        <f>VLOOKUP(N193,'No. of Plots'!$D$1:$E$324,2,FALSE)</f>
        <v>55</v>
      </c>
      <c r="R193" s="34">
        <f t="shared" si="4"/>
        <v>0.54545454545454541</v>
      </c>
    </row>
    <row r="194" spans="10:18" x14ac:dyDescent="0.25">
      <c r="J194" s="6" t="s">
        <v>2695</v>
      </c>
      <c r="K194" s="5">
        <v>1</v>
      </c>
      <c r="N194" s="16" t="s">
        <v>858</v>
      </c>
      <c r="O194" s="17" t="s">
        <v>2695</v>
      </c>
      <c r="P194" s="17">
        <v>1</v>
      </c>
      <c r="Q194" s="17">
        <f>VLOOKUP(N194,'No. of Plots'!$D$1:$E$324,2,FALSE)</f>
        <v>55</v>
      </c>
      <c r="R194" s="34">
        <f t="shared" si="4"/>
        <v>0.18181818181818182</v>
      </c>
    </row>
    <row r="195" spans="10:18" x14ac:dyDescent="0.25">
      <c r="J195" s="6" t="s">
        <v>645</v>
      </c>
      <c r="K195" s="5">
        <v>4</v>
      </c>
      <c r="N195" s="16" t="s">
        <v>858</v>
      </c>
      <c r="O195" s="17" t="s">
        <v>900</v>
      </c>
      <c r="P195" s="17">
        <v>28</v>
      </c>
      <c r="Q195" s="17">
        <f>VLOOKUP(N195,'No. of Plots'!$D$1:$E$324,2,FALSE)</f>
        <v>55</v>
      </c>
      <c r="R195" s="34">
        <f t="shared" si="4"/>
        <v>5.0909090909090908</v>
      </c>
    </row>
    <row r="196" spans="10:18" x14ac:dyDescent="0.25">
      <c r="J196" s="4" t="s">
        <v>157</v>
      </c>
      <c r="K196" s="5">
        <v>4</v>
      </c>
      <c r="N196" s="16" t="s">
        <v>864</v>
      </c>
      <c r="O196" s="17" t="s">
        <v>2659</v>
      </c>
      <c r="P196" s="17">
        <v>2</v>
      </c>
      <c r="Q196" s="17">
        <f>VLOOKUP(N196,'No. of Plots'!$D$1:$E$324,2,FALSE)</f>
        <v>3</v>
      </c>
      <c r="R196" s="34">
        <f t="shared" si="4"/>
        <v>6.666666666666667</v>
      </c>
    </row>
    <row r="197" spans="10:18" x14ac:dyDescent="0.25">
      <c r="J197" s="6" t="s">
        <v>2626</v>
      </c>
      <c r="K197" s="5">
        <v>3</v>
      </c>
      <c r="N197" s="16" t="s">
        <v>864</v>
      </c>
      <c r="O197" s="17" t="s">
        <v>328</v>
      </c>
      <c r="P197" s="17">
        <v>2</v>
      </c>
      <c r="Q197" s="17">
        <f>VLOOKUP(N197,'No. of Plots'!$D$1:$E$324,2,FALSE)</f>
        <v>3</v>
      </c>
      <c r="R197" s="34">
        <f t="shared" ref="R197:R238" si="5">(P197*10)/Q197</f>
        <v>6.666666666666667</v>
      </c>
    </row>
    <row r="198" spans="10:18" x14ac:dyDescent="0.25">
      <c r="J198" s="6" t="s">
        <v>145</v>
      </c>
      <c r="K198" s="5">
        <v>1</v>
      </c>
      <c r="N198" s="16" t="s">
        <v>864</v>
      </c>
      <c r="O198" s="17" t="s">
        <v>145</v>
      </c>
      <c r="P198" s="17">
        <v>1</v>
      </c>
      <c r="Q198" s="17">
        <f>VLOOKUP(N198,'No. of Plots'!$D$1:$E$324,2,FALSE)</f>
        <v>3</v>
      </c>
      <c r="R198" s="34">
        <f t="shared" si="5"/>
        <v>3.3333333333333335</v>
      </c>
    </row>
    <row r="199" spans="10:18" x14ac:dyDescent="0.25">
      <c r="J199" s="6" t="s">
        <v>900</v>
      </c>
      <c r="K199" s="5"/>
      <c r="N199" s="16" t="s">
        <v>1593</v>
      </c>
      <c r="O199" s="17" t="s">
        <v>328</v>
      </c>
      <c r="P199" s="17">
        <v>4</v>
      </c>
      <c r="Q199" s="17">
        <f>VLOOKUP(N199,'No. of Plots'!$D$1:$E$324,2,FALSE)</f>
        <v>3</v>
      </c>
      <c r="R199" s="34">
        <f t="shared" si="5"/>
        <v>13.333333333333334</v>
      </c>
    </row>
    <row r="200" spans="10:18" x14ac:dyDescent="0.25">
      <c r="J200" s="4" t="s">
        <v>993</v>
      </c>
      <c r="K200" s="5">
        <v>2</v>
      </c>
      <c r="N200" s="16" t="s">
        <v>976</v>
      </c>
      <c r="O200" s="17" t="s">
        <v>328</v>
      </c>
      <c r="P200" s="17">
        <v>5</v>
      </c>
      <c r="Q200" s="17">
        <f>VLOOKUP(N200,'No. of Plots'!$D$1:$E$324,2,FALSE)</f>
        <v>2</v>
      </c>
      <c r="R200" s="34">
        <f t="shared" si="5"/>
        <v>25</v>
      </c>
    </row>
    <row r="201" spans="10:18" x14ac:dyDescent="0.25">
      <c r="J201" s="6" t="s">
        <v>2632</v>
      </c>
      <c r="K201" s="5">
        <v>2</v>
      </c>
      <c r="N201" s="16" t="s">
        <v>304</v>
      </c>
      <c r="O201" s="17" t="s">
        <v>2653</v>
      </c>
      <c r="P201" s="17">
        <v>2</v>
      </c>
      <c r="Q201" s="17">
        <f>VLOOKUP(N201,'No. of Plots'!$D$1:$E$324,2,FALSE)</f>
        <v>9</v>
      </c>
      <c r="R201" s="34">
        <f t="shared" si="5"/>
        <v>2.2222222222222223</v>
      </c>
    </row>
    <row r="202" spans="10:18" x14ac:dyDescent="0.25">
      <c r="J202" s="4" t="s">
        <v>1026</v>
      </c>
      <c r="K202" s="5">
        <v>2</v>
      </c>
      <c r="N202" s="16" t="s">
        <v>304</v>
      </c>
      <c r="O202" s="17" t="s">
        <v>2659</v>
      </c>
      <c r="P202" s="17">
        <v>3</v>
      </c>
      <c r="Q202" s="17">
        <f>VLOOKUP(N202,'No. of Plots'!$D$1:$E$324,2,FALSE)</f>
        <v>9</v>
      </c>
      <c r="R202" s="34">
        <f t="shared" si="5"/>
        <v>3.3333333333333335</v>
      </c>
    </row>
    <row r="203" spans="10:18" x14ac:dyDescent="0.25">
      <c r="J203" s="6" t="s">
        <v>2632</v>
      </c>
      <c r="K203" s="5">
        <v>2</v>
      </c>
      <c r="N203" s="16" t="s">
        <v>304</v>
      </c>
      <c r="O203" s="17" t="s">
        <v>328</v>
      </c>
      <c r="P203" s="17">
        <v>5</v>
      </c>
      <c r="Q203" s="17">
        <f>VLOOKUP(N203,'No. of Plots'!$D$1:$E$324,2,FALSE)</f>
        <v>9</v>
      </c>
      <c r="R203" s="34">
        <f t="shared" si="5"/>
        <v>5.5555555555555554</v>
      </c>
    </row>
    <row r="204" spans="10:18" x14ac:dyDescent="0.25">
      <c r="J204" s="4" t="s">
        <v>978</v>
      </c>
      <c r="K204" s="5">
        <v>7</v>
      </c>
      <c r="N204" s="16" t="s">
        <v>304</v>
      </c>
      <c r="O204" s="17" t="s">
        <v>145</v>
      </c>
      <c r="P204" s="17">
        <v>9</v>
      </c>
      <c r="Q204" s="17">
        <f>VLOOKUP(N204,'No. of Plots'!$D$1:$E$324,2,FALSE)</f>
        <v>9</v>
      </c>
      <c r="R204" s="34">
        <f t="shared" si="5"/>
        <v>10</v>
      </c>
    </row>
    <row r="205" spans="10:18" x14ac:dyDescent="0.25">
      <c r="J205" s="6" t="s">
        <v>328</v>
      </c>
      <c r="K205" s="5">
        <v>1</v>
      </c>
      <c r="N205" s="16" t="s">
        <v>304</v>
      </c>
      <c r="O205" s="17" t="s">
        <v>900</v>
      </c>
      <c r="P205" s="17">
        <v>3</v>
      </c>
      <c r="Q205" s="17">
        <f>VLOOKUP(N205,'No. of Plots'!$D$1:$E$324,2,FALSE)</f>
        <v>9</v>
      </c>
      <c r="R205" s="34">
        <f t="shared" si="5"/>
        <v>3.3333333333333335</v>
      </c>
    </row>
    <row r="206" spans="10:18" x14ac:dyDescent="0.25">
      <c r="J206" s="6" t="s">
        <v>145</v>
      </c>
      <c r="K206" s="5">
        <v>1</v>
      </c>
      <c r="N206" s="16" t="s">
        <v>952</v>
      </c>
      <c r="O206" s="17" t="s">
        <v>2653</v>
      </c>
      <c r="P206" s="17">
        <v>1</v>
      </c>
      <c r="Q206" s="17">
        <f>VLOOKUP(N206,'No. of Plots'!$D$1:$E$324,2,FALSE)</f>
        <v>2</v>
      </c>
      <c r="R206" s="34">
        <f t="shared" si="5"/>
        <v>5</v>
      </c>
    </row>
    <row r="207" spans="10:18" x14ac:dyDescent="0.25">
      <c r="J207" s="6" t="s">
        <v>2632</v>
      </c>
      <c r="K207" s="5">
        <v>5</v>
      </c>
      <c r="N207" s="16" t="s">
        <v>952</v>
      </c>
      <c r="O207" s="17" t="s">
        <v>328</v>
      </c>
      <c r="P207" s="17">
        <v>3</v>
      </c>
      <c r="Q207" s="17">
        <f>VLOOKUP(N207,'No. of Plots'!$D$1:$E$324,2,FALSE)</f>
        <v>2</v>
      </c>
      <c r="R207" s="34">
        <f t="shared" si="5"/>
        <v>15</v>
      </c>
    </row>
    <row r="208" spans="10:18" x14ac:dyDescent="0.25">
      <c r="J208" s="4" t="s">
        <v>694</v>
      </c>
      <c r="K208" s="5"/>
      <c r="N208" s="16" t="s">
        <v>952</v>
      </c>
      <c r="O208" s="17" t="s">
        <v>145</v>
      </c>
      <c r="P208" s="17">
        <v>1</v>
      </c>
      <c r="Q208" s="17">
        <f>VLOOKUP(N208,'No. of Plots'!$D$1:$E$324,2,FALSE)</f>
        <v>2</v>
      </c>
      <c r="R208" s="34">
        <f t="shared" si="5"/>
        <v>5</v>
      </c>
    </row>
    <row r="209" spans="10:18" x14ac:dyDescent="0.25">
      <c r="J209" s="6" t="s">
        <v>2626</v>
      </c>
      <c r="K209" s="5"/>
      <c r="N209" s="16" t="s">
        <v>952</v>
      </c>
      <c r="O209" s="17" t="s">
        <v>900</v>
      </c>
      <c r="P209" s="17">
        <v>1</v>
      </c>
      <c r="Q209" s="17">
        <f>VLOOKUP(N209,'No. of Plots'!$D$1:$E$324,2,FALSE)</f>
        <v>2</v>
      </c>
      <c r="R209" s="34">
        <f t="shared" si="5"/>
        <v>5</v>
      </c>
    </row>
    <row r="210" spans="10:18" x14ac:dyDescent="0.25">
      <c r="J210" s="4" t="s">
        <v>2199</v>
      </c>
      <c r="K210" s="5">
        <v>15</v>
      </c>
      <c r="N210" s="16" t="s">
        <v>1596</v>
      </c>
      <c r="O210" s="17" t="s">
        <v>328</v>
      </c>
      <c r="P210" s="17">
        <v>3</v>
      </c>
      <c r="Q210" s="17">
        <f>VLOOKUP(N210,'No. of Plots'!$D$1:$E$324,2,FALSE)</f>
        <v>4</v>
      </c>
      <c r="R210" s="34">
        <f t="shared" si="5"/>
        <v>7.5</v>
      </c>
    </row>
    <row r="211" spans="10:18" x14ac:dyDescent="0.25">
      <c r="J211" s="6" t="s">
        <v>2626</v>
      </c>
      <c r="K211" s="5">
        <v>2</v>
      </c>
      <c r="N211" s="16" t="s">
        <v>1596</v>
      </c>
      <c r="O211" s="17" t="s">
        <v>2637</v>
      </c>
      <c r="P211" s="17">
        <v>3</v>
      </c>
      <c r="Q211" s="17">
        <f>VLOOKUP(N211,'No. of Plots'!$D$1:$E$324,2,FALSE)</f>
        <v>4</v>
      </c>
      <c r="R211" s="34">
        <f t="shared" si="5"/>
        <v>7.5</v>
      </c>
    </row>
    <row r="212" spans="10:18" x14ac:dyDescent="0.25">
      <c r="J212" s="6" t="s">
        <v>328</v>
      </c>
      <c r="K212" s="5">
        <v>2</v>
      </c>
      <c r="N212" s="16" t="s">
        <v>1596</v>
      </c>
      <c r="O212" s="17" t="s">
        <v>900</v>
      </c>
      <c r="P212" s="17">
        <v>3</v>
      </c>
      <c r="Q212" s="17">
        <f>VLOOKUP(N212,'No. of Plots'!$D$1:$E$324,2,FALSE)</f>
        <v>4</v>
      </c>
      <c r="R212" s="34">
        <f t="shared" si="5"/>
        <v>7.5</v>
      </c>
    </row>
    <row r="213" spans="10:18" x14ac:dyDescent="0.25">
      <c r="J213" s="6" t="s">
        <v>145</v>
      </c>
      <c r="K213" s="5">
        <v>8</v>
      </c>
      <c r="N213" s="16" t="s">
        <v>893</v>
      </c>
      <c r="O213" s="17" t="s">
        <v>328</v>
      </c>
      <c r="P213" s="17">
        <v>10</v>
      </c>
      <c r="Q213" s="17">
        <f>VLOOKUP(N213,'No. of Plots'!$D$1:$E$324,2,FALSE)</f>
        <v>1</v>
      </c>
      <c r="R213" s="34">
        <f t="shared" si="5"/>
        <v>100</v>
      </c>
    </row>
    <row r="214" spans="10:18" x14ac:dyDescent="0.25">
      <c r="J214" s="6" t="s">
        <v>2637</v>
      </c>
      <c r="K214" s="5">
        <v>3</v>
      </c>
      <c r="N214" s="16" t="s">
        <v>868</v>
      </c>
      <c r="O214" s="17" t="s">
        <v>328</v>
      </c>
      <c r="P214" s="17">
        <v>6</v>
      </c>
      <c r="Q214" s="17">
        <f>VLOOKUP(N214,'No. of Plots'!$D$1:$E$324,2,FALSE)</f>
        <v>2</v>
      </c>
      <c r="R214" s="34">
        <f t="shared" si="5"/>
        <v>30</v>
      </c>
    </row>
    <row r="215" spans="10:18" x14ac:dyDescent="0.25">
      <c r="J215" s="4" t="s">
        <v>2204</v>
      </c>
      <c r="K215" s="5">
        <v>20</v>
      </c>
      <c r="N215" s="16" t="s">
        <v>868</v>
      </c>
      <c r="O215" s="17" t="s">
        <v>2637</v>
      </c>
      <c r="P215" s="17">
        <v>1</v>
      </c>
      <c r="Q215" s="17">
        <f>VLOOKUP(N215,'No. of Plots'!$D$1:$E$324,2,FALSE)</f>
        <v>2</v>
      </c>
      <c r="R215" s="34">
        <f t="shared" si="5"/>
        <v>5</v>
      </c>
    </row>
    <row r="216" spans="10:18" x14ac:dyDescent="0.25">
      <c r="J216" s="6" t="s">
        <v>2659</v>
      </c>
      <c r="K216" s="5">
        <v>3</v>
      </c>
      <c r="N216" s="16" t="s">
        <v>333</v>
      </c>
      <c r="O216" s="17" t="s">
        <v>328</v>
      </c>
      <c r="P216" s="17">
        <v>43</v>
      </c>
      <c r="Q216" s="17">
        <f>VLOOKUP(N216,'No. of Plots'!$D$1:$E$324,2,FALSE)</f>
        <v>78</v>
      </c>
      <c r="R216" s="34">
        <f t="shared" si="5"/>
        <v>5.5128205128205128</v>
      </c>
    </row>
    <row r="217" spans="10:18" x14ac:dyDescent="0.25">
      <c r="J217" s="6" t="s">
        <v>145</v>
      </c>
      <c r="K217" s="5">
        <v>4</v>
      </c>
      <c r="N217" s="16" t="s">
        <v>333</v>
      </c>
      <c r="O217" s="17" t="s">
        <v>145</v>
      </c>
      <c r="P217" s="17">
        <v>1</v>
      </c>
      <c r="Q217" s="17">
        <f>VLOOKUP(N217,'No. of Plots'!$D$1:$E$324,2,FALSE)</f>
        <v>78</v>
      </c>
      <c r="R217" s="34">
        <f t="shared" si="5"/>
        <v>0.12820512820512819</v>
      </c>
    </row>
    <row r="218" spans="10:18" x14ac:dyDescent="0.25">
      <c r="J218" s="6" t="s">
        <v>2637</v>
      </c>
      <c r="K218" s="5">
        <v>9</v>
      </c>
      <c r="N218" s="16" t="s">
        <v>333</v>
      </c>
      <c r="O218" s="17" t="s">
        <v>2637</v>
      </c>
      <c r="P218" s="17">
        <v>3</v>
      </c>
      <c r="Q218" s="17">
        <f>VLOOKUP(N218,'No. of Plots'!$D$1:$E$324,2,FALSE)</f>
        <v>78</v>
      </c>
      <c r="R218" s="34">
        <f t="shared" si="5"/>
        <v>0.38461538461538464</v>
      </c>
    </row>
    <row r="219" spans="10:18" x14ac:dyDescent="0.25">
      <c r="J219" s="6" t="s">
        <v>900</v>
      </c>
      <c r="K219" s="5">
        <v>4</v>
      </c>
      <c r="N219" s="16" t="s">
        <v>333</v>
      </c>
      <c r="O219" s="17" t="s">
        <v>2091</v>
      </c>
      <c r="P219" s="17">
        <v>25</v>
      </c>
      <c r="Q219" s="17">
        <f>VLOOKUP(N219,'No. of Plots'!$D$1:$E$324,2,FALSE)</f>
        <v>78</v>
      </c>
      <c r="R219" s="34">
        <f t="shared" si="5"/>
        <v>3.2051282051282053</v>
      </c>
    </row>
    <row r="220" spans="10:18" x14ac:dyDescent="0.25">
      <c r="J220" s="4" t="s">
        <v>453</v>
      </c>
      <c r="K220" s="5">
        <v>20</v>
      </c>
      <c r="N220" s="16" t="s">
        <v>333</v>
      </c>
      <c r="O220" s="17" t="s">
        <v>2599</v>
      </c>
      <c r="P220" s="17">
        <v>1</v>
      </c>
      <c r="Q220" s="17">
        <f>VLOOKUP(N220,'No. of Plots'!$D$1:$E$324,2,FALSE)</f>
        <v>78</v>
      </c>
      <c r="R220" s="34">
        <f t="shared" si="5"/>
        <v>0.12820512820512819</v>
      </c>
    </row>
    <row r="221" spans="10:18" x14ac:dyDescent="0.25">
      <c r="J221" s="6" t="s">
        <v>2659</v>
      </c>
      <c r="K221" s="5">
        <v>1</v>
      </c>
      <c r="N221" s="16" t="s">
        <v>333</v>
      </c>
      <c r="O221" s="17" t="s">
        <v>900</v>
      </c>
      <c r="P221" s="17">
        <v>49</v>
      </c>
      <c r="Q221" s="17">
        <f>VLOOKUP(N221,'No. of Plots'!$D$1:$E$324,2,FALSE)</f>
        <v>78</v>
      </c>
      <c r="R221" s="34">
        <f t="shared" si="5"/>
        <v>6.2820512820512819</v>
      </c>
    </row>
    <row r="222" spans="10:18" x14ac:dyDescent="0.25">
      <c r="J222" s="6" t="s">
        <v>328</v>
      </c>
      <c r="K222" s="5">
        <v>13</v>
      </c>
      <c r="N222" s="16" t="s">
        <v>333</v>
      </c>
      <c r="O222" s="17" t="s">
        <v>6675</v>
      </c>
      <c r="P222" s="17">
        <v>2</v>
      </c>
      <c r="Q222" s="17">
        <f>VLOOKUP(N222,'No. of Plots'!$D$1:$E$324,2,FALSE)</f>
        <v>78</v>
      </c>
      <c r="R222" s="34">
        <f t="shared" si="5"/>
        <v>0.25641025641025639</v>
      </c>
    </row>
    <row r="223" spans="10:18" x14ac:dyDescent="0.25">
      <c r="J223" s="6" t="s">
        <v>145</v>
      </c>
      <c r="K223" s="5">
        <v>2</v>
      </c>
      <c r="N223" s="16" t="s">
        <v>2139</v>
      </c>
      <c r="O223" s="17" t="s">
        <v>2653</v>
      </c>
      <c r="P223" s="17">
        <v>2</v>
      </c>
      <c r="Q223" s="17">
        <f>VLOOKUP(N223,'No. of Plots'!$D$1:$E$324,2,FALSE)</f>
        <v>18</v>
      </c>
      <c r="R223" s="34">
        <f t="shared" si="5"/>
        <v>1.1111111111111112</v>
      </c>
    </row>
    <row r="224" spans="10:18" x14ac:dyDescent="0.25">
      <c r="J224" s="6" t="s">
        <v>2695</v>
      </c>
      <c r="K224" s="5">
        <v>2</v>
      </c>
      <c r="N224" s="16" t="s">
        <v>2139</v>
      </c>
      <c r="O224" s="17" t="s">
        <v>2659</v>
      </c>
      <c r="P224" s="17">
        <v>11</v>
      </c>
      <c r="Q224" s="17">
        <f>VLOOKUP(N224,'No. of Plots'!$D$1:$E$324,2,FALSE)</f>
        <v>18</v>
      </c>
      <c r="R224" s="34">
        <f t="shared" si="5"/>
        <v>6.1111111111111107</v>
      </c>
    </row>
    <row r="225" spans="10:18" x14ac:dyDescent="0.25">
      <c r="J225" s="6" t="s">
        <v>2599</v>
      </c>
      <c r="K225" s="5">
        <v>1</v>
      </c>
      <c r="N225" s="16" t="s">
        <v>2139</v>
      </c>
      <c r="O225" s="17" t="s">
        <v>2992</v>
      </c>
      <c r="P225" s="17">
        <v>4</v>
      </c>
      <c r="Q225" s="17">
        <f>VLOOKUP(N225,'No. of Plots'!$D$1:$E$324,2,FALSE)</f>
        <v>18</v>
      </c>
      <c r="R225" s="34">
        <f t="shared" si="5"/>
        <v>2.2222222222222223</v>
      </c>
    </row>
    <row r="226" spans="10:18" x14ac:dyDescent="0.25">
      <c r="J226" s="6" t="s">
        <v>900</v>
      </c>
      <c r="K226" s="5">
        <v>1</v>
      </c>
      <c r="N226" s="16" t="s">
        <v>2139</v>
      </c>
      <c r="O226" s="17" t="s">
        <v>328</v>
      </c>
      <c r="P226" s="17">
        <v>23</v>
      </c>
      <c r="Q226" s="17">
        <f>VLOOKUP(N226,'No. of Plots'!$D$1:$E$324,2,FALSE)</f>
        <v>18</v>
      </c>
      <c r="R226" s="34">
        <f t="shared" si="5"/>
        <v>12.777777777777779</v>
      </c>
    </row>
    <row r="227" spans="10:18" x14ac:dyDescent="0.25">
      <c r="J227" s="4" t="s">
        <v>467</v>
      </c>
      <c r="K227" s="5">
        <v>12</v>
      </c>
      <c r="N227" s="16" t="s">
        <v>2139</v>
      </c>
      <c r="O227" s="17" t="s">
        <v>145</v>
      </c>
      <c r="P227" s="17">
        <v>9</v>
      </c>
      <c r="Q227" s="17">
        <f>VLOOKUP(N227,'No. of Plots'!$D$1:$E$324,2,FALSE)</f>
        <v>18</v>
      </c>
      <c r="R227" s="34">
        <f t="shared" si="5"/>
        <v>5</v>
      </c>
    </row>
    <row r="228" spans="10:18" x14ac:dyDescent="0.25">
      <c r="J228" s="6" t="s">
        <v>328</v>
      </c>
      <c r="K228" s="5">
        <v>3</v>
      </c>
      <c r="N228" s="16" t="s">
        <v>2139</v>
      </c>
      <c r="O228" s="17" t="s">
        <v>2637</v>
      </c>
      <c r="P228" s="17">
        <v>29</v>
      </c>
      <c r="Q228" s="17">
        <f>VLOOKUP(N228,'No. of Plots'!$D$1:$E$324,2,FALSE)</f>
        <v>18</v>
      </c>
      <c r="R228" s="34">
        <f t="shared" si="5"/>
        <v>16.111111111111111</v>
      </c>
    </row>
    <row r="229" spans="10:18" x14ac:dyDescent="0.25">
      <c r="J229" s="6" t="s">
        <v>145</v>
      </c>
      <c r="K229" s="5">
        <v>8</v>
      </c>
      <c r="N229" s="16" t="s">
        <v>2139</v>
      </c>
      <c r="O229" s="17" t="s">
        <v>2091</v>
      </c>
      <c r="P229" s="17">
        <v>2</v>
      </c>
      <c r="Q229" s="17">
        <f>VLOOKUP(N229,'No. of Plots'!$D$1:$E$324,2,FALSE)</f>
        <v>18</v>
      </c>
      <c r="R229" s="34">
        <f t="shared" si="5"/>
        <v>1.1111111111111112</v>
      </c>
    </row>
    <row r="230" spans="10:18" x14ac:dyDescent="0.25">
      <c r="J230" s="6" t="s">
        <v>2599</v>
      </c>
      <c r="K230" s="5">
        <v>1</v>
      </c>
      <c r="N230" s="16" t="s">
        <v>2167</v>
      </c>
      <c r="O230" s="17" t="s">
        <v>2659</v>
      </c>
      <c r="P230" s="17">
        <v>1</v>
      </c>
      <c r="Q230" s="17">
        <f>VLOOKUP(N230,'No. of Plots'!$D$1:$E$324,2,FALSE)</f>
        <v>19</v>
      </c>
      <c r="R230" s="34">
        <f t="shared" si="5"/>
        <v>0.52631578947368418</v>
      </c>
    </row>
    <row r="231" spans="10:18" x14ac:dyDescent="0.25">
      <c r="J231" s="4" t="s">
        <v>465</v>
      </c>
      <c r="K231" s="5">
        <v>10</v>
      </c>
      <c r="N231" s="16" t="s">
        <v>2167</v>
      </c>
      <c r="O231" s="17" t="s">
        <v>3214</v>
      </c>
      <c r="P231" s="17">
        <v>4</v>
      </c>
      <c r="Q231" s="17">
        <f>VLOOKUP(N231,'No. of Plots'!$D$1:$E$324,2,FALSE)</f>
        <v>19</v>
      </c>
      <c r="R231" s="34">
        <f t="shared" si="5"/>
        <v>2.1052631578947367</v>
      </c>
    </row>
    <row r="232" spans="10:18" x14ac:dyDescent="0.25">
      <c r="J232" s="6" t="s">
        <v>2659</v>
      </c>
      <c r="K232" s="5">
        <v>1</v>
      </c>
      <c r="N232" s="16" t="s">
        <v>2088</v>
      </c>
      <c r="O232" s="17" t="s">
        <v>145</v>
      </c>
      <c r="P232" s="17">
        <v>1</v>
      </c>
      <c r="Q232" s="17">
        <f>VLOOKUP(N232,'No. of Plots'!$D$1:$E$324,2,FALSE)</f>
        <v>4</v>
      </c>
      <c r="R232" s="34">
        <f t="shared" si="5"/>
        <v>2.5</v>
      </c>
    </row>
    <row r="233" spans="10:18" x14ac:dyDescent="0.25">
      <c r="J233" s="6" t="s">
        <v>328</v>
      </c>
      <c r="K233" s="5">
        <v>5</v>
      </c>
      <c r="N233" s="16" t="s">
        <v>2088</v>
      </c>
      <c r="O233" s="17" t="s">
        <v>2091</v>
      </c>
      <c r="P233" s="17">
        <v>13</v>
      </c>
      <c r="Q233" s="17">
        <f>VLOOKUP(N233,'No. of Plots'!$D$1:$E$324,2,FALSE)</f>
        <v>4</v>
      </c>
      <c r="R233" s="34">
        <f t="shared" si="5"/>
        <v>32.5</v>
      </c>
    </row>
    <row r="234" spans="10:18" x14ac:dyDescent="0.25">
      <c r="J234" s="6" t="s">
        <v>145</v>
      </c>
      <c r="K234" s="5">
        <v>4</v>
      </c>
      <c r="N234" s="16" t="s">
        <v>2097</v>
      </c>
      <c r="O234" s="17" t="s">
        <v>2091</v>
      </c>
      <c r="P234" s="17">
        <v>43</v>
      </c>
      <c r="Q234" s="17">
        <f>VLOOKUP(N234,'No. of Plots'!$D$1:$E$324,2,FALSE)</f>
        <v>4</v>
      </c>
      <c r="R234" s="34">
        <f t="shared" si="5"/>
        <v>107.5</v>
      </c>
    </row>
    <row r="235" spans="10:18" x14ac:dyDescent="0.25">
      <c r="J235" s="4" t="s">
        <v>1582</v>
      </c>
      <c r="K235" s="5">
        <v>20</v>
      </c>
      <c r="N235" s="16" t="s">
        <v>1487</v>
      </c>
      <c r="O235" s="17" t="s">
        <v>2659</v>
      </c>
      <c r="P235" s="17">
        <v>1</v>
      </c>
      <c r="Q235" s="17">
        <f>VLOOKUP(N235,'No. of Plots'!$D$1:$E$324,2,FALSE)</f>
        <v>50</v>
      </c>
      <c r="R235" s="34">
        <f t="shared" si="5"/>
        <v>0.2</v>
      </c>
    </row>
    <row r="236" spans="10:18" x14ac:dyDescent="0.25">
      <c r="J236" s="6" t="s">
        <v>328</v>
      </c>
      <c r="K236" s="5">
        <v>2</v>
      </c>
      <c r="N236" s="16" t="s">
        <v>1487</v>
      </c>
      <c r="O236" s="17" t="s">
        <v>328</v>
      </c>
      <c r="P236" s="17">
        <v>6</v>
      </c>
      <c r="Q236" s="17">
        <f>VLOOKUP(N236,'No. of Plots'!$D$1:$E$324,2,FALSE)</f>
        <v>50</v>
      </c>
      <c r="R236" s="34">
        <f t="shared" si="5"/>
        <v>1.2</v>
      </c>
    </row>
    <row r="237" spans="10:18" x14ac:dyDescent="0.25">
      <c r="J237" s="6" t="s">
        <v>2695</v>
      </c>
      <c r="K237" s="5">
        <v>17</v>
      </c>
      <c r="N237" s="16" t="s">
        <v>1487</v>
      </c>
      <c r="O237" s="17" t="s">
        <v>145</v>
      </c>
      <c r="P237" s="17">
        <v>1</v>
      </c>
      <c r="Q237" s="17">
        <f>VLOOKUP(N237,'No. of Plots'!$D$1:$E$324,2,FALSE)</f>
        <v>50</v>
      </c>
      <c r="R237" s="34">
        <f t="shared" si="5"/>
        <v>0.2</v>
      </c>
    </row>
    <row r="238" spans="10:18" ht="15.75" thickBot="1" x14ac:dyDescent="0.3">
      <c r="J238" s="6" t="s">
        <v>645</v>
      </c>
      <c r="K238" s="5">
        <v>1</v>
      </c>
      <c r="N238" s="20" t="s">
        <v>1487</v>
      </c>
      <c r="O238" s="21" t="s">
        <v>2637</v>
      </c>
      <c r="P238" s="21">
        <v>6</v>
      </c>
      <c r="Q238" s="21">
        <f>VLOOKUP(N238,'No. of Plots'!$D$1:$E$324,2,FALSE)</f>
        <v>50</v>
      </c>
      <c r="R238" s="35">
        <f t="shared" si="5"/>
        <v>1.2</v>
      </c>
    </row>
    <row r="239" spans="10:18" x14ac:dyDescent="0.25">
      <c r="J239" s="4" t="s">
        <v>1560</v>
      </c>
      <c r="K239" s="5">
        <v>4</v>
      </c>
    </row>
    <row r="240" spans="10:18" x14ac:dyDescent="0.25">
      <c r="J240" s="6" t="s">
        <v>2632</v>
      </c>
      <c r="K240" s="5">
        <v>1</v>
      </c>
    </row>
    <row r="241" spans="10:11" x14ac:dyDescent="0.25">
      <c r="J241" s="6" t="s">
        <v>2695</v>
      </c>
      <c r="K241" s="5">
        <v>3</v>
      </c>
    </row>
    <row r="242" spans="10:11" x14ac:dyDescent="0.25">
      <c r="J242" s="4" t="s">
        <v>854</v>
      </c>
      <c r="K242" s="5">
        <v>12</v>
      </c>
    </row>
    <row r="243" spans="10:11" x14ac:dyDescent="0.25">
      <c r="J243" s="6" t="s">
        <v>328</v>
      </c>
      <c r="K243" s="5">
        <v>11</v>
      </c>
    </row>
    <row r="244" spans="10:11" x14ac:dyDescent="0.25">
      <c r="J244" s="6" t="s">
        <v>900</v>
      </c>
      <c r="K244" s="5">
        <v>1</v>
      </c>
    </row>
    <row r="245" spans="10:11" x14ac:dyDescent="0.25">
      <c r="J245" s="4" t="s">
        <v>858</v>
      </c>
      <c r="K245" s="5">
        <v>175</v>
      </c>
    </row>
    <row r="246" spans="10:11" x14ac:dyDescent="0.25">
      <c r="J246" s="6" t="s">
        <v>2653</v>
      </c>
      <c r="K246" s="5">
        <v>27</v>
      </c>
    </row>
    <row r="247" spans="10:11" x14ac:dyDescent="0.25">
      <c r="J247" s="6" t="s">
        <v>2659</v>
      </c>
      <c r="K247" s="5">
        <v>4</v>
      </c>
    </row>
    <row r="248" spans="10:11" x14ac:dyDescent="0.25">
      <c r="J248" s="6" t="s">
        <v>309</v>
      </c>
      <c r="K248" s="5">
        <v>3</v>
      </c>
    </row>
    <row r="249" spans="10:11" x14ac:dyDescent="0.25">
      <c r="J249" s="6" t="s">
        <v>328</v>
      </c>
      <c r="K249" s="5">
        <v>92</v>
      </c>
    </row>
    <row r="250" spans="10:11" x14ac:dyDescent="0.25">
      <c r="J250" s="6" t="s">
        <v>145</v>
      </c>
      <c r="K250" s="5">
        <v>17</v>
      </c>
    </row>
    <row r="251" spans="10:11" x14ac:dyDescent="0.25">
      <c r="J251" s="6" t="s">
        <v>2637</v>
      </c>
      <c r="K251" s="5">
        <v>3</v>
      </c>
    </row>
    <row r="252" spans="10:11" x14ac:dyDescent="0.25">
      <c r="J252" s="6" t="s">
        <v>2695</v>
      </c>
      <c r="K252" s="5">
        <v>1</v>
      </c>
    </row>
    <row r="253" spans="10:11" x14ac:dyDescent="0.25">
      <c r="J253" s="6" t="s">
        <v>900</v>
      </c>
      <c r="K253" s="5">
        <v>28</v>
      </c>
    </row>
    <row r="254" spans="10:11" x14ac:dyDescent="0.25">
      <c r="J254" s="4" t="s">
        <v>864</v>
      </c>
      <c r="K254" s="5">
        <v>5</v>
      </c>
    </row>
    <row r="255" spans="10:11" x14ac:dyDescent="0.25">
      <c r="J255" s="6" t="s">
        <v>2659</v>
      </c>
      <c r="K255" s="5">
        <v>2</v>
      </c>
    </row>
    <row r="256" spans="10:11" x14ac:dyDescent="0.25">
      <c r="J256" s="6" t="s">
        <v>328</v>
      </c>
      <c r="K256" s="5">
        <v>2</v>
      </c>
    </row>
    <row r="257" spans="10:11" x14ac:dyDescent="0.25">
      <c r="J257" s="6" t="s">
        <v>145</v>
      </c>
      <c r="K257" s="5">
        <v>1</v>
      </c>
    </row>
    <row r="258" spans="10:11" x14ac:dyDescent="0.25">
      <c r="J258" s="4" t="s">
        <v>1593</v>
      </c>
      <c r="K258" s="5">
        <v>4</v>
      </c>
    </row>
    <row r="259" spans="10:11" x14ac:dyDescent="0.25">
      <c r="J259" s="6" t="s">
        <v>328</v>
      </c>
      <c r="K259" s="5">
        <v>4</v>
      </c>
    </row>
    <row r="260" spans="10:11" x14ac:dyDescent="0.25">
      <c r="J260" s="4" t="s">
        <v>976</v>
      </c>
      <c r="K260" s="5">
        <v>5</v>
      </c>
    </row>
    <row r="261" spans="10:11" x14ac:dyDescent="0.25">
      <c r="J261" s="6" t="s">
        <v>328</v>
      </c>
      <c r="K261" s="5">
        <v>5</v>
      </c>
    </row>
    <row r="262" spans="10:11" x14ac:dyDescent="0.25">
      <c r="J262" s="4" t="s">
        <v>304</v>
      </c>
      <c r="K262" s="5">
        <v>22</v>
      </c>
    </row>
    <row r="263" spans="10:11" x14ac:dyDescent="0.25">
      <c r="J263" s="6" t="s">
        <v>2653</v>
      </c>
      <c r="K263" s="5">
        <v>2</v>
      </c>
    </row>
    <row r="264" spans="10:11" x14ac:dyDescent="0.25">
      <c r="J264" s="6" t="s">
        <v>2659</v>
      </c>
      <c r="K264" s="5">
        <v>3</v>
      </c>
    </row>
    <row r="265" spans="10:11" x14ac:dyDescent="0.25">
      <c r="J265" s="6" t="s">
        <v>328</v>
      </c>
      <c r="K265" s="5">
        <v>5</v>
      </c>
    </row>
    <row r="266" spans="10:11" x14ac:dyDescent="0.25">
      <c r="J266" s="6" t="s">
        <v>145</v>
      </c>
      <c r="K266" s="5">
        <v>9</v>
      </c>
    </row>
    <row r="267" spans="10:11" x14ac:dyDescent="0.25">
      <c r="J267" s="6" t="s">
        <v>900</v>
      </c>
      <c r="K267" s="5">
        <v>3</v>
      </c>
    </row>
    <row r="268" spans="10:11" x14ac:dyDescent="0.25">
      <c r="J268" s="4" t="s">
        <v>952</v>
      </c>
      <c r="K268" s="5">
        <v>6</v>
      </c>
    </row>
    <row r="269" spans="10:11" x14ac:dyDescent="0.25">
      <c r="J269" s="6" t="s">
        <v>2653</v>
      </c>
      <c r="K269" s="5">
        <v>1</v>
      </c>
    </row>
    <row r="270" spans="10:11" x14ac:dyDescent="0.25">
      <c r="J270" s="6" t="s">
        <v>328</v>
      </c>
      <c r="K270" s="5">
        <v>3</v>
      </c>
    </row>
    <row r="271" spans="10:11" x14ac:dyDescent="0.25">
      <c r="J271" s="6" t="s">
        <v>145</v>
      </c>
      <c r="K271" s="5">
        <v>1</v>
      </c>
    </row>
    <row r="272" spans="10:11" x14ac:dyDescent="0.25">
      <c r="J272" s="6" t="s">
        <v>900</v>
      </c>
      <c r="K272" s="5">
        <v>1</v>
      </c>
    </row>
    <row r="273" spans="10:11" x14ac:dyDescent="0.25">
      <c r="J273" s="4" t="s">
        <v>1596</v>
      </c>
      <c r="K273" s="5">
        <v>9</v>
      </c>
    </row>
    <row r="274" spans="10:11" x14ac:dyDescent="0.25">
      <c r="J274" s="6" t="s">
        <v>328</v>
      </c>
      <c r="K274" s="5">
        <v>3</v>
      </c>
    </row>
    <row r="275" spans="10:11" x14ac:dyDescent="0.25">
      <c r="J275" s="6" t="s">
        <v>2637</v>
      </c>
      <c r="K275" s="5">
        <v>3</v>
      </c>
    </row>
    <row r="276" spans="10:11" x14ac:dyDescent="0.25">
      <c r="J276" s="6" t="s">
        <v>900</v>
      </c>
      <c r="K276" s="5">
        <v>3</v>
      </c>
    </row>
    <row r="277" spans="10:11" x14ac:dyDescent="0.25">
      <c r="J277" s="4" t="s">
        <v>893</v>
      </c>
      <c r="K277" s="5">
        <v>10</v>
      </c>
    </row>
    <row r="278" spans="10:11" x14ac:dyDescent="0.25">
      <c r="J278" s="6" t="s">
        <v>328</v>
      </c>
      <c r="K278" s="5">
        <v>10</v>
      </c>
    </row>
    <row r="279" spans="10:11" x14ac:dyDescent="0.25">
      <c r="J279" s="4" t="s">
        <v>868</v>
      </c>
      <c r="K279" s="5">
        <v>7</v>
      </c>
    </row>
    <row r="280" spans="10:11" x14ac:dyDescent="0.25">
      <c r="J280" s="6" t="s">
        <v>328</v>
      </c>
      <c r="K280" s="5">
        <v>6</v>
      </c>
    </row>
    <row r="281" spans="10:11" x14ac:dyDescent="0.25">
      <c r="J281" s="6" t="s">
        <v>2637</v>
      </c>
      <c r="K281" s="5">
        <v>1</v>
      </c>
    </row>
    <row r="282" spans="10:11" x14ac:dyDescent="0.25">
      <c r="J282" s="4" t="s">
        <v>333</v>
      </c>
      <c r="K282" s="5">
        <v>124</v>
      </c>
    </row>
    <row r="283" spans="10:11" x14ac:dyDescent="0.25">
      <c r="J283" s="6" t="s">
        <v>328</v>
      </c>
      <c r="K283" s="5">
        <v>43</v>
      </c>
    </row>
    <row r="284" spans="10:11" x14ac:dyDescent="0.25">
      <c r="J284" s="6" t="s">
        <v>145</v>
      </c>
      <c r="K284" s="5">
        <v>1</v>
      </c>
    </row>
    <row r="285" spans="10:11" x14ac:dyDescent="0.25">
      <c r="J285" s="6" t="s">
        <v>2637</v>
      </c>
      <c r="K285" s="5">
        <v>3</v>
      </c>
    </row>
    <row r="286" spans="10:11" x14ac:dyDescent="0.25">
      <c r="J286" s="6" t="s">
        <v>2091</v>
      </c>
      <c r="K286" s="5">
        <v>25</v>
      </c>
    </row>
    <row r="287" spans="10:11" x14ac:dyDescent="0.25">
      <c r="J287" s="6" t="s">
        <v>2599</v>
      </c>
      <c r="K287" s="5">
        <v>1</v>
      </c>
    </row>
    <row r="288" spans="10:11" x14ac:dyDescent="0.25">
      <c r="J288" s="6" t="s">
        <v>900</v>
      </c>
      <c r="K288" s="5">
        <v>49</v>
      </c>
    </row>
    <row r="289" spans="10:11" x14ac:dyDescent="0.25">
      <c r="J289" s="6" t="s">
        <v>6675</v>
      </c>
      <c r="K289" s="5">
        <v>2</v>
      </c>
    </row>
    <row r="290" spans="10:11" x14ac:dyDescent="0.25">
      <c r="J290" s="4" t="s">
        <v>2139</v>
      </c>
      <c r="K290" s="5">
        <v>80</v>
      </c>
    </row>
    <row r="291" spans="10:11" x14ac:dyDescent="0.25">
      <c r="J291" s="6" t="s">
        <v>2653</v>
      </c>
      <c r="K291" s="5">
        <v>2</v>
      </c>
    </row>
    <row r="292" spans="10:11" x14ac:dyDescent="0.25">
      <c r="J292" s="6" t="s">
        <v>2659</v>
      </c>
      <c r="K292" s="5">
        <v>11</v>
      </c>
    </row>
    <row r="293" spans="10:11" x14ac:dyDescent="0.25">
      <c r="J293" s="6" t="s">
        <v>2992</v>
      </c>
      <c r="K293" s="5">
        <v>4</v>
      </c>
    </row>
    <row r="294" spans="10:11" x14ac:dyDescent="0.25">
      <c r="J294" s="6" t="s">
        <v>328</v>
      </c>
      <c r="K294" s="5">
        <v>23</v>
      </c>
    </row>
    <row r="295" spans="10:11" x14ac:dyDescent="0.25">
      <c r="J295" s="6" t="s">
        <v>145</v>
      </c>
      <c r="K295" s="5">
        <v>9</v>
      </c>
    </row>
    <row r="296" spans="10:11" x14ac:dyDescent="0.25">
      <c r="J296" s="6" t="s">
        <v>2637</v>
      </c>
      <c r="K296" s="5">
        <v>29</v>
      </c>
    </row>
    <row r="297" spans="10:11" x14ac:dyDescent="0.25">
      <c r="J297" s="6" t="s">
        <v>2091</v>
      </c>
      <c r="K297" s="5">
        <v>2</v>
      </c>
    </row>
    <row r="298" spans="10:11" x14ac:dyDescent="0.25">
      <c r="J298" s="4" t="s">
        <v>2167</v>
      </c>
      <c r="K298" s="5">
        <v>5</v>
      </c>
    </row>
    <row r="299" spans="10:11" x14ac:dyDescent="0.25">
      <c r="J299" s="6" t="s">
        <v>2659</v>
      </c>
      <c r="K299" s="5">
        <v>1</v>
      </c>
    </row>
    <row r="300" spans="10:11" x14ac:dyDescent="0.25">
      <c r="J300" s="6" t="s">
        <v>3214</v>
      </c>
      <c r="K300" s="5">
        <v>4</v>
      </c>
    </row>
    <row r="301" spans="10:11" x14ac:dyDescent="0.25">
      <c r="J301" s="4" t="s">
        <v>2088</v>
      </c>
      <c r="K301" s="5">
        <v>14</v>
      </c>
    </row>
    <row r="302" spans="10:11" x14ac:dyDescent="0.25">
      <c r="J302" s="6" t="s">
        <v>145</v>
      </c>
      <c r="K302" s="5">
        <v>1</v>
      </c>
    </row>
    <row r="303" spans="10:11" x14ac:dyDescent="0.25">
      <c r="J303" s="6" t="s">
        <v>2091</v>
      </c>
      <c r="K303" s="5">
        <v>13</v>
      </c>
    </row>
    <row r="304" spans="10:11" x14ac:dyDescent="0.25">
      <c r="J304" s="4" t="s">
        <v>2097</v>
      </c>
      <c r="K304" s="5">
        <v>43</v>
      </c>
    </row>
    <row r="305" spans="10:11" x14ac:dyDescent="0.25">
      <c r="J305" s="6" t="s">
        <v>2091</v>
      </c>
      <c r="K305" s="5">
        <v>43</v>
      </c>
    </row>
    <row r="306" spans="10:11" x14ac:dyDescent="0.25">
      <c r="J306" s="4" t="s">
        <v>1487</v>
      </c>
      <c r="K306" s="5">
        <v>14</v>
      </c>
    </row>
    <row r="307" spans="10:11" x14ac:dyDescent="0.25">
      <c r="J307" s="6" t="s">
        <v>2659</v>
      </c>
      <c r="K307" s="5">
        <v>1</v>
      </c>
    </row>
    <row r="308" spans="10:11" x14ac:dyDescent="0.25">
      <c r="J308" s="6" t="s">
        <v>328</v>
      </c>
      <c r="K308" s="5">
        <v>6</v>
      </c>
    </row>
    <row r="309" spans="10:11" x14ac:dyDescent="0.25">
      <c r="J309" s="6" t="s">
        <v>145</v>
      </c>
      <c r="K309" s="5">
        <v>1</v>
      </c>
    </row>
    <row r="310" spans="10:11" x14ac:dyDescent="0.25">
      <c r="J310" s="6" t="s">
        <v>2637</v>
      </c>
      <c r="K310" s="5">
        <v>6</v>
      </c>
    </row>
    <row r="311" spans="10:11" x14ac:dyDescent="0.25">
      <c r="J311" s="4" t="s">
        <v>6675</v>
      </c>
      <c r="K311" s="5"/>
    </row>
    <row r="312" spans="10:11" x14ac:dyDescent="0.25">
      <c r="J312" s="6" t="s">
        <v>6675</v>
      </c>
      <c r="K312" s="5"/>
    </row>
    <row r="313" spans="10:11" x14ac:dyDescent="0.25">
      <c r="J313" s="4" t="s">
        <v>6676</v>
      </c>
      <c r="K313" s="5">
        <v>1530</v>
      </c>
    </row>
  </sheetData>
  <mergeCells count="2">
    <mergeCell ref="D2:G2"/>
    <mergeCell ref="N2:R2"/>
  </mergeCells>
  <phoneticPr fontId="4" type="noConversion"/>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F2025-3B88-4E6D-948A-96637360254F}">
  <dimension ref="A1:M3293"/>
  <sheetViews>
    <sheetView tabSelected="1" workbookViewId="0">
      <selection activeCell="C1" sqref="C1:F1048576"/>
    </sheetView>
  </sheetViews>
  <sheetFormatPr defaultRowHeight="15" x14ac:dyDescent="0.25"/>
  <cols>
    <col min="1" max="1" width="11.140625" customWidth="1"/>
    <col min="2" max="2" width="40.28515625" bestFit="1" customWidth="1"/>
    <col min="3" max="3" width="15.140625" bestFit="1" customWidth="1"/>
    <col min="4" max="4" width="20" customWidth="1"/>
    <col min="5" max="5" width="13.28515625" customWidth="1"/>
    <col min="6" max="6" width="7.42578125" customWidth="1"/>
    <col min="7" max="7" width="40" bestFit="1" customWidth="1"/>
    <col min="8" max="8" width="18.28515625" bestFit="1" customWidth="1"/>
    <col min="9" max="9" width="25.7109375" bestFit="1" customWidth="1"/>
    <col min="10" max="10" width="18.28515625" bestFit="1" customWidth="1"/>
    <col min="11" max="11" width="25.7109375" bestFit="1" customWidth="1"/>
    <col min="12" max="12" width="17.85546875" customWidth="1"/>
    <col min="13" max="13" width="13.140625" customWidth="1"/>
  </cols>
  <sheetData>
    <row r="1" spans="1:13" ht="16.5" thickBot="1" x14ac:dyDescent="0.3">
      <c r="A1" s="9" t="s">
        <v>0</v>
      </c>
      <c r="B1" s="9" t="s">
        <v>1</v>
      </c>
      <c r="C1" s="9" t="s">
        <v>7</v>
      </c>
      <c r="D1" s="9" t="s">
        <v>3373</v>
      </c>
      <c r="E1" s="12" t="s">
        <v>6692</v>
      </c>
      <c r="F1" s="9" t="s">
        <v>3374</v>
      </c>
      <c r="G1" s="9" t="s">
        <v>2623</v>
      </c>
      <c r="H1" s="9" t="s">
        <v>44</v>
      </c>
      <c r="I1" s="9" t="s">
        <v>45</v>
      </c>
      <c r="J1" s="9" t="s">
        <v>46</v>
      </c>
      <c r="K1" s="9" t="s">
        <v>47</v>
      </c>
      <c r="L1" s="9" t="s">
        <v>3375</v>
      </c>
      <c r="M1" s="9" t="s">
        <v>6673</v>
      </c>
    </row>
    <row r="2" spans="1:13" x14ac:dyDescent="0.25">
      <c r="A2">
        <v>2</v>
      </c>
      <c r="B2" t="s">
        <v>3376</v>
      </c>
      <c r="C2" t="s">
        <v>157</v>
      </c>
      <c r="D2" t="s">
        <v>145</v>
      </c>
      <c r="E2" t="s">
        <v>3377</v>
      </c>
      <c r="F2">
        <v>90</v>
      </c>
      <c r="G2" t="s">
        <v>154</v>
      </c>
      <c r="H2" s="2">
        <v>44840.681643969911</v>
      </c>
      <c r="I2" t="s">
        <v>72</v>
      </c>
      <c r="J2" s="2">
        <v>44840.78975398148</v>
      </c>
      <c r="K2" t="s">
        <v>73</v>
      </c>
    </row>
    <row r="3" spans="1:13" x14ac:dyDescent="0.25">
      <c r="A3">
        <v>3</v>
      </c>
      <c r="B3" t="s">
        <v>3378</v>
      </c>
      <c r="C3" t="s">
        <v>157</v>
      </c>
      <c r="D3" t="s">
        <v>900</v>
      </c>
      <c r="E3" t="s">
        <v>3377</v>
      </c>
      <c r="F3">
        <v>4</v>
      </c>
      <c r="G3" t="s">
        <v>154</v>
      </c>
      <c r="H3" s="2">
        <v>44840.681643969911</v>
      </c>
      <c r="I3" t="s">
        <v>72</v>
      </c>
      <c r="J3" s="2">
        <v>44840.789754166668</v>
      </c>
      <c r="K3" t="s">
        <v>73</v>
      </c>
    </row>
    <row r="4" spans="1:13" x14ac:dyDescent="0.25">
      <c r="A4">
        <v>4</v>
      </c>
      <c r="B4" t="s">
        <v>3379</v>
      </c>
      <c r="C4" t="s">
        <v>157</v>
      </c>
      <c r="D4" t="s">
        <v>2626</v>
      </c>
      <c r="E4" t="s">
        <v>3377</v>
      </c>
      <c r="F4">
        <v>3</v>
      </c>
      <c r="G4" t="s">
        <v>154</v>
      </c>
      <c r="H4" s="2">
        <v>44840.681643969911</v>
      </c>
      <c r="I4" t="s">
        <v>72</v>
      </c>
      <c r="J4" s="2">
        <v>44840.78975452546</v>
      </c>
      <c r="K4" t="s">
        <v>73</v>
      </c>
    </row>
    <row r="5" spans="1:13" x14ac:dyDescent="0.25">
      <c r="A5">
        <v>5</v>
      </c>
      <c r="B5" t="s">
        <v>3380</v>
      </c>
      <c r="C5" t="s">
        <v>157</v>
      </c>
      <c r="D5" t="s">
        <v>2659</v>
      </c>
      <c r="E5" t="s">
        <v>3377</v>
      </c>
      <c r="F5">
        <v>2</v>
      </c>
      <c r="G5" t="s">
        <v>154</v>
      </c>
      <c r="H5" s="2">
        <v>44840.681643969911</v>
      </c>
      <c r="I5" t="s">
        <v>72</v>
      </c>
      <c r="J5" s="2">
        <v>44840.789754710648</v>
      </c>
      <c r="K5" t="s">
        <v>73</v>
      </c>
    </row>
    <row r="6" spans="1:13" x14ac:dyDescent="0.25">
      <c r="A6">
        <v>6</v>
      </c>
      <c r="B6" t="s">
        <v>3381</v>
      </c>
      <c r="C6" t="s">
        <v>157</v>
      </c>
      <c r="D6" t="s">
        <v>3331</v>
      </c>
      <c r="E6" t="s">
        <v>3377</v>
      </c>
      <c r="F6">
        <v>1</v>
      </c>
      <c r="G6" t="s">
        <v>154</v>
      </c>
      <c r="H6" s="2">
        <v>44840.681643969911</v>
      </c>
      <c r="I6" t="s">
        <v>72</v>
      </c>
      <c r="J6" s="2">
        <v>44840.789755069447</v>
      </c>
      <c r="K6" t="s">
        <v>73</v>
      </c>
    </row>
    <row r="7" spans="1:13" x14ac:dyDescent="0.25">
      <c r="A7">
        <v>7</v>
      </c>
      <c r="B7" t="s">
        <v>3382</v>
      </c>
      <c r="C7" t="s">
        <v>157</v>
      </c>
      <c r="D7" t="s">
        <v>900</v>
      </c>
      <c r="E7" t="s">
        <v>3377</v>
      </c>
      <c r="F7">
        <v>5</v>
      </c>
      <c r="G7" t="s">
        <v>160</v>
      </c>
      <c r="H7" s="2">
        <v>44840.681643969911</v>
      </c>
      <c r="I7" t="s">
        <v>72</v>
      </c>
      <c r="J7" s="2">
        <v>44840.780577534722</v>
      </c>
      <c r="K7" t="s">
        <v>73</v>
      </c>
    </row>
    <row r="8" spans="1:13" x14ac:dyDescent="0.25">
      <c r="A8">
        <v>8</v>
      </c>
      <c r="B8" t="s">
        <v>3383</v>
      </c>
      <c r="C8" t="s">
        <v>157</v>
      </c>
      <c r="D8" t="s">
        <v>3331</v>
      </c>
      <c r="E8" t="s">
        <v>3377</v>
      </c>
      <c r="F8">
        <v>1</v>
      </c>
      <c r="G8" t="s">
        <v>160</v>
      </c>
      <c r="H8" s="2">
        <v>44840.681643969911</v>
      </c>
      <c r="I8" t="s">
        <v>72</v>
      </c>
      <c r="J8" s="2">
        <v>44840.780577719917</v>
      </c>
      <c r="K8" t="s">
        <v>73</v>
      </c>
    </row>
    <row r="9" spans="1:13" x14ac:dyDescent="0.25">
      <c r="A9">
        <v>9</v>
      </c>
      <c r="B9" t="s">
        <v>3384</v>
      </c>
      <c r="C9" t="s">
        <v>157</v>
      </c>
      <c r="D9" t="s">
        <v>2626</v>
      </c>
      <c r="E9" t="s">
        <v>3377</v>
      </c>
      <c r="F9">
        <v>8</v>
      </c>
      <c r="G9" t="s">
        <v>160</v>
      </c>
      <c r="H9" s="2">
        <v>44840.681643969911</v>
      </c>
      <c r="I9" t="s">
        <v>72</v>
      </c>
      <c r="J9" s="2">
        <v>44840.780577719917</v>
      </c>
      <c r="K9" t="s">
        <v>73</v>
      </c>
    </row>
    <row r="10" spans="1:13" x14ac:dyDescent="0.25">
      <c r="A10">
        <v>10</v>
      </c>
      <c r="B10" t="s">
        <v>3385</v>
      </c>
      <c r="C10" t="s">
        <v>157</v>
      </c>
      <c r="D10" t="s">
        <v>2659</v>
      </c>
      <c r="E10" t="s">
        <v>3377</v>
      </c>
      <c r="F10">
        <v>2</v>
      </c>
      <c r="G10" t="s">
        <v>160</v>
      </c>
      <c r="H10" s="2">
        <v>44840.681643969911</v>
      </c>
      <c r="I10" t="s">
        <v>72</v>
      </c>
      <c r="J10" s="2">
        <v>44840.780577719917</v>
      </c>
      <c r="K10" t="s">
        <v>73</v>
      </c>
    </row>
    <row r="11" spans="1:13" x14ac:dyDescent="0.25">
      <c r="A11">
        <v>11</v>
      </c>
      <c r="B11" t="s">
        <v>3386</v>
      </c>
      <c r="C11" t="s">
        <v>157</v>
      </c>
      <c r="D11" t="s">
        <v>145</v>
      </c>
      <c r="E11" t="s">
        <v>3377</v>
      </c>
      <c r="F11">
        <v>92</v>
      </c>
      <c r="G11" t="s">
        <v>160</v>
      </c>
      <c r="H11" s="2">
        <v>44840.681643969911</v>
      </c>
      <c r="I11" t="s">
        <v>72</v>
      </c>
      <c r="J11" s="2">
        <v>44840.78057790509</v>
      </c>
      <c r="K11" t="s">
        <v>73</v>
      </c>
    </row>
    <row r="12" spans="1:13" x14ac:dyDescent="0.25">
      <c r="A12">
        <v>12</v>
      </c>
      <c r="B12" t="s">
        <v>3387</v>
      </c>
      <c r="C12" t="s">
        <v>157</v>
      </c>
      <c r="D12" t="s">
        <v>900</v>
      </c>
      <c r="E12" t="s">
        <v>3377</v>
      </c>
      <c r="F12">
        <v>3</v>
      </c>
      <c r="G12" t="s">
        <v>161</v>
      </c>
      <c r="H12" s="2">
        <v>44840.681643969911</v>
      </c>
      <c r="I12" t="s">
        <v>72</v>
      </c>
      <c r="J12" s="2">
        <v>44840.782099537028</v>
      </c>
      <c r="K12" t="s">
        <v>73</v>
      </c>
    </row>
    <row r="13" spans="1:13" x14ac:dyDescent="0.25">
      <c r="A13">
        <v>13</v>
      </c>
      <c r="B13" t="s">
        <v>3388</v>
      </c>
      <c r="C13" t="s">
        <v>157</v>
      </c>
      <c r="D13" t="s">
        <v>3331</v>
      </c>
      <c r="E13" t="s">
        <v>3377</v>
      </c>
      <c r="F13">
        <v>1</v>
      </c>
      <c r="G13" t="s">
        <v>161</v>
      </c>
      <c r="H13" s="2">
        <v>44840.681643969911</v>
      </c>
      <c r="I13" t="s">
        <v>72</v>
      </c>
      <c r="J13" s="2">
        <v>44840.782099537028</v>
      </c>
      <c r="K13" t="s">
        <v>73</v>
      </c>
    </row>
    <row r="14" spans="1:13" x14ac:dyDescent="0.25">
      <c r="A14">
        <v>14</v>
      </c>
      <c r="B14" t="s">
        <v>3389</v>
      </c>
      <c r="C14" t="s">
        <v>157</v>
      </c>
      <c r="D14" t="s">
        <v>2626</v>
      </c>
      <c r="E14" t="s">
        <v>3377</v>
      </c>
      <c r="F14">
        <v>4</v>
      </c>
      <c r="G14" t="s">
        <v>161</v>
      </c>
      <c r="H14" s="2">
        <v>44840.681643969911</v>
      </c>
      <c r="I14" t="s">
        <v>72</v>
      </c>
      <c r="J14" s="2">
        <v>44840.782099537028</v>
      </c>
      <c r="K14" t="s">
        <v>73</v>
      </c>
    </row>
    <row r="15" spans="1:13" x14ac:dyDescent="0.25">
      <c r="A15">
        <v>15</v>
      </c>
      <c r="B15" t="s">
        <v>3390</v>
      </c>
      <c r="C15" t="s">
        <v>157</v>
      </c>
      <c r="D15" t="s">
        <v>2659</v>
      </c>
      <c r="E15" t="s">
        <v>3377</v>
      </c>
      <c r="F15">
        <v>5</v>
      </c>
      <c r="G15" t="s">
        <v>161</v>
      </c>
      <c r="H15" s="2">
        <v>44840.681643969911</v>
      </c>
      <c r="I15" t="s">
        <v>72</v>
      </c>
      <c r="J15" s="2">
        <v>44840.782099537028</v>
      </c>
      <c r="K15" t="s">
        <v>73</v>
      </c>
    </row>
    <row r="16" spans="1:13" x14ac:dyDescent="0.25">
      <c r="A16">
        <v>16</v>
      </c>
      <c r="B16" t="s">
        <v>3391</v>
      </c>
      <c r="C16" t="s">
        <v>157</v>
      </c>
      <c r="D16" t="s">
        <v>328</v>
      </c>
      <c r="E16" t="s">
        <v>3377</v>
      </c>
      <c r="F16">
        <v>1</v>
      </c>
      <c r="G16" t="s">
        <v>161</v>
      </c>
      <c r="H16" s="2">
        <v>44840.681643969911</v>
      </c>
      <c r="I16" t="s">
        <v>72</v>
      </c>
      <c r="J16" s="2">
        <v>44840.782099537028</v>
      </c>
      <c r="K16" t="s">
        <v>73</v>
      </c>
    </row>
    <row r="17" spans="1:11" x14ac:dyDescent="0.25">
      <c r="A17">
        <v>17</v>
      </c>
      <c r="B17" t="s">
        <v>3392</v>
      </c>
      <c r="C17" t="s">
        <v>157</v>
      </c>
      <c r="D17" t="s">
        <v>145</v>
      </c>
      <c r="E17" t="s">
        <v>3377</v>
      </c>
      <c r="F17">
        <v>92</v>
      </c>
      <c r="G17" t="s">
        <v>161</v>
      </c>
      <c r="H17" s="2">
        <v>44840.681643969911</v>
      </c>
      <c r="I17" t="s">
        <v>72</v>
      </c>
      <c r="J17" s="2">
        <v>44840.782099537028</v>
      </c>
      <c r="K17" t="s">
        <v>73</v>
      </c>
    </row>
    <row r="18" spans="1:11" x14ac:dyDescent="0.25">
      <c r="A18">
        <v>18</v>
      </c>
      <c r="B18" t="s">
        <v>3393</v>
      </c>
      <c r="C18" t="s">
        <v>157</v>
      </c>
      <c r="D18" t="s">
        <v>900</v>
      </c>
      <c r="E18" t="s">
        <v>3377</v>
      </c>
      <c r="F18">
        <v>2</v>
      </c>
      <c r="G18" t="s">
        <v>162</v>
      </c>
      <c r="H18" s="2">
        <v>44840.681643969911</v>
      </c>
      <c r="I18" t="s">
        <v>72</v>
      </c>
      <c r="J18" s="2">
        <v>44840.794367395843</v>
      </c>
      <c r="K18" t="s">
        <v>73</v>
      </c>
    </row>
    <row r="19" spans="1:11" x14ac:dyDescent="0.25">
      <c r="A19">
        <v>19</v>
      </c>
      <c r="B19" t="s">
        <v>3394</v>
      </c>
      <c r="C19" t="s">
        <v>157</v>
      </c>
      <c r="D19" t="s">
        <v>900</v>
      </c>
      <c r="E19" t="s">
        <v>3377</v>
      </c>
      <c r="F19">
        <v>2</v>
      </c>
      <c r="G19" t="s">
        <v>166</v>
      </c>
      <c r="H19" s="2">
        <v>44840.681643969911</v>
      </c>
      <c r="I19" t="s">
        <v>72</v>
      </c>
      <c r="J19" s="2">
        <v>44840.79908837963</v>
      </c>
      <c r="K19" t="s">
        <v>73</v>
      </c>
    </row>
    <row r="20" spans="1:11" x14ac:dyDescent="0.25">
      <c r="A20">
        <v>20</v>
      </c>
      <c r="B20" t="s">
        <v>3395</v>
      </c>
      <c r="C20" t="s">
        <v>157</v>
      </c>
      <c r="D20" t="s">
        <v>3331</v>
      </c>
      <c r="E20" t="s">
        <v>3377</v>
      </c>
      <c r="F20">
        <v>1</v>
      </c>
      <c r="G20" t="s">
        <v>166</v>
      </c>
      <c r="H20" s="2">
        <v>44840.681643969911</v>
      </c>
      <c r="I20" t="s">
        <v>72</v>
      </c>
      <c r="J20" s="2">
        <v>44840.79908837963</v>
      </c>
      <c r="K20" t="s">
        <v>73</v>
      </c>
    </row>
    <row r="21" spans="1:11" x14ac:dyDescent="0.25">
      <c r="A21">
        <v>21</v>
      </c>
      <c r="B21" t="s">
        <v>3396</v>
      </c>
      <c r="C21" t="s">
        <v>157</v>
      </c>
      <c r="D21" t="s">
        <v>2626</v>
      </c>
      <c r="E21" t="s">
        <v>3377</v>
      </c>
      <c r="F21">
        <v>5</v>
      </c>
      <c r="G21" t="s">
        <v>166</v>
      </c>
      <c r="H21" s="2">
        <v>44840.681643969911</v>
      </c>
      <c r="I21" t="s">
        <v>72</v>
      </c>
      <c r="J21" s="2">
        <v>44840.79908837963</v>
      </c>
      <c r="K21" t="s">
        <v>73</v>
      </c>
    </row>
    <row r="22" spans="1:11" x14ac:dyDescent="0.25">
      <c r="A22">
        <v>22</v>
      </c>
      <c r="B22" t="s">
        <v>3397</v>
      </c>
      <c r="C22" t="s">
        <v>157</v>
      </c>
      <c r="D22" t="s">
        <v>328</v>
      </c>
      <c r="E22" t="s">
        <v>3377</v>
      </c>
      <c r="F22">
        <v>2</v>
      </c>
      <c r="G22" t="s">
        <v>166</v>
      </c>
      <c r="H22" s="2">
        <v>44840.681643969911</v>
      </c>
      <c r="I22" t="s">
        <v>72</v>
      </c>
      <c r="J22" s="2">
        <v>44840.79908837963</v>
      </c>
      <c r="K22" t="s">
        <v>73</v>
      </c>
    </row>
    <row r="23" spans="1:11" x14ac:dyDescent="0.25">
      <c r="A23">
        <v>23</v>
      </c>
      <c r="B23" t="s">
        <v>3398</v>
      </c>
      <c r="C23" t="s">
        <v>157</v>
      </c>
      <c r="D23" t="s">
        <v>145</v>
      </c>
      <c r="E23" t="s">
        <v>3377</v>
      </c>
      <c r="F23">
        <v>16</v>
      </c>
      <c r="G23" t="s">
        <v>166</v>
      </c>
      <c r="H23" s="2">
        <v>44840.681643969911</v>
      </c>
      <c r="I23" t="s">
        <v>72</v>
      </c>
      <c r="J23" s="2">
        <v>44840.79908837963</v>
      </c>
      <c r="K23" t="s">
        <v>73</v>
      </c>
    </row>
    <row r="24" spans="1:11" x14ac:dyDescent="0.25">
      <c r="A24">
        <v>24</v>
      </c>
      <c r="B24" t="s">
        <v>3399</v>
      </c>
      <c r="C24" t="s">
        <v>157</v>
      </c>
      <c r="D24" t="s">
        <v>900</v>
      </c>
      <c r="E24" t="s">
        <v>3377</v>
      </c>
      <c r="F24">
        <v>3</v>
      </c>
      <c r="G24" t="s">
        <v>167</v>
      </c>
      <c r="H24" s="2">
        <v>44840.681643969911</v>
      </c>
      <c r="I24" t="s">
        <v>72</v>
      </c>
      <c r="J24" s="2">
        <v>44840.831117546288</v>
      </c>
      <c r="K24" t="s">
        <v>73</v>
      </c>
    </row>
    <row r="25" spans="1:11" x14ac:dyDescent="0.25">
      <c r="A25">
        <v>25</v>
      </c>
      <c r="B25" t="s">
        <v>3400</v>
      </c>
      <c r="C25" t="s">
        <v>157</v>
      </c>
      <c r="D25" t="s">
        <v>2659</v>
      </c>
      <c r="E25" t="s">
        <v>3377</v>
      </c>
      <c r="F25">
        <v>5</v>
      </c>
      <c r="G25" t="s">
        <v>167</v>
      </c>
      <c r="H25" s="2">
        <v>44840.681643969911</v>
      </c>
      <c r="I25" t="s">
        <v>72</v>
      </c>
      <c r="J25" s="2">
        <v>44840.831117546288</v>
      </c>
      <c r="K25" t="s">
        <v>73</v>
      </c>
    </row>
    <row r="26" spans="1:11" x14ac:dyDescent="0.25">
      <c r="A26">
        <v>26</v>
      </c>
      <c r="B26" t="s">
        <v>3401</v>
      </c>
      <c r="C26" t="s">
        <v>157</v>
      </c>
      <c r="D26" t="s">
        <v>2626</v>
      </c>
      <c r="E26" t="s">
        <v>3377</v>
      </c>
      <c r="F26">
        <v>4</v>
      </c>
      <c r="G26" t="s">
        <v>167</v>
      </c>
      <c r="H26" s="2">
        <v>44840.681643969911</v>
      </c>
      <c r="I26" t="s">
        <v>72</v>
      </c>
      <c r="J26" s="2">
        <v>44840.831117546288</v>
      </c>
      <c r="K26" t="s">
        <v>73</v>
      </c>
    </row>
    <row r="27" spans="1:11" x14ac:dyDescent="0.25">
      <c r="A27">
        <v>27</v>
      </c>
      <c r="B27" t="s">
        <v>3402</v>
      </c>
      <c r="C27" t="s">
        <v>157</v>
      </c>
      <c r="D27" t="s">
        <v>145</v>
      </c>
      <c r="E27" t="s">
        <v>3377</v>
      </c>
      <c r="F27">
        <v>122</v>
      </c>
      <c r="G27" t="s">
        <v>167</v>
      </c>
      <c r="H27" s="2">
        <v>44840.681643969911</v>
      </c>
      <c r="I27" t="s">
        <v>72</v>
      </c>
      <c r="J27" s="2">
        <v>44840.831117731483</v>
      </c>
      <c r="K27" t="s">
        <v>73</v>
      </c>
    </row>
    <row r="28" spans="1:11" x14ac:dyDescent="0.25">
      <c r="A28">
        <v>28</v>
      </c>
      <c r="B28" t="s">
        <v>3403</v>
      </c>
      <c r="C28" t="s">
        <v>157</v>
      </c>
      <c r="D28" t="s">
        <v>900</v>
      </c>
      <c r="E28" t="s">
        <v>3377</v>
      </c>
      <c r="F28">
        <v>2</v>
      </c>
      <c r="G28" t="s">
        <v>168</v>
      </c>
      <c r="H28" s="2">
        <v>44840.681643969911</v>
      </c>
      <c r="I28" t="s">
        <v>72</v>
      </c>
      <c r="J28" s="2">
        <v>44840.804391805563</v>
      </c>
      <c r="K28" t="s">
        <v>73</v>
      </c>
    </row>
    <row r="29" spans="1:11" x14ac:dyDescent="0.25">
      <c r="A29">
        <v>29</v>
      </c>
      <c r="B29" t="s">
        <v>3404</v>
      </c>
      <c r="C29" t="s">
        <v>157</v>
      </c>
      <c r="D29" t="s">
        <v>2659</v>
      </c>
      <c r="E29" t="s">
        <v>3377</v>
      </c>
      <c r="F29">
        <v>5</v>
      </c>
      <c r="G29" t="s">
        <v>168</v>
      </c>
      <c r="H29" s="2">
        <v>44840.681643969911</v>
      </c>
      <c r="I29" t="s">
        <v>72</v>
      </c>
      <c r="J29" s="2">
        <v>44840.804391805563</v>
      </c>
      <c r="K29" t="s">
        <v>73</v>
      </c>
    </row>
    <row r="30" spans="1:11" x14ac:dyDescent="0.25">
      <c r="A30">
        <v>30</v>
      </c>
      <c r="B30" t="s">
        <v>3405</v>
      </c>
      <c r="C30" t="s">
        <v>157</v>
      </c>
      <c r="D30" t="s">
        <v>2626</v>
      </c>
      <c r="E30" t="s">
        <v>3377</v>
      </c>
      <c r="F30">
        <v>1</v>
      </c>
      <c r="G30" t="s">
        <v>168</v>
      </c>
      <c r="H30" s="2">
        <v>44840.681643969911</v>
      </c>
      <c r="I30" t="s">
        <v>72</v>
      </c>
      <c r="J30" s="2">
        <v>44840.804391805563</v>
      </c>
      <c r="K30" t="s">
        <v>73</v>
      </c>
    </row>
    <row r="31" spans="1:11" x14ac:dyDescent="0.25">
      <c r="A31">
        <v>31</v>
      </c>
      <c r="B31" t="s">
        <v>3406</v>
      </c>
      <c r="C31" t="s">
        <v>157</v>
      </c>
      <c r="D31" t="s">
        <v>145</v>
      </c>
      <c r="E31" t="s">
        <v>3377</v>
      </c>
      <c r="F31">
        <v>104</v>
      </c>
      <c r="G31" t="s">
        <v>168</v>
      </c>
      <c r="H31" s="2">
        <v>44840.681643969911</v>
      </c>
      <c r="I31" t="s">
        <v>72</v>
      </c>
      <c r="J31" s="2">
        <v>44840.804391805563</v>
      </c>
      <c r="K31" t="s">
        <v>73</v>
      </c>
    </row>
    <row r="32" spans="1:11" x14ac:dyDescent="0.25">
      <c r="A32">
        <v>32</v>
      </c>
      <c r="B32" t="s">
        <v>3407</v>
      </c>
      <c r="C32" t="s">
        <v>173</v>
      </c>
      <c r="D32" t="s">
        <v>900</v>
      </c>
      <c r="E32" t="s">
        <v>3377</v>
      </c>
      <c r="F32">
        <v>1</v>
      </c>
      <c r="G32" t="s">
        <v>169</v>
      </c>
      <c r="H32" s="2">
        <v>44840.681643969911</v>
      </c>
      <c r="I32" t="s">
        <v>72</v>
      </c>
      <c r="J32" s="2">
        <v>44840.788758495371</v>
      </c>
      <c r="K32" t="s">
        <v>73</v>
      </c>
    </row>
    <row r="33" spans="1:11" x14ac:dyDescent="0.25">
      <c r="A33">
        <v>33</v>
      </c>
      <c r="B33" t="s">
        <v>3408</v>
      </c>
      <c r="C33" t="s">
        <v>173</v>
      </c>
      <c r="D33" t="s">
        <v>2640</v>
      </c>
      <c r="E33" t="s">
        <v>3377</v>
      </c>
      <c r="F33">
        <v>3</v>
      </c>
      <c r="G33" t="s">
        <v>169</v>
      </c>
      <c r="H33" s="2">
        <v>44840.681643969911</v>
      </c>
      <c r="I33" t="s">
        <v>72</v>
      </c>
      <c r="J33" s="2">
        <v>44840.788758495371</v>
      </c>
      <c r="K33" t="s">
        <v>73</v>
      </c>
    </row>
    <row r="34" spans="1:11" x14ac:dyDescent="0.25">
      <c r="A34">
        <v>34</v>
      </c>
      <c r="B34" t="s">
        <v>3409</v>
      </c>
      <c r="C34" t="s">
        <v>173</v>
      </c>
      <c r="D34" t="s">
        <v>2640</v>
      </c>
      <c r="E34" t="s">
        <v>3377</v>
      </c>
      <c r="G34" t="s">
        <v>169</v>
      </c>
      <c r="H34" s="2">
        <v>44840.681643969911</v>
      </c>
      <c r="I34" t="s">
        <v>72</v>
      </c>
      <c r="J34" s="2">
        <v>44840.788758495371</v>
      </c>
      <c r="K34" t="s">
        <v>73</v>
      </c>
    </row>
    <row r="35" spans="1:11" x14ac:dyDescent="0.25">
      <c r="A35">
        <v>35</v>
      </c>
      <c r="B35" t="s">
        <v>3410</v>
      </c>
      <c r="C35" t="s">
        <v>173</v>
      </c>
      <c r="D35" t="s">
        <v>2640</v>
      </c>
      <c r="E35" t="s">
        <v>3377</v>
      </c>
      <c r="F35">
        <v>2</v>
      </c>
      <c r="G35" t="s">
        <v>169</v>
      </c>
      <c r="H35" s="2">
        <v>44840.681643969911</v>
      </c>
      <c r="I35" t="s">
        <v>72</v>
      </c>
      <c r="J35" s="2">
        <v>44840.788758680566</v>
      </c>
      <c r="K35" t="s">
        <v>73</v>
      </c>
    </row>
    <row r="36" spans="1:11" x14ac:dyDescent="0.25">
      <c r="A36">
        <v>36</v>
      </c>
      <c r="B36" t="s">
        <v>3411</v>
      </c>
      <c r="C36" t="s">
        <v>173</v>
      </c>
      <c r="D36" t="s">
        <v>3331</v>
      </c>
      <c r="E36" t="s">
        <v>3377</v>
      </c>
      <c r="F36">
        <v>1</v>
      </c>
      <c r="G36" t="s">
        <v>169</v>
      </c>
      <c r="H36" s="2">
        <v>44840.681643969911</v>
      </c>
      <c r="I36" t="s">
        <v>72</v>
      </c>
      <c r="J36" s="2">
        <v>44840.788758680566</v>
      </c>
      <c r="K36" t="s">
        <v>73</v>
      </c>
    </row>
    <row r="37" spans="1:11" x14ac:dyDescent="0.25">
      <c r="A37">
        <v>37</v>
      </c>
      <c r="B37" t="s">
        <v>3412</v>
      </c>
      <c r="C37" t="s">
        <v>173</v>
      </c>
      <c r="D37" t="s">
        <v>3331</v>
      </c>
      <c r="E37" t="s">
        <v>3377</v>
      </c>
      <c r="F37">
        <v>1</v>
      </c>
      <c r="G37" t="s">
        <v>169</v>
      </c>
      <c r="H37" s="2">
        <v>44840.681643969911</v>
      </c>
      <c r="I37" t="s">
        <v>72</v>
      </c>
      <c r="J37" s="2">
        <v>44840.788758680566</v>
      </c>
      <c r="K37" t="s">
        <v>73</v>
      </c>
    </row>
    <row r="38" spans="1:11" x14ac:dyDescent="0.25">
      <c r="A38">
        <v>38</v>
      </c>
      <c r="B38" t="s">
        <v>3413</v>
      </c>
      <c r="C38" t="s">
        <v>173</v>
      </c>
      <c r="D38" t="s">
        <v>2626</v>
      </c>
      <c r="E38" t="s">
        <v>3377</v>
      </c>
      <c r="F38">
        <v>3</v>
      </c>
      <c r="G38" t="s">
        <v>169</v>
      </c>
      <c r="H38" s="2">
        <v>44840.681643969911</v>
      </c>
      <c r="I38" t="s">
        <v>72</v>
      </c>
      <c r="J38" s="2">
        <v>44840.788758680566</v>
      </c>
      <c r="K38" t="s">
        <v>73</v>
      </c>
    </row>
    <row r="39" spans="1:11" x14ac:dyDescent="0.25">
      <c r="A39">
        <v>40</v>
      </c>
      <c r="B39" t="s">
        <v>3414</v>
      </c>
      <c r="C39" t="s">
        <v>173</v>
      </c>
      <c r="D39" t="s">
        <v>2640</v>
      </c>
      <c r="E39" t="s">
        <v>3377</v>
      </c>
      <c r="G39" t="s">
        <v>175</v>
      </c>
      <c r="H39" s="2">
        <v>44840.681643969911</v>
      </c>
      <c r="I39" t="s">
        <v>72</v>
      </c>
      <c r="J39" s="2">
        <v>44840.792325474547</v>
      </c>
      <c r="K39" t="s">
        <v>73</v>
      </c>
    </row>
    <row r="40" spans="1:11" x14ac:dyDescent="0.25">
      <c r="A40">
        <v>41</v>
      </c>
      <c r="B40" t="s">
        <v>3415</v>
      </c>
      <c r="C40" t="s">
        <v>173</v>
      </c>
      <c r="D40" t="s">
        <v>900</v>
      </c>
      <c r="E40" t="s">
        <v>3377</v>
      </c>
      <c r="F40">
        <v>1</v>
      </c>
      <c r="G40" t="s">
        <v>178</v>
      </c>
      <c r="H40" s="2">
        <v>44840.681643969911</v>
      </c>
      <c r="I40" t="s">
        <v>72</v>
      </c>
      <c r="J40" s="2">
        <v>44840.790768773149</v>
      </c>
      <c r="K40" t="s">
        <v>73</v>
      </c>
    </row>
    <row r="41" spans="1:11" x14ac:dyDescent="0.25">
      <c r="A41">
        <v>42</v>
      </c>
      <c r="B41" t="s">
        <v>3416</v>
      </c>
      <c r="C41" t="s">
        <v>173</v>
      </c>
      <c r="D41" t="s">
        <v>2640</v>
      </c>
      <c r="E41" t="s">
        <v>3377</v>
      </c>
      <c r="F41">
        <v>3</v>
      </c>
      <c r="G41" t="s">
        <v>178</v>
      </c>
      <c r="H41" s="2">
        <v>44840.681643969911</v>
      </c>
      <c r="I41" t="s">
        <v>72</v>
      </c>
      <c r="J41" s="2">
        <v>44840.790768773149</v>
      </c>
      <c r="K41" t="s">
        <v>73</v>
      </c>
    </row>
    <row r="42" spans="1:11" x14ac:dyDescent="0.25">
      <c r="A42">
        <v>43</v>
      </c>
      <c r="B42" t="s">
        <v>3417</v>
      </c>
      <c r="C42" t="s">
        <v>173</v>
      </c>
      <c r="D42" t="s">
        <v>900</v>
      </c>
      <c r="E42" t="s">
        <v>3377</v>
      </c>
      <c r="F42">
        <v>1</v>
      </c>
      <c r="G42" t="s">
        <v>178</v>
      </c>
      <c r="H42" s="2">
        <v>44840.681643969911</v>
      </c>
      <c r="I42" t="s">
        <v>72</v>
      </c>
      <c r="J42" s="2">
        <v>44840.790768773149</v>
      </c>
      <c r="K42" t="s">
        <v>73</v>
      </c>
    </row>
    <row r="43" spans="1:11" x14ac:dyDescent="0.25">
      <c r="A43">
        <v>44</v>
      </c>
      <c r="B43" t="s">
        <v>3418</v>
      </c>
      <c r="C43" t="s">
        <v>173</v>
      </c>
      <c r="D43" t="s">
        <v>2640</v>
      </c>
      <c r="E43" t="s">
        <v>3377</v>
      </c>
      <c r="F43">
        <v>3</v>
      </c>
      <c r="G43" t="s">
        <v>178</v>
      </c>
      <c r="H43" s="2">
        <v>44840.681643969911</v>
      </c>
      <c r="I43" t="s">
        <v>72</v>
      </c>
      <c r="J43" s="2">
        <v>44840.790768773149</v>
      </c>
      <c r="K43" t="s">
        <v>73</v>
      </c>
    </row>
    <row r="44" spans="1:11" x14ac:dyDescent="0.25">
      <c r="A44">
        <v>45</v>
      </c>
      <c r="B44" t="s">
        <v>3419</v>
      </c>
      <c r="C44" t="s">
        <v>173</v>
      </c>
      <c r="D44" t="s">
        <v>2599</v>
      </c>
      <c r="E44" t="s">
        <v>3377</v>
      </c>
      <c r="F44">
        <v>1</v>
      </c>
      <c r="G44" t="s">
        <v>178</v>
      </c>
      <c r="H44" s="2">
        <v>44840.681643969911</v>
      </c>
      <c r="I44" t="s">
        <v>72</v>
      </c>
      <c r="J44" s="2">
        <v>44840.790768773149</v>
      </c>
      <c r="K44" t="s">
        <v>73</v>
      </c>
    </row>
    <row r="45" spans="1:11" x14ac:dyDescent="0.25">
      <c r="A45">
        <v>46</v>
      </c>
      <c r="B45" t="s">
        <v>3420</v>
      </c>
      <c r="C45" t="s">
        <v>173</v>
      </c>
      <c r="D45" t="s">
        <v>2640</v>
      </c>
      <c r="E45" t="s">
        <v>3377</v>
      </c>
      <c r="F45">
        <v>2</v>
      </c>
      <c r="G45" t="s">
        <v>178</v>
      </c>
      <c r="H45" s="2">
        <v>44840.681643969911</v>
      </c>
      <c r="I45" t="s">
        <v>72</v>
      </c>
      <c r="J45" s="2">
        <v>44840.790768773149</v>
      </c>
      <c r="K45" t="s">
        <v>73</v>
      </c>
    </row>
    <row r="46" spans="1:11" x14ac:dyDescent="0.25">
      <c r="A46">
        <v>48</v>
      </c>
      <c r="B46" t="s">
        <v>3421</v>
      </c>
      <c r="C46" t="s">
        <v>183</v>
      </c>
      <c r="D46" t="s">
        <v>2599</v>
      </c>
      <c r="E46" t="s">
        <v>3377</v>
      </c>
      <c r="F46">
        <v>1</v>
      </c>
      <c r="G46" t="s">
        <v>181</v>
      </c>
      <c r="H46" s="2">
        <v>44840.681643969911</v>
      </c>
      <c r="I46" t="s">
        <v>72</v>
      </c>
      <c r="J46" s="2">
        <v>44840.810449710647</v>
      </c>
      <c r="K46" t="s">
        <v>73</v>
      </c>
    </row>
    <row r="47" spans="1:11" x14ac:dyDescent="0.25">
      <c r="A47">
        <v>49</v>
      </c>
      <c r="B47" t="s">
        <v>3422</v>
      </c>
      <c r="C47" t="s">
        <v>183</v>
      </c>
      <c r="D47" t="s">
        <v>145</v>
      </c>
      <c r="E47" t="s">
        <v>3377</v>
      </c>
      <c r="F47">
        <v>8</v>
      </c>
      <c r="G47" t="s">
        <v>181</v>
      </c>
      <c r="H47" s="2">
        <v>44840.681643969911</v>
      </c>
      <c r="I47" t="s">
        <v>72</v>
      </c>
      <c r="J47" s="2">
        <v>44840.810449710647</v>
      </c>
      <c r="K47" t="s">
        <v>73</v>
      </c>
    </row>
    <row r="48" spans="1:11" x14ac:dyDescent="0.25">
      <c r="A48">
        <v>50</v>
      </c>
      <c r="B48" t="s">
        <v>3423</v>
      </c>
      <c r="C48" t="s">
        <v>183</v>
      </c>
      <c r="D48" t="s">
        <v>328</v>
      </c>
      <c r="E48" t="s">
        <v>3377</v>
      </c>
      <c r="F48">
        <v>21</v>
      </c>
      <c r="G48" t="s">
        <v>181</v>
      </c>
      <c r="H48" s="2">
        <v>44840.681643969911</v>
      </c>
      <c r="I48" t="s">
        <v>72</v>
      </c>
      <c r="J48" s="2">
        <v>44840.810449710647</v>
      </c>
      <c r="K48" t="s">
        <v>73</v>
      </c>
    </row>
    <row r="49" spans="1:11" x14ac:dyDescent="0.25">
      <c r="A49">
        <v>51</v>
      </c>
      <c r="B49" t="s">
        <v>3424</v>
      </c>
      <c r="C49" t="s">
        <v>183</v>
      </c>
      <c r="D49" t="s">
        <v>2632</v>
      </c>
      <c r="E49" t="s">
        <v>3377</v>
      </c>
      <c r="F49">
        <v>3</v>
      </c>
      <c r="G49" t="s">
        <v>181</v>
      </c>
      <c r="H49" s="2">
        <v>44840.681643969911</v>
      </c>
      <c r="I49" t="s">
        <v>72</v>
      </c>
      <c r="J49" s="2">
        <v>44840.810449710647</v>
      </c>
      <c r="K49" t="s">
        <v>73</v>
      </c>
    </row>
    <row r="50" spans="1:11" x14ac:dyDescent="0.25">
      <c r="A50">
        <v>52</v>
      </c>
      <c r="B50" t="s">
        <v>3425</v>
      </c>
      <c r="C50" t="s">
        <v>183</v>
      </c>
      <c r="D50" t="s">
        <v>309</v>
      </c>
      <c r="E50" t="s">
        <v>3377</v>
      </c>
      <c r="F50">
        <v>11</v>
      </c>
      <c r="G50" t="s">
        <v>181</v>
      </c>
      <c r="H50" s="2">
        <v>44840.681643969911</v>
      </c>
      <c r="I50" t="s">
        <v>72</v>
      </c>
      <c r="J50" s="2">
        <v>44840.810449710647</v>
      </c>
      <c r="K50" t="s">
        <v>73</v>
      </c>
    </row>
    <row r="51" spans="1:11" x14ac:dyDescent="0.25">
      <c r="A51">
        <v>53</v>
      </c>
      <c r="B51" t="s">
        <v>3426</v>
      </c>
      <c r="C51" t="s">
        <v>183</v>
      </c>
      <c r="D51" t="s">
        <v>2599</v>
      </c>
      <c r="E51" t="s">
        <v>3377</v>
      </c>
      <c r="F51">
        <v>1</v>
      </c>
      <c r="G51" t="s">
        <v>184</v>
      </c>
      <c r="H51" s="2">
        <v>44840.681643969911</v>
      </c>
      <c r="I51" t="s">
        <v>72</v>
      </c>
      <c r="J51" s="2">
        <v>44840.8282434375</v>
      </c>
      <c r="K51" t="s">
        <v>73</v>
      </c>
    </row>
    <row r="52" spans="1:11" x14ac:dyDescent="0.25">
      <c r="A52">
        <v>54</v>
      </c>
      <c r="B52" t="s">
        <v>3427</v>
      </c>
      <c r="C52" t="s">
        <v>183</v>
      </c>
      <c r="D52" t="s">
        <v>2637</v>
      </c>
      <c r="E52" t="s">
        <v>3377</v>
      </c>
      <c r="F52">
        <v>1</v>
      </c>
      <c r="G52" t="s">
        <v>184</v>
      </c>
      <c r="H52" s="2">
        <v>44840.681643969911</v>
      </c>
      <c r="I52" t="s">
        <v>72</v>
      </c>
      <c r="J52" s="2">
        <v>44840.828243460652</v>
      </c>
      <c r="K52" t="s">
        <v>73</v>
      </c>
    </row>
    <row r="53" spans="1:11" x14ac:dyDescent="0.25">
      <c r="A53">
        <v>55</v>
      </c>
      <c r="B53" t="s">
        <v>3428</v>
      </c>
      <c r="C53" t="s">
        <v>183</v>
      </c>
      <c r="D53" t="s">
        <v>328</v>
      </c>
      <c r="E53" t="s">
        <v>3377</v>
      </c>
      <c r="F53">
        <v>1</v>
      </c>
      <c r="G53" t="s">
        <v>184</v>
      </c>
      <c r="H53" s="2">
        <v>44840.681643969911</v>
      </c>
      <c r="I53" t="s">
        <v>72</v>
      </c>
      <c r="J53" s="2">
        <v>44840.828243518517</v>
      </c>
      <c r="K53" t="s">
        <v>73</v>
      </c>
    </row>
    <row r="54" spans="1:11" x14ac:dyDescent="0.25">
      <c r="A54">
        <v>56</v>
      </c>
      <c r="B54" t="s">
        <v>3429</v>
      </c>
      <c r="C54" t="s">
        <v>183</v>
      </c>
      <c r="D54" t="s">
        <v>328</v>
      </c>
      <c r="E54" t="s">
        <v>3377</v>
      </c>
      <c r="F54">
        <v>3</v>
      </c>
      <c r="G54" t="s">
        <v>185</v>
      </c>
      <c r="H54" s="2">
        <v>44840.681643969911</v>
      </c>
      <c r="I54" t="s">
        <v>72</v>
      </c>
      <c r="J54" s="2">
        <v>44840.798305520831</v>
      </c>
      <c r="K54" t="s">
        <v>73</v>
      </c>
    </row>
    <row r="55" spans="1:11" x14ac:dyDescent="0.25">
      <c r="A55">
        <v>57</v>
      </c>
      <c r="B55" t="s">
        <v>3430</v>
      </c>
      <c r="C55" t="s">
        <v>183</v>
      </c>
      <c r="D55" t="s">
        <v>145</v>
      </c>
      <c r="E55" t="s">
        <v>3377</v>
      </c>
      <c r="F55">
        <v>12</v>
      </c>
      <c r="G55" t="s">
        <v>185</v>
      </c>
      <c r="H55" s="2">
        <v>44840.681643969911</v>
      </c>
      <c r="I55" t="s">
        <v>72</v>
      </c>
      <c r="J55" s="2">
        <v>44840.798305520831</v>
      </c>
      <c r="K55" t="s">
        <v>73</v>
      </c>
    </row>
    <row r="56" spans="1:11" x14ac:dyDescent="0.25">
      <c r="A56">
        <v>58</v>
      </c>
      <c r="B56" t="s">
        <v>3431</v>
      </c>
      <c r="C56" t="s">
        <v>183</v>
      </c>
      <c r="D56" t="s">
        <v>2632</v>
      </c>
      <c r="E56" t="s">
        <v>3377</v>
      </c>
      <c r="F56">
        <v>1</v>
      </c>
      <c r="G56" t="s">
        <v>185</v>
      </c>
      <c r="H56" s="2">
        <v>44840.681643969911</v>
      </c>
      <c r="I56" t="s">
        <v>72</v>
      </c>
      <c r="J56" s="2">
        <v>44840.798305706019</v>
      </c>
      <c r="K56" t="s">
        <v>73</v>
      </c>
    </row>
    <row r="57" spans="1:11" x14ac:dyDescent="0.25">
      <c r="A57">
        <v>59</v>
      </c>
      <c r="B57" t="s">
        <v>3432</v>
      </c>
      <c r="C57" t="s">
        <v>183</v>
      </c>
      <c r="D57" t="s">
        <v>2659</v>
      </c>
      <c r="E57" t="s">
        <v>3377</v>
      </c>
      <c r="F57">
        <v>1</v>
      </c>
      <c r="G57" t="s">
        <v>185</v>
      </c>
      <c r="H57" s="2">
        <v>44840.681643969911</v>
      </c>
      <c r="I57" t="s">
        <v>72</v>
      </c>
      <c r="J57" s="2">
        <v>44840.798305706019</v>
      </c>
      <c r="K57" t="s">
        <v>73</v>
      </c>
    </row>
    <row r="58" spans="1:11" x14ac:dyDescent="0.25">
      <c r="A58">
        <v>60</v>
      </c>
      <c r="B58" t="s">
        <v>3433</v>
      </c>
      <c r="C58" t="s">
        <v>183</v>
      </c>
      <c r="D58" t="s">
        <v>328</v>
      </c>
      <c r="E58" t="s">
        <v>3377</v>
      </c>
      <c r="F58">
        <v>8</v>
      </c>
      <c r="G58" t="s">
        <v>187</v>
      </c>
      <c r="H58" s="2">
        <v>44840.681643969911</v>
      </c>
      <c r="I58" t="s">
        <v>72</v>
      </c>
      <c r="J58" s="2">
        <v>44840.795871689807</v>
      </c>
      <c r="K58" t="s">
        <v>73</v>
      </c>
    </row>
    <row r="59" spans="1:11" x14ac:dyDescent="0.25">
      <c r="A59">
        <v>61</v>
      </c>
      <c r="B59" t="s">
        <v>3434</v>
      </c>
      <c r="C59" t="s">
        <v>183</v>
      </c>
      <c r="D59" t="s">
        <v>2599</v>
      </c>
      <c r="E59" t="s">
        <v>3377</v>
      </c>
      <c r="F59">
        <v>1</v>
      </c>
      <c r="G59" t="s">
        <v>187</v>
      </c>
      <c r="H59" s="2">
        <v>44840.681643969911</v>
      </c>
      <c r="I59" t="s">
        <v>72</v>
      </c>
      <c r="J59" s="2">
        <v>44840.795871689807</v>
      </c>
      <c r="K59" t="s">
        <v>73</v>
      </c>
    </row>
    <row r="60" spans="1:11" x14ac:dyDescent="0.25">
      <c r="A60">
        <v>62</v>
      </c>
      <c r="B60" t="s">
        <v>3435</v>
      </c>
      <c r="C60" t="s">
        <v>183</v>
      </c>
      <c r="D60" t="s">
        <v>145</v>
      </c>
      <c r="E60" t="s">
        <v>3377</v>
      </c>
      <c r="F60">
        <v>17</v>
      </c>
      <c r="G60" t="s">
        <v>187</v>
      </c>
      <c r="H60" s="2">
        <v>44840.681643969911</v>
      </c>
      <c r="I60" t="s">
        <v>72</v>
      </c>
      <c r="J60" s="2">
        <v>44840.795871689807</v>
      </c>
      <c r="K60" t="s">
        <v>73</v>
      </c>
    </row>
    <row r="61" spans="1:11" x14ac:dyDescent="0.25">
      <c r="A61">
        <v>63</v>
      </c>
      <c r="B61" t="s">
        <v>3436</v>
      </c>
      <c r="C61" t="s">
        <v>183</v>
      </c>
      <c r="D61" t="s">
        <v>328</v>
      </c>
      <c r="E61" t="s">
        <v>3377</v>
      </c>
      <c r="F61">
        <v>3</v>
      </c>
      <c r="G61" t="s">
        <v>188</v>
      </c>
      <c r="H61" s="2">
        <v>44840.681643969911</v>
      </c>
      <c r="I61" t="s">
        <v>72</v>
      </c>
      <c r="J61" s="2">
        <v>44840.823513171294</v>
      </c>
      <c r="K61" t="s">
        <v>73</v>
      </c>
    </row>
    <row r="62" spans="1:11" x14ac:dyDescent="0.25">
      <c r="A62">
        <v>64</v>
      </c>
      <c r="B62" t="s">
        <v>3437</v>
      </c>
      <c r="C62" t="s">
        <v>183</v>
      </c>
      <c r="D62" t="s">
        <v>2637</v>
      </c>
      <c r="E62" t="s">
        <v>3377</v>
      </c>
      <c r="F62">
        <v>1</v>
      </c>
      <c r="G62" t="s">
        <v>188</v>
      </c>
      <c r="H62" s="2">
        <v>44840.681643969911</v>
      </c>
      <c r="I62" t="s">
        <v>72</v>
      </c>
      <c r="J62" s="2">
        <v>44840.823513171294</v>
      </c>
      <c r="K62" t="s">
        <v>73</v>
      </c>
    </row>
    <row r="63" spans="1:11" x14ac:dyDescent="0.25">
      <c r="A63">
        <v>65</v>
      </c>
      <c r="B63" t="s">
        <v>3438</v>
      </c>
      <c r="C63" t="s">
        <v>190</v>
      </c>
      <c r="D63" t="s">
        <v>2599</v>
      </c>
      <c r="E63" t="s">
        <v>3377</v>
      </c>
      <c r="F63">
        <v>2</v>
      </c>
      <c r="G63" t="s">
        <v>189</v>
      </c>
      <c r="H63" s="2">
        <v>44840.681643969911</v>
      </c>
      <c r="I63" t="s">
        <v>72</v>
      </c>
      <c r="J63" s="2">
        <v>44840.794815532397</v>
      </c>
      <c r="K63" t="s">
        <v>73</v>
      </c>
    </row>
    <row r="64" spans="1:11" x14ac:dyDescent="0.25">
      <c r="A64">
        <v>66</v>
      </c>
      <c r="B64" t="s">
        <v>3439</v>
      </c>
      <c r="C64" t="s">
        <v>190</v>
      </c>
      <c r="D64" t="s">
        <v>145</v>
      </c>
      <c r="E64" t="s">
        <v>3377</v>
      </c>
      <c r="F64">
        <v>2</v>
      </c>
      <c r="G64" t="s">
        <v>189</v>
      </c>
      <c r="H64" s="2">
        <v>44840.681643969911</v>
      </c>
      <c r="I64" t="s">
        <v>72</v>
      </c>
      <c r="J64" s="2">
        <v>44840.794815706016</v>
      </c>
      <c r="K64" t="s">
        <v>73</v>
      </c>
    </row>
    <row r="65" spans="1:11" x14ac:dyDescent="0.25">
      <c r="A65">
        <v>67</v>
      </c>
      <c r="B65" t="s">
        <v>3440</v>
      </c>
      <c r="C65" t="s">
        <v>190</v>
      </c>
      <c r="D65" t="s">
        <v>328</v>
      </c>
      <c r="E65" t="s">
        <v>3377</v>
      </c>
      <c r="F65">
        <v>1</v>
      </c>
      <c r="G65" t="s">
        <v>189</v>
      </c>
      <c r="H65" s="2">
        <v>44840.681643969911</v>
      </c>
      <c r="I65" t="s">
        <v>72</v>
      </c>
      <c r="J65" s="2">
        <v>44840.794815706016</v>
      </c>
      <c r="K65" t="s">
        <v>73</v>
      </c>
    </row>
    <row r="66" spans="1:11" x14ac:dyDescent="0.25">
      <c r="A66">
        <v>68</v>
      </c>
      <c r="B66" t="s">
        <v>3441</v>
      </c>
      <c r="C66" t="s">
        <v>190</v>
      </c>
      <c r="D66" t="s">
        <v>2599</v>
      </c>
      <c r="E66" t="s">
        <v>3377</v>
      </c>
      <c r="F66">
        <v>2</v>
      </c>
      <c r="G66" t="s">
        <v>191</v>
      </c>
      <c r="H66" s="2">
        <v>44840.681643969911</v>
      </c>
      <c r="I66" t="s">
        <v>72</v>
      </c>
      <c r="J66" s="2">
        <v>44840.800406064824</v>
      </c>
      <c r="K66" t="s">
        <v>73</v>
      </c>
    </row>
    <row r="67" spans="1:11" x14ac:dyDescent="0.25">
      <c r="A67">
        <v>69</v>
      </c>
      <c r="B67" t="s">
        <v>3442</v>
      </c>
      <c r="C67" t="s">
        <v>190</v>
      </c>
      <c r="D67" t="s">
        <v>328</v>
      </c>
      <c r="E67" t="s">
        <v>3377</v>
      </c>
      <c r="F67">
        <v>4</v>
      </c>
      <c r="G67" t="s">
        <v>191</v>
      </c>
      <c r="H67" s="2">
        <v>44840.681643969911</v>
      </c>
      <c r="I67" t="s">
        <v>72</v>
      </c>
      <c r="J67" s="2">
        <v>44840.800406064824</v>
      </c>
      <c r="K67" t="s">
        <v>73</v>
      </c>
    </row>
    <row r="68" spans="1:11" x14ac:dyDescent="0.25">
      <c r="A68">
        <v>70</v>
      </c>
      <c r="B68" t="s">
        <v>3443</v>
      </c>
      <c r="C68" t="s">
        <v>190</v>
      </c>
      <c r="D68" t="s">
        <v>2599</v>
      </c>
      <c r="E68" t="s">
        <v>3377</v>
      </c>
      <c r="F68">
        <v>2</v>
      </c>
      <c r="G68" t="s">
        <v>192</v>
      </c>
      <c r="H68" s="2">
        <v>44840.681643969911</v>
      </c>
      <c r="I68" t="s">
        <v>72</v>
      </c>
      <c r="J68" s="2">
        <v>44840.823983101851</v>
      </c>
      <c r="K68" t="s">
        <v>73</v>
      </c>
    </row>
    <row r="69" spans="1:11" x14ac:dyDescent="0.25">
      <c r="A69">
        <v>71</v>
      </c>
      <c r="B69" t="s">
        <v>3444</v>
      </c>
      <c r="C69" t="s">
        <v>190</v>
      </c>
      <c r="D69" t="s">
        <v>145</v>
      </c>
      <c r="E69" t="s">
        <v>3377</v>
      </c>
      <c r="F69">
        <v>26</v>
      </c>
      <c r="G69" t="s">
        <v>192</v>
      </c>
      <c r="H69" s="2">
        <v>44840.681643969911</v>
      </c>
      <c r="I69" t="s">
        <v>72</v>
      </c>
      <c r="J69" s="2">
        <v>44840.823983101851</v>
      </c>
      <c r="K69" t="s">
        <v>73</v>
      </c>
    </row>
    <row r="70" spans="1:11" x14ac:dyDescent="0.25">
      <c r="A70">
        <v>72</v>
      </c>
      <c r="B70" t="s">
        <v>3445</v>
      </c>
      <c r="C70" t="s">
        <v>199</v>
      </c>
      <c r="D70" t="s">
        <v>2599</v>
      </c>
      <c r="E70" t="s">
        <v>3377</v>
      </c>
      <c r="F70">
        <v>1</v>
      </c>
      <c r="G70" t="s">
        <v>197</v>
      </c>
      <c r="H70" s="2">
        <v>44840.681643969911</v>
      </c>
      <c r="I70" t="s">
        <v>72</v>
      </c>
      <c r="J70" s="2">
        <v>44840.827487326387</v>
      </c>
      <c r="K70" t="s">
        <v>73</v>
      </c>
    </row>
    <row r="71" spans="1:11" x14ac:dyDescent="0.25">
      <c r="A71">
        <v>73</v>
      </c>
      <c r="B71" t="s">
        <v>3446</v>
      </c>
      <c r="C71" t="s">
        <v>199</v>
      </c>
      <c r="D71" t="s">
        <v>328</v>
      </c>
      <c r="E71" t="s">
        <v>3377</v>
      </c>
      <c r="F71">
        <v>2</v>
      </c>
      <c r="G71" t="s">
        <v>197</v>
      </c>
      <c r="H71" s="2">
        <v>44840.681643969911</v>
      </c>
      <c r="I71" t="s">
        <v>72</v>
      </c>
      <c r="J71" s="2">
        <v>44840.827487326387</v>
      </c>
      <c r="K71" t="s">
        <v>73</v>
      </c>
    </row>
    <row r="72" spans="1:11" x14ac:dyDescent="0.25">
      <c r="A72">
        <v>74</v>
      </c>
      <c r="B72" t="s">
        <v>3447</v>
      </c>
      <c r="C72" t="s">
        <v>199</v>
      </c>
      <c r="D72" t="s">
        <v>145</v>
      </c>
      <c r="E72" t="s">
        <v>3377</v>
      </c>
      <c r="F72">
        <v>6</v>
      </c>
      <c r="G72" t="s">
        <v>197</v>
      </c>
      <c r="H72" s="2">
        <v>44840.681643969911</v>
      </c>
      <c r="I72" t="s">
        <v>72</v>
      </c>
      <c r="J72" s="2">
        <v>44840.827487326387</v>
      </c>
      <c r="K72" t="s">
        <v>73</v>
      </c>
    </row>
    <row r="73" spans="1:11" x14ac:dyDescent="0.25">
      <c r="A73">
        <v>75</v>
      </c>
      <c r="B73" t="s">
        <v>3448</v>
      </c>
      <c r="C73" t="s">
        <v>199</v>
      </c>
      <c r="D73" t="s">
        <v>2599</v>
      </c>
      <c r="E73" t="s">
        <v>3377</v>
      </c>
      <c r="F73">
        <v>3</v>
      </c>
      <c r="G73" t="s">
        <v>200</v>
      </c>
      <c r="H73" s="2">
        <v>44840.681643969911</v>
      </c>
      <c r="I73" t="s">
        <v>72</v>
      </c>
      <c r="J73" s="2">
        <v>44840.796944664347</v>
      </c>
      <c r="K73" t="s">
        <v>73</v>
      </c>
    </row>
    <row r="74" spans="1:11" x14ac:dyDescent="0.25">
      <c r="A74">
        <v>76</v>
      </c>
      <c r="B74" t="s">
        <v>3449</v>
      </c>
      <c r="C74" t="s">
        <v>199</v>
      </c>
      <c r="D74" t="s">
        <v>2659</v>
      </c>
      <c r="E74" t="s">
        <v>3377</v>
      </c>
      <c r="F74">
        <v>2</v>
      </c>
      <c r="G74" t="s">
        <v>200</v>
      </c>
      <c r="H74" s="2">
        <v>44840.681643969911</v>
      </c>
      <c r="I74" t="s">
        <v>72</v>
      </c>
      <c r="J74" s="2">
        <v>44840.796944664347</v>
      </c>
      <c r="K74" t="s">
        <v>73</v>
      </c>
    </row>
    <row r="75" spans="1:11" x14ac:dyDescent="0.25">
      <c r="A75">
        <v>77</v>
      </c>
      <c r="B75" t="s">
        <v>3450</v>
      </c>
      <c r="C75" t="s">
        <v>199</v>
      </c>
      <c r="D75" t="s">
        <v>145</v>
      </c>
      <c r="E75" t="s">
        <v>3377</v>
      </c>
      <c r="F75">
        <v>6</v>
      </c>
      <c r="G75" t="s">
        <v>200</v>
      </c>
      <c r="H75" s="2">
        <v>44840.681643969911</v>
      </c>
      <c r="I75" t="s">
        <v>72</v>
      </c>
      <c r="J75" s="2">
        <v>44840.796944664347</v>
      </c>
      <c r="K75" t="s">
        <v>73</v>
      </c>
    </row>
    <row r="76" spans="1:11" x14ac:dyDescent="0.25">
      <c r="A76">
        <v>78</v>
      </c>
      <c r="B76" t="s">
        <v>3451</v>
      </c>
      <c r="C76" t="s">
        <v>199</v>
      </c>
      <c r="D76" t="s">
        <v>145</v>
      </c>
      <c r="E76" t="s">
        <v>3377</v>
      </c>
      <c r="F76">
        <v>38</v>
      </c>
      <c r="G76" t="s">
        <v>201</v>
      </c>
      <c r="H76" s="2">
        <v>44840.681643969911</v>
      </c>
      <c r="I76" t="s">
        <v>72</v>
      </c>
      <c r="J76" s="2">
        <v>44840.819912303239</v>
      </c>
      <c r="K76" t="s">
        <v>73</v>
      </c>
    </row>
    <row r="77" spans="1:11" x14ac:dyDescent="0.25">
      <c r="A77">
        <v>79</v>
      </c>
      <c r="B77" t="s">
        <v>3452</v>
      </c>
      <c r="C77" t="s">
        <v>199</v>
      </c>
      <c r="D77" t="s">
        <v>2599</v>
      </c>
      <c r="E77" t="s">
        <v>3377</v>
      </c>
      <c r="F77">
        <v>2</v>
      </c>
      <c r="G77" t="s">
        <v>203</v>
      </c>
      <c r="H77" s="2">
        <v>44840.681643969911</v>
      </c>
      <c r="I77" t="s">
        <v>72</v>
      </c>
      <c r="J77" s="2">
        <v>44840.809429247682</v>
      </c>
      <c r="K77" t="s">
        <v>73</v>
      </c>
    </row>
    <row r="78" spans="1:11" x14ac:dyDescent="0.25">
      <c r="A78">
        <v>80</v>
      </c>
      <c r="B78" t="s">
        <v>3453</v>
      </c>
      <c r="C78" t="s">
        <v>199</v>
      </c>
      <c r="D78" t="s">
        <v>145</v>
      </c>
      <c r="E78" t="s">
        <v>3377</v>
      </c>
      <c r="F78">
        <v>12</v>
      </c>
      <c r="G78" t="s">
        <v>203</v>
      </c>
      <c r="H78" s="2">
        <v>44840.681643969911</v>
      </c>
      <c r="I78" t="s">
        <v>72</v>
      </c>
      <c r="J78" s="2">
        <v>44840.809429247682</v>
      </c>
      <c r="K78" t="s">
        <v>73</v>
      </c>
    </row>
    <row r="79" spans="1:11" x14ac:dyDescent="0.25">
      <c r="A79">
        <v>81</v>
      </c>
      <c r="B79" t="s">
        <v>3454</v>
      </c>
      <c r="C79" t="s">
        <v>199</v>
      </c>
      <c r="D79" t="s">
        <v>328</v>
      </c>
      <c r="E79" t="s">
        <v>3377</v>
      </c>
      <c r="F79">
        <v>2</v>
      </c>
      <c r="G79" t="s">
        <v>203</v>
      </c>
      <c r="H79" s="2">
        <v>44840.681643969911</v>
      </c>
      <c r="I79" t="s">
        <v>72</v>
      </c>
      <c r="J79" s="2">
        <v>44840.809429247682</v>
      </c>
      <c r="K79" t="s">
        <v>73</v>
      </c>
    </row>
    <row r="80" spans="1:11" x14ac:dyDescent="0.25">
      <c r="A80">
        <v>82</v>
      </c>
      <c r="B80" t="s">
        <v>3455</v>
      </c>
      <c r="C80" t="s">
        <v>199</v>
      </c>
      <c r="D80" t="s">
        <v>2599</v>
      </c>
      <c r="E80" t="s">
        <v>3377</v>
      </c>
      <c r="F80">
        <v>1</v>
      </c>
      <c r="G80" t="s">
        <v>204</v>
      </c>
      <c r="H80" s="2">
        <v>44840.681643969911</v>
      </c>
      <c r="I80" t="s">
        <v>72</v>
      </c>
      <c r="J80" s="2">
        <v>44840.807272523147</v>
      </c>
      <c r="K80" t="s">
        <v>73</v>
      </c>
    </row>
    <row r="81" spans="1:11" x14ac:dyDescent="0.25">
      <c r="A81">
        <v>83</v>
      </c>
      <c r="B81" t="s">
        <v>3456</v>
      </c>
      <c r="C81" t="s">
        <v>199</v>
      </c>
      <c r="D81" t="s">
        <v>145</v>
      </c>
      <c r="E81" t="s">
        <v>3377</v>
      </c>
      <c r="F81">
        <v>42</v>
      </c>
      <c r="G81" t="s">
        <v>204</v>
      </c>
      <c r="H81" s="2">
        <v>44840.681643969911</v>
      </c>
      <c r="I81" t="s">
        <v>72</v>
      </c>
      <c r="J81" s="2">
        <v>44840.807272523147</v>
      </c>
      <c r="K81" t="s">
        <v>73</v>
      </c>
    </row>
    <row r="82" spans="1:11" x14ac:dyDescent="0.25">
      <c r="A82">
        <v>84</v>
      </c>
      <c r="B82" t="s">
        <v>3457</v>
      </c>
      <c r="C82" t="s">
        <v>199</v>
      </c>
      <c r="D82" t="s">
        <v>2599</v>
      </c>
      <c r="E82" t="s">
        <v>3377</v>
      </c>
      <c r="F82">
        <v>3</v>
      </c>
      <c r="G82" t="s">
        <v>207</v>
      </c>
      <c r="H82" s="2">
        <v>44840.681643969911</v>
      </c>
      <c r="I82" t="s">
        <v>72</v>
      </c>
      <c r="J82" s="2">
        <v>44840.81188912037</v>
      </c>
      <c r="K82" t="s">
        <v>73</v>
      </c>
    </row>
    <row r="83" spans="1:11" x14ac:dyDescent="0.25">
      <c r="A83">
        <v>85</v>
      </c>
      <c r="B83" t="s">
        <v>3458</v>
      </c>
      <c r="C83" t="s">
        <v>199</v>
      </c>
      <c r="D83" t="s">
        <v>145</v>
      </c>
      <c r="E83" t="s">
        <v>3377</v>
      </c>
      <c r="F83">
        <v>32</v>
      </c>
      <c r="G83" t="s">
        <v>207</v>
      </c>
      <c r="H83" s="2">
        <v>44840.681643969911</v>
      </c>
      <c r="I83" t="s">
        <v>72</v>
      </c>
      <c r="J83" s="2">
        <v>44840.81188912037</v>
      </c>
      <c r="K83" t="s">
        <v>73</v>
      </c>
    </row>
    <row r="84" spans="1:11" x14ac:dyDescent="0.25">
      <c r="A84">
        <v>86</v>
      </c>
      <c r="B84" t="s">
        <v>3459</v>
      </c>
      <c r="C84" t="s">
        <v>199</v>
      </c>
      <c r="D84" t="s">
        <v>2599</v>
      </c>
      <c r="E84" t="s">
        <v>3377</v>
      </c>
      <c r="F84">
        <v>2</v>
      </c>
      <c r="G84" t="s">
        <v>208</v>
      </c>
      <c r="H84" s="2">
        <v>44840.681643969911</v>
      </c>
      <c r="I84" t="s">
        <v>72</v>
      </c>
      <c r="J84" s="2">
        <v>44840.825646689816</v>
      </c>
      <c r="K84" t="s">
        <v>73</v>
      </c>
    </row>
    <row r="85" spans="1:11" x14ac:dyDescent="0.25">
      <c r="A85">
        <v>87</v>
      </c>
      <c r="B85" t="s">
        <v>3460</v>
      </c>
      <c r="C85" t="s">
        <v>199</v>
      </c>
      <c r="D85" t="s">
        <v>145</v>
      </c>
      <c r="E85" t="s">
        <v>3377</v>
      </c>
      <c r="F85">
        <v>9</v>
      </c>
      <c r="G85" t="s">
        <v>208</v>
      </c>
      <c r="H85" s="2">
        <v>44840.681643969911</v>
      </c>
      <c r="I85" t="s">
        <v>72</v>
      </c>
      <c r="J85" s="2">
        <v>44840.825646689816</v>
      </c>
      <c r="K85" t="s">
        <v>73</v>
      </c>
    </row>
    <row r="86" spans="1:11" x14ac:dyDescent="0.25">
      <c r="A86">
        <v>88</v>
      </c>
      <c r="B86" t="s">
        <v>3461</v>
      </c>
      <c r="C86" t="s">
        <v>199</v>
      </c>
      <c r="D86" t="s">
        <v>2659</v>
      </c>
      <c r="E86" t="s">
        <v>3377</v>
      </c>
      <c r="F86">
        <v>1</v>
      </c>
      <c r="G86" t="s">
        <v>209</v>
      </c>
      <c r="H86" s="2">
        <v>44840.681643969911</v>
      </c>
      <c r="I86" t="s">
        <v>72</v>
      </c>
      <c r="J86" s="2">
        <v>44840.818224212962</v>
      </c>
      <c r="K86" t="s">
        <v>73</v>
      </c>
    </row>
    <row r="87" spans="1:11" x14ac:dyDescent="0.25">
      <c r="A87">
        <v>89</v>
      </c>
      <c r="B87" t="s">
        <v>3462</v>
      </c>
      <c r="C87" t="s">
        <v>199</v>
      </c>
      <c r="D87" t="s">
        <v>2599</v>
      </c>
      <c r="E87" t="s">
        <v>3377</v>
      </c>
      <c r="F87">
        <v>2</v>
      </c>
      <c r="G87" t="s">
        <v>209</v>
      </c>
      <c r="H87" s="2">
        <v>44840.681643969911</v>
      </c>
      <c r="I87" t="s">
        <v>72</v>
      </c>
      <c r="J87" s="2">
        <v>44840.818224398157</v>
      </c>
      <c r="K87" t="s">
        <v>73</v>
      </c>
    </row>
    <row r="88" spans="1:11" x14ac:dyDescent="0.25">
      <c r="A88">
        <v>90</v>
      </c>
      <c r="B88" t="s">
        <v>3463</v>
      </c>
      <c r="C88" t="s">
        <v>199</v>
      </c>
      <c r="D88" t="s">
        <v>145</v>
      </c>
      <c r="E88" t="s">
        <v>3377</v>
      </c>
      <c r="F88">
        <v>26</v>
      </c>
      <c r="G88" t="s">
        <v>209</v>
      </c>
      <c r="H88" s="2">
        <v>44840.681643969911</v>
      </c>
      <c r="I88" t="s">
        <v>72</v>
      </c>
      <c r="J88" s="2">
        <v>44840.818224398157</v>
      </c>
      <c r="K88" t="s">
        <v>73</v>
      </c>
    </row>
    <row r="89" spans="1:11" x14ac:dyDescent="0.25">
      <c r="A89">
        <v>91</v>
      </c>
      <c r="B89" t="s">
        <v>3464</v>
      </c>
      <c r="C89" t="s">
        <v>199</v>
      </c>
      <c r="D89" t="s">
        <v>328</v>
      </c>
      <c r="E89" t="s">
        <v>3377</v>
      </c>
      <c r="F89">
        <v>4</v>
      </c>
      <c r="G89" t="s">
        <v>209</v>
      </c>
      <c r="H89" s="2">
        <v>44840.681643969911</v>
      </c>
      <c r="I89" t="s">
        <v>72</v>
      </c>
      <c r="J89" s="2">
        <v>44840.818224398157</v>
      </c>
      <c r="K89" t="s">
        <v>73</v>
      </c>
    </row>
    <row r="90" spans="1:11" x14ac:dyDescent="0.25">
      <c r="A90">
        <v>92</v>
      </c>
      <c r="B90" t="s">
        <v>3465</v>
      </c>
      <c r="C90" t="s">
        <v>199</v>
      </c>
      <c r="D90" t="s">
        <v>2599</v>
      </c>
      <c r="E90" t="s">
        <v>3377</v>
      </c>
      <c r="F90">
        <v>2</v>
      </c>
      <c r="G90" t="s">
        <v>210</v>
      </c>
      <c r="H90" s="2">
        <v>44840.681643969911</v>
      </c>
      <c r="I90" t="s">
        <v>72</v>
      </c>
      <c r="J90" s="2">
        <v>44840.817138495368</v>
      </c>
      <c r="K90" t="s">
        <v>73</v>
      </c>
    </row>
    <row r="91" spans="1:11" x14ac:dyDescent="0.25">
      <c r="A91">
        <v>93</v>
      </c>
      <c r="B91" t="s">
        <v>3466</v>
      </c>
      <c r="C91" t="s">
        <v>199</v>
      </c>
      <c r="D91" t="s">
        <v>145</v>
      </c>
      <c r="E91" t="s">
        <v>3377</v>
      </c>
      <c r="F91">
        <v>19</v>
      </c>
      <c r="G91" t="s">
        <v>210</v>
      </c>
      <c r="H91" s="2">
        <v>44840.681643969911</v>
      </c>
      <c r="I91" t="s">
        <v>72</v>
      </c>
      <c r="J91" s="2">
        <v>44840.817138495368</v>
      </c>
      <c r="K91" t="s">
        <v>73</v>
      </c>
    </row>
    <row r="92" spans="1:11" x14ac:dyDescent="0.25">
      <c r="A92">
        <v>94</v>
      </c>
      <c r="B92" t="s">
        <v>3467</v>
      </c>
      <c r="C92" t="s">
        <v>199</v>
      </c>
      <c r="D92" t="s">
        <v>328</v>
      </c>
      <c r="E92" t="s">
        <v>3377</v>
      </c>
      <c r="F92">
        <v>2</v>
      </c>
      <c r="G92" t="s">
        <v>210</v>
      </c>
      <c r="H92" s="2">
        <v>44840.681643969911</v>
      </c>
      <c r="I92" t="s">
        <v>72</v>
      </c>
      <c r="J92" s="2">
        <v>44840.817138668979</v>
      </c>
      <c r="K92" t="s">
        <v>73</v>
      </c>
    </row>
    <row r="93" spans="1:11" x14ac:dyDescent="0.25">
      <c r="A93">
        <v>95</v>
      </c>
      <c r="B93" t="s">
        <v>3468</v>
      </c>
      <c r="C93" t="s">
        <v>199</v>
      </c>
      <c r="D93" t="s">
        <v>2599</v>
      </c>
      <c r="E93" t="s">
        <v>3377</v>
      </c>
      <c r="F93">
        <v>3</v>
      </c>
      <c r="G93" t="s">
        <v>211</v>
      </c>
      <c r="H93" s="2">
        <v>44840.681643969911</v>
      </c>
      <c r="I93" t="s">
        <v>72</v>
      </c>
      <c r="J93" s="2">
        <v>44840.826881666668</v>
      </c>
      <c r="K93" t="s">
        <v>73</v>
      </c>
    </row>
    <row r="94" spans="1:11" x14ac:dyDescent="0.25">
      <c r="A94">
        <v>96</v>
      </c>
      <c r="B94" t="s">
        <v>3469</v>
      </c>
      <c r="C94" t="s">
        <v>199</v>
      </c>
      <c r="D94" t="s">
        <v>2659</v>
      </c>
      <c r="E94" t="s">
        <v>3377</v>
      </c>
      <c r="F94">
        <v>1</v>
      </c>
      <c r="G94" t="s">
        <v>211</v>
      </c>
      <c r="H94" s="2">
        <v>44840.681643969911</v>
      </c>
      <c r="I94" t="s">
        <v>72</v>
      </c>
      <c r="J94" s="2">
        <v>44840.826881666668</v>
      </c>
      <c r="K94" t="s">
        <v>73</v>
      </c>
    </row>
    <row r="95" spans="1:11" x14ac:dyDescent="0.25">
      <c r="A95">
        <v>97</v>
      </c>
      <c r="B95" t="s">
        <v>3470</v>
      </c>
      <c r="C95" t="s">
        <v>199</v>
      </c>
      <c r="D95" t="s">
        <v>145</v>
      </c>
      <c r="E95" t="s">
        <v>3377</v>
      </c>
      <c r="F95">
        <v>17</v>
      </c>
      <c r="G95" t="s">
        <v>211</v>
      </c>
      <c r="H95" s="2">
        <v>44840.681643969911</v>
      </c>
      <c r="I95" t="s">
        <v>72</v>
      </c>
      <c r="J95" s="2">
        <v>44840.826881666668</v>
      </c>
      <c r="K95" t="s">
        <v>73</v>
      </c>
    </row>
    <row r="96" spans="1:11" x14ac:dyDescent="0.25">
      <c r="A96">
        <v>98</v>
      </c>
      <c r="B96" t="s">
        <v>3471</v>
      </c>
      <c r="C96" t="s">
        <v>199</v>
      </c>
      <c r="D96" t="s">
        <v>2599</v>
      </c>
      <c r="E96" t="s">
        <v>3472</v>
      </c>
      <c r="F96">
        <v>2</v>
      </c>
      <c r="G96" t="s">
        <v>212</v>
      </c>
      <c r="H96" s="2">
        <v>44840.681643969911</v>
      </c>
      <c r="I96" t="s">
        <v>72</v>
      </c>
      <c r="J96" s="2">
        <v>44840.812641435186</v>
      </c>
      <c r="K96" t="s">
        <v>73</v>
      </c>
    </row>
    <row r="97" spans="1:11" x14ac:dyDescent="0.25">
      <c r="A97">
        <v>99</v>
      </c>
      <c r="B97" t="s">
        <v>3473</v>
      </c>
      <c r="C97" t="s">
        <v>199</v>
      </c>
      <c r="D97" t="s">
        <v>145</v>
      </c>
      <c r="E97" t="s">
        <v>3377</v>
      </c>
      <c r="F97">
        <v>5</v>
      </c>
      <c r="G97" t="s">
        <v>212</v>
      </c>
      <c r="H97" s="2">
        <v>44840.681643969911</v>
      </c>
      <c r="I97" t="s">
        <v>72</v>
      </c>
      <c r="J97" s="2">
        <v>44840.812641608798</v>
      </c>
      <c r="K97" t="s">
        <v>73</v>
      </c>
    </row>
    <row r="98" spans="1:11" x14ac:dyDescent="0.25">
      <c r="A98">
        <v>100</v>
      </c>
      <c r="B98" t="s">
        <v>3474</v>
      </c>
      <c r="C98" t="s">
        <v>199</v>
      </c>
      <c r="D98" t="s">
        <v>2599</v>
      </c>
      <c r="E98" t="s">
        <v>3377</v>
      </c>
      <c r="F98">
        <v>1</v>
      </c>
      <c r="G98" t="s">
        <v>213</v>
      </c>
      <c r="H98" s="2">
        <v>44840.681643969911</v>
      </c>
      <c r="I98" t="s">
        <v>72</v>
      </c>
      <c r="J98" s="2">
        <v>44840.826324953712</v>
      </c>
      <c r="K98" t="s">
        <v>73</v>
      </c>
    </row>
    <row r="99" spans="1:11" x14ac:dyDescent="0.25">
      <c r="A99">
        <v>101</v>
      </c>
      <c r="B99" t="s">
        <v>3475</v>
      </c>
      <c r="C99" t="s">
        <v>199</v>
      </c>
      <c r="D99" t="s">
        <v>2659</v>
      </c>
      <c r="E99" t="s">
        <v>3377</v>
      </c>
      <c r="F99">
        <v>1</v>
      </c>
      <c r="G99" t="s">
        <v>213</v>
      </c>
      <c r="H99" s="2">
        <v>44840.681643969911</v>
      </c>
      <c r="I99" t="s">
        <v>72</v>
      </c>
      <c r="J99" s="2">
        <v>44840.826325127317</v>
      </c>
      <c r="K99" t="s">
        <v>73</v>
      </c>
    </row>
    <row r="100" spans="1:11" x14ac:dyDescent="0.25">
      <c r="A100">
        <v>102</v>
      </c>
      <c r="B100" t="s">
        <v>3476</v>
      </c>
      <c r="C100" t="s">
        <v>199</v>
      </c>
      <c r="D100" t="s">
        <v>900</v>
      </c>
      <c r="E100" t="s">
        <v>3377</v>
      </c>
      <c r="F100">
        <v>1</v>
      </c>
      <c r="G100" t="s">
        <v>213</v>
      </c>
      <c r="H100" s="2">
        <v>44840.681643969911</v>
      </c>
      <c r="I100" t="s">
        <v>72</v>
      </c>
      <c r="J100" s="2">
        <v>44840.826326030103</v>
      </c>
      <c r="K100" t="s">
        <v>73</v>
      </c>
    </row>
    <row r="101" spans="1:11" x14ac:dyDescent="0.25">
      <c r="A101">
        <v>103</v>
      </c>
      <c r="B101" t="s">
        <v>3477</v>
      </c>
      <c r="C101" t="s">
        <v>199</v>
      </c>
      <c r="D101" t="s">
        <v>145</v>
      </c>
      <c r="E101" t="s">
        <v>3377</v>
      </c>
      <c r="F101">
        <v>28</v>
      </c>
      <c r="G101" t="s">
        <v>213</v>
      </c>
      <c r="H101" s="2">
        <v>44840.681643969911</v>
      </c>
      <c r="I101" t="s">
        <v>72</v>
      </c>
      <c r="J101" s="2">
        <v>44840.826326574082</v>
      </c>
      <c r="K101" t="s">
        <v>73</v>
      </c>
    </row>
    <row r="102" spans="1:11" x14ac:dyDescent="0.25">
      <c r="A102">
        <v>104</v>
      </c>
      <c r="B102" t="s">
        <v>3478</v>
      </c>
      <c r="C102" t="s">
        <v>199</v>
      </c>
      <c r="D102" t="s">
        <v>2599</v>
      </c>
      <c r="E102" t="s">
        <v>3377</v>
      </c>
      <c r="F102">
        <v>2</v>
      </c>
      <c r="G102" t="s">
        <v>214</v>
      </c>
      <c r="H102" s="2">
        <v>44840.681643969911</v>
      </c>
      <c r="I102" t="s">
        <v>72</v>
      </c>
      <c r="J102" s="2">
        <v>44840.828681238418</v>
      </c>
      <c r="K102" t="s">
        <v>73</v>
      </c>
    </row>
    <row r="103" spans="1:11" x14ac:dyDescent="0.25">
      <c r="A103">
        <v>105</v>
      </c>
      <c r="B103" t="s">
        <v>3479</v>
      </c>
      <c r="C103" t="s">
        <v>199</v>
      </c>
      <c r="E103" t="s">
        <v>3377</v>
      </c>
      <c r="F103">
        <v>21</v>
      </c>
      <c r="G103" t="s">
        <v>214</v>
      </c>
      <c r="H103" s="2">
        <v>44840.681643969911</v>
      </c>
      <c r="I103" t="s">
        <v>72</v>
      </c>
      <c r="J103" s="2">
        <v>44840.828681238418</v>
      </c>
      <c r="K103" t="s">
        <v>73</v>
      </c>
    </row>
    <row r="104" spans="1:11" x14ac:dyDescent="0.25">
      <c r="A104">
        <v>106</v>
      </c>
      <c r="B104" t="s">
        <v>3480</v>
      </c>
      <c r="C104" t="s">
        <v>199</v>
      </c>
      <c r="D104" t="s">
        <v>2599</v>
      </c>
      <c r="E104" t="s">
        <v>3377</v>
      </c>
      <c r="F104">
        <v>1</v>
      </c>
      <c r="G104" t="s">
        <v>215</v>
      </c>
      <c r="H104" s="2">
        <v>44840.681643969911</v>
      </c>
      <c r="I104" t="s">
        <v>72</v>
      </c>
      <c r="J104" s="2">
        <v>44840.795301782397</v>
      </c>
      <c r="K104" t="s">
        <v>73</v>
      </c>
    </row>
    <row r="105" spans="1:11" x14ac:dyDescent="0.25">
      <c r="A105">
        <v>107</v>
      </c>
      <c r="B105" t="s">
        <v>3481</v>
      </c>
      <c r="C105" t="s">
        <v>199</v>
      </c>
      <c r="D105" t="s">
        <v>145</v>
      </c>
      <c r="E105" t="s">
        <v>3377</v>
      </c>
      <c r="F105">
        <v>40</v>
      </c>
      <c r="G105" t="s">
        <v>215</v>
      </c>
      <c r="H105" s="2">
        <v>44840.681643969911</v>
      </c>
      <c r="I105" t="s">
        <v>72</v>
      </c>
      <c r="J105" s="2">
        <v>44840.795301967592</v>
      </c>
      <c r="K105" t="s">
        <v>73</v>
      </c>
    </row>
    <row r="106" spans="1:11" x14ac:dyDescent="0.25">
      <c r="A106">
        <v>108</v>
      </c>
      <c r="B106" t="s">
        <v>3482</v>
      </c>
      <c r="C106" t="s">
        <v>220</v>
      </c>
      <c r="D106" t="s">
        <v>2599</v>
      </c>
      <c r="E106" t="s">
        <v>3377</v>
      </c>
      <c r="F106">
        <v>2</v>
      </c>
      <c r="G106" t="s">
        <v>219</v>
      </c>
      <c r="H106" s="2">
        <v>44840.681643969911</v>
      </c>
      <c r="I106" t="s">
        <v>72</v>
      </c>
      <c r="J106" s="2">
        <v>44840.830553761567</v>
      </c>
      <c r="K106" t="s">
        <v>73</v>
      </c>
    </row>
    <row r="107" spans="1:11" x14ac:dyDescent="0.25">
      <c r="A107">
        <v>109</v>
      </c>
      <c r="B107" t="s">
        <v>3483</v>
      </c>
      <c r="C107" t="s">
        <v>220</v>
      </c>
      <c r="D107" t="s">
        <v>2659</v>
      </c>
      <c r="E107" t="s">
        <v>3377</v>
      </c>
      <c r="F107">
        <v>4</v>
      </c>
      <c r="G107" t="s">
        <v>219</v>
      </c>
      <c r="H107" s="2">
        <v>44840.681643969911</v>
      </c>
      <c r="I107" t="s">
        <v>72</v>
      </c>
      <c r="J107" s="2">
        <v>44840.830553761567</v>
      </c>
      <c r="K107" t="s">
        <v>73</v>
      </c>
    </row>
    <row r="108" spans="1:11" x14ac:dyDescent="0.25">
      <c r="A108">
        <v>110</v>
      </c>
      <c r="B108" t="s">
        <v>3484</v>
      </c>
      <c r="C108" t="s">
        <v>220</v>
      </c>
      <c r="D108" t="s">
        <v>145</v>
      </c>
      <c r="E108" t="s">
        <v>3377</v>
      </c>
      <c r="F108">
        <v>36</v>
      </c>
      <c r="G108" t="s">
        <v>219</v>
      </c>
      <c r="H108" s="2">
        <v>44840.681643969911</v>
      </c>
      <c r="I108" t="s">
        <v>72</v>
      </c>
      <c r="J108" s="2">
        <v>44840.830553761567</v>
      </c>
      <c r="K108" t="s">
        <v>73</v>
      </c>
    </row>
    <row r="109" spans="1:11" x14ac:dyDescent="0.25">
      <c r="A109">
        <v>111</v>
      </c>
      <c r="B109" t="s">
        <v>3485</v>
      </c>
      <c r="C109" t="s">
        <v>220</v>
      </c>
      <c r="D109" t="s">
        <v>2599</v>
      </c>
      <c r="E109" t="s">
        <v>3377</v>
      </c>
      <c r="F109">
        <v>3</v>
      </c>
      <c r="G109" t="s">
        <v>221</v>
      </c>
      <c r="H109" s="2">
        <v>44840.681643969911</v>
      </c>
      <c r="I109" t="s">
        <v>72</v>
      </c>
      <c r="J109" s="2">
        <v>44840.825120740737</v>
      </c>
      <c r="K109" t="s">
        <v>73</v>
      </c>
    </row>
    <row r="110" spans="1:11" x14ac:dyDescent="0.25">
      <c r="A110">
        <v>112</v>
      </c>
      <c r="B110" t="s">
        <v>3486</v>
      </c>
      <c r="C110" t="s">
        <v>220</v>
      </c>
      <c r="D110" t="s">
        <v>328</v>
      </c>
      <c r="E110" t="s">
        <v>3377</v>
      </c>
      <c r="F110">
        <v>1</v>
      </c>
      <c r="G110" t="s">
        <v>221</v>
      </c>
      <c r="H110" s="2">
        <v>44840.681643969911</v>
      </c>
      <c r="I110" t="s">
        <v>72</v>
      </c>
      <c r="J110" s="2">
        <v>44840.825120740737</v>
      </c>
      <c r="K110" t="s">
        <v>73</v>
      </c>
    </row>
    <row r="111" spans="1:11" x14ac:dyDescent="0.25">
      <c r="A111">
        <v>113</v>
      </c>
      <c r="B111" t="s">
        <v>3487</v>
      </c>
      <c r="C111" t="s">
        <v>220</v>
      </c>
      <c r="D111" t="s">
        <v>2599</v>
      </c>
      <c r="E111" t="s">
        <v>3377</v>
      </c>
      <c r="F111">
        <v>3</v>
      </c>
      <c r="G111" t="s">
        <v>222</v>
      </c>
      <c r="H111" s="2">
        <v>44840.681643969911</v>
      </c>
      <c r="I111" t="s">
        <v>72</v>
      </c>
      <c r="J111" s="2">
        <v>44840.829913090267</v>
      </c>
      <c r="K111" t="s">
        <v>73</v>
      </c>
    </row>
    <row r="112" spans="1:11" x14ac:dyDescent="0.25">
      <c r="A112">
        <v>114</v>
      </c>
      <c r="B112" t="s">
        <v>3488</v>
      </c>
      <c r="C112" t="s">
        <v>220</v>
      </c>
      <c r="D112" t="s">
        <v>2659</v>
      </c>
      <c r="E112" t="s">
        <v>3377</v>
      </c>
      <c r="F112">
        <v>2</v>
      </c>
      <c r="G112" t="s">
        <v>222</v>
      </c>
      <c r="H112" s="2">
        <v>44840.681643969911</v>
      </c>
      <c r="I112" t="s">
        <v>72</v>
      </c>
      <c r="J112" s="2">
        <v>44840.829913090267</v>
      </c>
      <c r="K112" t="s">
        <v>73</v>
      </c>
    </row>
    <row r="113" spans="1:11" x14ac:dyDescent="0.25">
      <c r="A113">
        <v>115</v>
      </c>
      <c r="B113" t="s">
        <v>3489</v>
      </c>
      <c r="C113" t="s">
        <v>220</v>
      </c>
      <c r="D113" t="s">
        <v>328</v>
      </c>
      <c r="E113" t="s">
        <v>3377</v>
      </c>
      <c r="F113">
        <v>18</v>
      </c>
      <c r="G113" t="s">
        <v>222</v>
      </c>
      <c r="H113" s="2">
        <v>44840.681643969911</v>
      </c>
      <c r="I113" t="s">
        <v>72</v>
      </c>
      <c r="J113" s="2">
        <v>44840.829913275462</v>
      </c>
      <c r="K113" t="s">
        <v>73</v>
      </c>
    </row>
    <row r="114" spans="1:11" x14ac:dyDescent="0.25">
      <c r="A114">
        <v>116</v>
      </c>
      <c r="B114" t="s">
        <v>3490</v>
      </c>
      <c r="C114" t="s">
        <v>220</v>
      </c>
      <c r="D114" t="s">
        <v>145</v>
      </c>
      <c r="E114" t="s">
        <v>3377</v>
      </c>
      <c r="F114">
        <v>4</v>
      </c>
      <c r="G114" t="s">
        <v>222</v>
      </c>
      <c r="H114" s="2">
        <v>44840.681643969911</v>
      </c>
      <c r="I114" t="s">
        <v>72</v>
      </c>
      <c r="J114" s="2">
        <v>44840.829913275462</v>
      </c>
      <c r="K114" t="s">
        <v>73</v>
      </c>
    </row>
    <row r="115" spans="1:11" x14ac:dyDescent="0.25">
      <c r="A115">
        <v>117</v>
      </c>
      <c r="B115" t="s">
        <v>3491</v>
      </c>
      <c r="C115" t="s">
        <v>220</v>
      </c>
      <c r="D115" t="s">
        <v>2599</v>
      </c>
      <c r="E115" t="s">
        <v>3377</v>
      </c>
      <c r="F115">
        <v>1</v>
      </c>
      <c r="G115" t="s">
        <v>223</v>
      </c>
      <c r="H115" s="2">
        <v>44840.681643969911</v>
      </c>
      <c r="I115" t="s">
        <v>72</v>
      </c>
      <c r="J115" s="2">
        <v>44840.799581342602</v>
      </c>
      <c r="K115" t="s">
        <v>73</v>
      </c>
    </row>
    <row r="116" spans="1:11" x14ac:dyDescent="0.25">
      <c r="A116">
        <v>118</v>
      </c>
      <c r="B116" t="s">
        <v>3492</v>
      </c>
      <c r="C116" t="s">
        <v>220</v>
      </c>
      <c r="D116" t="s">
        <v>145</v>
      </c>
      <c r="E116" t="s">
        <v>3377</v>
      </c>
      <c r="F116">
        <v>24</v>
      </c>
      <c r="G116" t="s">
        <v>223</v>
      </c>
      <c r="H116" s="2">
        <v>44840.681643969911</v>
      </c>
      <c r="I116" t="s">
        <v>72</v>
      </c>
      <c r="J116" s="2">
        <v>44840.799581342602</v>
      </c>
      <c r="K116" t="s">
        <v>73</v>
      </c>
    </row>
    <row r="117" spans="1:11" x14ac:dyDescent="0.25">
      <c r="A117">
        <v>119</v>
      </c>
      <c r="B117" t="s">
        <v>3493</v>
      </c>
      <c r="C117" t="s">
        <v>220</v>
      </c>
      <c r="D117" t="s">
        <v>2637</v>
      </c>
      <c r="E117" t="s">
        <v>3377</v>
      </c>
      <c r="F117">
        <v>3</v>
      </c>
      <c r="G117" t="s">
        <v>224</v>
      </c>
      <c r="H117" s="2">
        <v>44840.681643969911</v>
      </c>
      <c r="I117" t="s">
        <v>72</v>
      </c>
      <c r="J117" s="2">
        <v>44840.82919837963</v>
      </c>
      <c r="K117" t="s">
        <v>73</v>
      </c>
    </row>
    <row r="118" spans="1:11" x14ac:dyDescent="0.25">
      <c r="A118">
        <v>120</v>
      </c>
      <c r="B118" t="s">
        <v>3494</v>
      </c>
      <c r="C118" t="s">
        <v>220</v>
      </c>
      <c r="D118" t="s">
        <v>2659</v>
      </c>
      <c r="E118" t="s">
        <v>3377</v>
      </c>
      <c r="F118">
        <v>3</v>
      </c>
      <c r="G118" t="s">
        <v>224</v>
      </c>
      <c r="H118" s="2">
        <v>44840.681643969911</v>
      </c>
      <c r="I118" t="s">
        <v>72</v>
      </c>
      <c r="J118" s="2">
        <v>44840.82919837963</v>
      </c>
      <c r="K118" t="s">
        <v>73</v>
      </c>
    </row>
    <row r="119" spans="1:11" x14ac:dyDescent="0.25">
      <c r="A119">
        <v>121</v>
      </c>
      <c r="B119" t="s">
        <v>3495</v>
      </c>
      <c r="C119" t="s">
        <v>220</v>
      </c>
      <c r="D119" t="s">
        <v>145</v>
      </c>
      <c r="E119" t="s">
        <v>3377</v>
      </c>
      <c r="F119">
        <v>1</v>
      </c>
      <c r="G119" t="s">
        <v>224</v>
      </c>
      <c r="H119" s="2">
        <v>44840.681643969911</v>
      </c>
      <c r="I119" t="s">
        <v>72</v>
      </c>
      <c r="J119" s="2">
        <v>44840.82919837963</v>
      </c>
      <c r="K119" t="s">
        <v>73</v>
      </c>
    </row>
    <row r="120" spans="1:11" x14ac:dyDescent="0.25">
      <c r="A120">
        <v>122</v>
      </c>
      <c r="B120" t="s">
        <v>3496</v>
      </c>
      <c r="C120" t="s">
        <v>220</v>
      </c>
      <c r="D120" t="s">
        <v>328</v>
      </c>
      <c r="E120" t="s">
        <v>3377</v>
      </c>
      <c r="F120">
        <v>3</v>
      </c>
      <c r="G120" t="s">
        <v>226</v>
      </c>
      <c r="H120" s="2">
        <v>44840.681643969911</v>
      </c>
      <c r="I120" t="s">
        <v>72</v>
      </c>
      <c r="J120" s="2">
        <v>44840.824603657413</v>
      </c>
      <c r="K120" t="s">
        <v>73</v>
      </c>
    </row>
    <row r="121" spans="1:11" x14ac:dyDescent="0.25">
      <c r="A121">
        <v>123</v>
      </c>
      <c r="B121" t="s">
        <v>3497</v>
      </c>
      <c r="C121" t="s">
        <v>220</v>
      </c>
      <c r="D121" t="s">
        <v>145</v>
      </c>
      <c r="E121" t="s">
        <v>3377</v>
      </c>
      <c r="F121">
        <v>21</v>
      </c>
      <c r="G121" t="s">
        <v>226</v>
      </c>
      <c r="H121" s="2">
        <v>44840.681643969911</v>
      </c>
      <c r="I121" t="s">
        <v>72</v>
      </c>
      <c r="J121" s="2">
        <v>44840.824603657413</v>
      </c>
      <c r="K121" t="s">
        <v>73</v>
      </c>
    </row>
    <row r="122" spans="1:11" x14ac:dyDescent="0.25">
      <c r="A122">
        <v>124</v>
      </c>
      <c r="B122" t="s">
        <v>3498</v>
      </c>
      <c r="C122" t="s">
        <v>220</v>
      </c>
      <c r="D122" t="s">
        <v>2659</v>
      </c>
      <c r="E122" t="s">
        <v>3377</v>
      </c>
      <c r="F122">
        <v>4</v>
      </c>
      <c r="G122" t="s">
        <v>228</v>
      </c>
      <c r="H122" s="2">
        <v>44840.681643969911</v>
      </c>
      <c r="I122" t="s">
        <v>72</v>
      </c>
      <c r="J122" s="2">
        <v>44840.821642303243</v>
      </c>
      <c r="K122" t="s">
        <v>73</v>
      </c>
    </row>
    <row r="123" spans="1:11" x14ac:dyDescent="0.25">
      <c r="A123">
        <v>125</v>
      </c>
      <c r="B123" t="s">
        <v>3499</v>
      </c>
      <c r="C123" t="s">
        <v>220</v>
      </c>
      <c r="D123" t="s">
        <v>328</v>
      </c>
      <c r="E123" t="s">
        <v>3377</v>
      </c>
      <c r="F123">
        <v>3</v>
      </c>
      <c r="G123" t="s">
        <v>228</v>
      </c>
      <c r="H123" s="2">
        <v>44840.681643969911</v>
      </c>
      <c r="I123" t="s">
        <v>72</v>
      </c>
      <c r="J123" s="2">
        <v>44840.821642337964</v>
      </c>
      <c r="K123" t="s">
        <v>73</v>
      </c>
    </row>
    <row r="124" spans="1:11" x14ac:dyDescent="0.25">
      <c r="A124">
        <v>126</v>
      </c>
      <c r="B124" t="s">
        <v>3500</v>
      </c>
      <c r="C124" t="s">
        <v>220</v>
      </c>
      <c r="D124" t="s">
        <v>145</v>
      </c>
      <c r="E124" t="s">
        <v>3472</v>
      </c>
      <c r="F124">
        <v>6</v>
      </c>
      <c r="G124" t="s">
        <v>228</v>
      </c>
      <c r="H124" s="2">
        <v>44840.681643969911</v>
      </c>
      <c r="I124" t="s">
        <v>72</v>
      </c>
      <c r="J124" s="2">
        <v>44840.821642361108</v>
      </c>
      <c r="K124" t="s">
        <v>73</v>
      </c>
    </row>
    <row r="125" spans="1:11" x14ac:dyDescent="0.25">
      <c r="A125">
        <v>127</v>
      </c>
      <c r="B125" t="s">
        <v>3501</v>
      </c>
      <c r="C125" t="s">
        <v>220</v>
      </c>
      <c r="D125" t="s">
        <v>145</v>
      </c>
      <c r="E125" t="s">
        <v>3377</v>
      </c>
      <c r="F125">
        <v>24</v>
      </c>
      <c r="G125" t="s">
        <v>228</v>
      </c>
      <c r="H125" s="2">
        <v>44840.681643969911</v>
      </c>
      <c r="I125" t="s">
        <v>72</v>
      </c>
      <c r="J125" s="2">
        <v>44840.821642372677</v>
      </c>
      <c r="K125" t="s">
        <v>73</v>
      </c>
    </row>
    <row r="126" spans="1:11" x14ac:dyDescent="0.25">
      <c r="A126">
        <v>128</v>
      </c>
      <c r="B126" t="s">
        <v>3502</v>
      </c>
      <c r="C126" t="s">
        <v>220</v>
      </c>
      <c r="D126" t="s">
        <v>2599</v>
      </c>
      <c r="E126" t="s">
        <v>3377</v>
      </c>
      <c r="F126">
        <v>5</v>
      </c>
      <c r="G126" t="s">
        <v>230</v>
      </c>
      <c r="H126" s="2">
        <v>44840.681643969911</v>
      </c>
      <c r="I126" t="s">
        <v>72</v>
      </c>
      <c r="J126" s="2">
        <v>44840.822497731482</v>
      </c>
      <c r="K126" t="s">
        <v>73</v>
      </c>
    </row>
    <row r="127" spans="1:11" x14ac:dyDescent="0.25">
      <c r="A127">
        <v>129</v>
      </c>
      <c r="B127" t="s">
        <v>3503</v>
      </c>
      <c r="C127" t="s">
        <v>220</v>
      </c>
      <c r="D127" t="s">
        <v>2659</v>
      </c>
      <c r="E127" t="s">
        <v>3377</v>
      </c>
      <c r="F127">
        <v>1</v>
      </c>
      <c r="G127" t="s">
        <v>230</v>
      </c>
      <c r="H127" s="2">
        <v>44840.681643969911</v>
      </c>
      <c r="I127" t="s">
        <v>72</v>
      </c>
      <c r="J127" s="2">
        <v>44840.822497731482</v>
      </c>
      <c r="K127" t="s">
        <v>73</v>
      </c>
    </row>
    <row r="128" spans="1:11" x14ac:dyDescent="0.25">
      <c r="A128">
        <v>130</v>
      </c>
      <c r="B128" t="s">
        <v>3504</v>
      </c>
      <c r="C128" t="s">
        <v>220</v>
      </c>
      <c r="D128" t="s">
        <v>145</v>
      </c>
      <c r="E128" t="s">
        <v>3377</v>
      </c>
      <c r="F128">
        <v>2</v>
      </c>
      <c r="G128" t="s">
        <v>230</v>
      </c>
      <c r="H128" s="2">
        <v>44840.681643969911</v>
      </c>
      <c r="I128" t="s">
        <v>72</v>
      </c>
      <c r="J128" s="2">
        <v>44840.822497731482</v>
      </c>
      <c r="K128" t="s">
        <v>73</v>
      </c>
    </row>
    <row r="129" spans="1:11" x14ac:dyDescent="0.25">
      <c r="A129">
        <v>131</v>
      </c>
      <c r="B129" t="s">
        <v>3505</v>
      </c>
      <c r="C129" t="s">
        <v>220</v>
      </c>
      <c r="D129" t="s">
        <v>328</v>
      </c>
      <c r="E129" t="s">
        <v>3377</v>
      </c>
      <c r="F129">
        <v>8</v>
      </c>
      <c r="G129" t="s">
        <v>230</v>
      </c>
      <c r="H129" s="2">
        <v>44840.681643969911</v>
      </c>
      <c r="I129" t="s">
        <v>72</v>
      </c>
      <c r="J129" s="2">
        <v>44840.822497731482</v>
      </c>
      <c r="K129" t="s">
        <v>73</v>
      </c>
    </row>
    <row r="130" spans="1:11" x14ac:dyDescent="0.25">
      <c r="A130">
        <v>132</v>
      </c>
      <c r="B130" t="s">
        <v>3506</v>
      </c>
      <c r="C130" t="s">
        <v>220</v>
      </c>
      <c r="D130" t="s">
        <v>2599</v>
      </c>
      <c r="E130" t="s">
        <v>3377</v>
      </c>
      <c r="F130">
        <v>4</v>
      </c>
      <c r="G130" t="s">
        <v>231</v>
      </c>
      <c r="H130" s="2">
        <v>44840.681643969911</v>
      </c>
      <c r="I130" t="s">
        <v>72</v>
      </c>
      <c r="J130" s="2">
        <v>44840.796408715287</v>
      </c>
      <c r="K130" t="s">
        <v>73</v>
      </c>
    </row>
    <row r="131" spans="1:11" x14ac:dyDescent="0.25">
      <c r="A131">
        <v>133</v>
      </c>
      <c r="B131" t="s">
        <v>3507</v>
      </c>
      <c r="C131" t="s">
        <v>220</v>
      </c>
      <c r="D131" t="s">
        <v>2659</v>
      </c>
      <c r="E131" t="s">
        <v>3377</v>
      </c>
      <c r="F131">
        <v>2</v>
      </c>
      <c r="G131" t="s">
        <v>231</v>
      </c>
      <c r="H131" s="2">
        <v>44840.681643969911</v>
      </c>
      <c r="I131" t="s">
        <v>72</v>
      </c>
      <c r="J131" s="2">
        <v>44840.796408715287</v>
      </c>
      <c r="K131" t="s">
        <v>73</v>
      </c>
    </row>
    <row r="132" spans="1:11" x14ac:dyDescent="0.25">
      <c r="A132">
        <v>134</v>
      </c>
      <c r="B132" t="s">
        <v>3508</v>
      </c>
      <c r="C132" t="s">
        <v>220</v>
      </c>
      <c r="D132" t="s">
        <v>145</v>
      </c>
      <c r="E132" t="s">
        <v>3377</v>
      </c>
      <c r="F132">
        <v>15</v>
      </c>
      <c r="G132" t="s">
        <v>231</v>
      </c>
      <c r="H132" s="2">
        <v>44840.681643969911</v>
      </c>
      <c r="I132" t="s">
        <v>72</v>
      </c>
      <c r="J132" s="2">
        <v>44840.796408888891</v>
      </c>
      <c r="K132" t="s">
        <v>73</v>
      </c>
    </row>
    <row r="133" spans="1:11" x14ac:dyDescent="0.25">
      <c r="A133">
        <v>135</v>
      </c>
      <c r="B133" t="s">
        <v>3509</v>
      </c>
      <c r="C133" t="s">
        <v>220</v>
      </c>
      <c r="D133" t="s">
        <v>328</v>
      </c>
      <c r="E133" t="s">
        <v>3377</v>
      </c>
      <c r="F133">
        <v>3</v>
      </c>
      <c r="G133" t="s">
        <v>231</v>
      </c>
      <c r="H133" s="2">
        <v>44840.681643969911</v>
      </c>
      <c r="I133" t="s">
        <v>72</v>
      </c>
      <c r="J133" s="2">
        <v>44840.796408888891</v>
      </c>
      <c r="K133" t="s">
        <v>73</v>
      </c>
    </row>
    <row r="134" spans="1:11" x14ac:dyDescent="0.25">
      <c r="A134">
        <v>136</v>
      </c>
      <c r="B134" t="s">
        <v>3510</v>
      </c>
      <c r="C134" t="s">
        <v>220</v>
      </c>
      <c r="D134" t="s">
        <v>2599</v>
      </c>
      <c r="E134" t="s">
        <v>3377</v>
      </c>
      <c r="F134">
        <v>2</v>
      </c>
      <c r="G134" t="s">
        <v>233</v>
      </c>
      <c r="H134" s="2">
        <v>44840.681643969911</v>
      </c>
      <c r="I134" t="s">
        <v>72</v>
      </c>
      <c r="J134" s="2">
        <v>44840.803201435177</v>
      </c>
      <c r="K134" t="s">
        <v>73</v>
      </c>
    </row>
    <row r="135" spans="1:11" x14ac:dyDescent="0.25">
      <c r="A135">
        <v>137</v>
      </c>
      <c r="B135" t="s">
        <v>3511</v>
      </c>
      <c r="C135" t="s">
        <v>220</v>
      </c>
      <c r="D135" t="s">
        <v>2659</v>
      </c>
      <c r="E135" t="s">
        <v>3377</v>
      </c>
      <c r="F135">
        <v>2</v>
      </c>
      <c r="G135" t="s">
        <v>233</v>
      </c>
      <c r="H135" s="2">
        <v>44840.681643969911</v>
      </c>
      <c r="I135" t="s">
        <v>72</v>
      </c>
      <c r="J135" s="2">
        <v>44840.803201435177</v>
      </c>
      <c r="K135" t="s">
        <v>73</v>
      </c>
    </row>
    <row r="136" spans="1:11" x14ac:dyDescent="0.25">
      <c r="A136">
        <v>138</v>
      </c>
      <c r="B136" t="s">
        <v>3512</v>
      </c>
      <c r="C136" t="s">
        <v>220</v>
      </c>
      <c r="D136" t="s">
        <v>145</v>
      </c>
      <c r="E136" t="s">
        <v>3377</v>
      </c>
      <c r="F136">
        <v>24</v>
      </c>
      <c r="G136" t="s">
        <v>233</v>
      </c>
      <c r="H136" s="2">
        <v>44840.681643969911</v>
      </c>
      <c r="I136" t="s">
        <v>72</v>
      </c>
      <c r="J136" s="2">
        <v>44840.80320162038</v>
      </c>
      <c r="K136" t="s">
        <v>73</v>
      </c>
    </row>
    <row r="137" spans="1:11" x14ac:dyDescent="0.25">
      <c r="A137">
        <v>139</v>
      </c>
      <c r="B137" t="s">
        <v>3513</v>
      </c>
      <c r="C137" t="s">
        <v>220</v>
      </c>
      <c r="D137" t="s">
        <v>328</v>
      </c>
      <c r="E137" t="s">
        <v>3377</v>
      </c>
      <c r="F137">
        <v>2</v>
      </c>
      <c r="G137" t="s">
        <v>233</v>
      </c>
      <c r="H137" s="2">
        <v>44840.681643969911</v>
      </c>
      <c r="I137" t="s">
        <v>72</v>
      </c>
      <c r="J137" s="2">
        <v>44840.80320162038</v>
      </c>
      <c r="K137" t="s">
        <v>73</v>
      </c>
    </row>
    <row r="138" spans="1:11" x14ac:dyDescent="0.25">
      <c r="A138">
        <v>140</v>
      </c>
      <c r="B138" t="s">
        <v>3514</v>
      </c>
      <c r="C138" t="s">
        <v>220</v>
      </c>
      <c r="D138" t="s">
        <v>2599</v>
      </c>
      <c r="E138" t="s">
        <v>3377</v>
      </c>
      <c r="F138">
        <v>2</v>
      </c>
      <c r="G138" t="s">
        <v>234</v>
      </c>
      <c r="H138" s="2">
        <v>44840.681643969911</v>
      </c>
      <c r="I138" t="s">
        <v>72</v>
      </c>
      <c r="J138" s="2">
        <v>44840.793815289362</v>
      </c>
      <c r="K138" t="s">
        <v>73</v>
      </c>
    </row>
    <row r="139" spans="1:11" x14ac:dyDescent="0.25">
      <c r="A139">
        <v>141</v>
      </c>
      <c r="B139" t="s">
        <v>3515</v>
      </c>
      <c r="C139" t="s">
        <v>220</v>
      </c>
      <c r="D139" t="s">
        <v>145</v>
      </c>
      <c r="E139" t="s">
        <v>3377</v>
      </c>
      <c r="F139">
        <v>32</v>
      </c>
      <c r="G139" t="s">
        <v>234</v>
      </c>
      <c r="H139" s="2">
        <v>44840.681643969911</v>
      </c>
      <c r="I139" t="s">
        <v>72</v>
      </c>
      <c r="J139" s="2">
        <v>44840.793815289362</v>
      </c>
      <c r="K139" t="s">
        <v>73</v>
      </c>
    </row>
    <row r="140" spans="1:11" x14ac:dyDescent="0.25">
      <c r="A140">
        <v>142</v>
      </c>
      <c r="B140" t="s">
        <v>3516</v>
      </c>
      <c r="C140" t="s">
        <v>220</v>
      </c>
      <c r="D140" t="s">
        <v>328</v>
      </c>
      <c r="E140" t="s">
        <v>3377</v>
      </c>
      <c r="F140">
        <v>1</v>
      </c>
      <c r="G140" t="s">
        <v>234</v>
      </c>
      <c r="H140" s="2">
        <v>44840.681643969911</v>
      </c>
      <c r="I140" t="s">
        <v>72</v>
      </c>
      <c r="J140" s="2">
        <v>44840.793815289362</v>
      </c>
      <c r="K140" t="s">
        <v>73</v>
      </c>
    </row>
    <row r="141" spans="1:11" x14ac:dyDescent="0.25">
      <c r="A141">
        <v>143</v>
      </c>
      <c r="B141" t="s">
        <v>3517</v>
      </c>
      <c r="C141" t="s">
        <v>239</v>
      </c>
      <c r="D141" t="s">
        <v>2599</v>
      </c>
      <c r="E141" t="s">
        <v>3377</v>
      </c>
      <c r="F141">
        <v>4</v>
      </c>
      <c r="G141" t="s">
        <v>238</v>
      </c>
      <c r="H141" s="2">
        <v>44840.681643969911</v>
      </c>
      <c r="I141" t="s">
        <v>72</v>
      </c>
      <c r="J141" s="2">
        <v>44840.83914935185</v>
      </c>
      <c r="K141" t="s">
        <v>73</v>
      </c>
    </row>
    <row r="142" spans="1:11" x14ac:dyDescent="0.25">
      <c r="A142">
        <v>144</v>
      </c>
      <c r="B142" t="s">
        <v>3518</v>
      </c>
      <c r="C142" t="s">
        <v>239</v>
      </c>
      <c r="D142" t="s">
        <v>309</v>
      </c>
      <c r="E142" t="s">
        <v>3377</v>
      </c>
      <c r="F142">
        <v>11</v>
      </c>
      <c r="G142" t="s">
        <v>238</v>
      </c>
      <c r="H142" s="2">
        <v>44840.681643969911</v>
      </c>
      <c r="I142" t="s">
        <v>72</v>
      </c>
      <c r="J142" s="2">
        <v>44840.83914935185</v>
      </c>
      <c r="K142" t="s">
        <v>73</v>
      </c>
    </row>
    <row r="143" spans="1:11" x14ac:dyDescent="0.25">
      <c r="A143">
        <v>145</v>
      </c>
      <c r="B143" t="s">
        <v>3519</v>
      </c>
      <c r="C143" t="s">
        <v>239</v>
      </c>
      <c r="D143" t="s">
        <v>145</v>
      </c>
      <c r="E143" t="s">
        <v>3377</v>
      </c>
      <c r="F143">
        <v>5</v>
      </c>
      <c r="G143" t="s">
        <v>238</v>
      </c>
      <c r="H143" s="2">
        <v>44840.681643969911</v>
      </c>
      <c r="I143" t="s">
        <v>72</v>
      </c>
      <c r="J143" s="2">
        <v>44840.83914935185</v>
      </c>
      <c r="K143" t="s">
        <v>73</v>
      </c>
    </row>
    <row r="144" spans="1:11" x14ac:dyDescent="0.25">
      <c r="A144">
        <v>146</v>
      </c>
      <c r="B144" t="s">
        <v>3520</v>
      </c>
      <c r="C144" t="s">
        <v>239</v>
      </c>
      <c r="D144" t="s">
        <v>2599</v>
      </c>
      <c r="E144" t="s">
        <v>3377</v>
      </c>
      <c r="F144">
        <v>3</v>
      </c>
      <c r="G144" t="s">
        <v>240</v>
      </c>
      <c r="H144" s="2">
        <v>44840.681643969911</v>
      </c>
      <c r="I144" t="s">
        <v>72</v>
      </c>
      <c r="J144" s="2">
        <v>44840.839962812497</v>
      </c>
      <c r="K144" t="s">
        <v>73</v>
      </c>
    </row>
    <row r="145" spans="1:11" x14ac:dyDescent="0.25">
      <c r="A145">
        <v>147</v>
      </c>
      <c r="B145" t="s">
        <v>3521</v>
      </c>
      <c r="C145" t="s">
        <v>239</v>
      </c>
      <c r="D145" t="s">
        <v>309</v>
      </c>
      <c r="E145" t="s">
        <v>3377</v>
      </c>
      <c r="F145">
        <v>11</v>
      </c>
      <c r="G145" t="s">
        <v>240</v>
      </c>
      <c r="H145" s="2">
        <v>44840.681643969911</v>
      </c>
      <c r="I145" t="s">
        <v>72</v>
      </c>
      <c r="J145" s="2">
        <v>44840.839962812497</v>
      </c>
      <c r="K145" t="s">
        <v>73</v>
      </c>
    </row>
    <row r="146" spans="1:11" x14ac:dyDescent="0.25">
      <c r="A146">
        <v>148</v>
      </c>
      <c r="B146" t="s">
        <v>3522</v>
      </c>
      <c r="C146" t="s">
        <v>239</v>
      </c>
      <c r="D146" t="s">
        <v>328</v>
      </c>
      <c r="E146" t="s">
        <v>3377</v>
      </c>
      <c r="F146">
        <v>6</v>
      </c>
      <c r="G146" t="s">
        <v>240</v>
      </c>
      <c r="H146" s="2">
        <v>44840.681643969911</v>
      </c>
      <c r="I146" t="s">
        <v>72</v>
      </c>
      <c r="J146" s="2">
        <v>44840.839962812497</v>
      </c>
      <c r="K146" t="s">
        <v>73</v>
      </c>
    </row>
    <row r="147" spans="1:11" x14ac:dyDescent="0.25">
      <c r="A147">
        <v>149</v>
      </c>
      <c r="B147" t="s">
        <v>3523</v>
      </c>
      <c r="C147" t="s">
        <v>239</v>
      </c>
      <c r="D147" t="s">
        <v>145</v>
      </c>
      <c r="E147" t="s">
        <v>3377</v>
      </c>
      <c r="F147">
        <v>2</v>
      </c>
      <c r="G147" t="s">
        <v>240</v>
      </c>
      <c r="H147" s="2">
        <v>44840.681643969911</v>
      </c>
      <c r="I147" t="s">
        <v>72</v>
      </c>
      <c r="J147" s="2">
        <v>44840.839962997678</v>
      </c>
      <c r="K147" t="s">
        <v>73</v>
      </c>
    </row>
    <row r="148" spans="1:11" x14ac:dyDescent="0.25">
      <c r="A148">
        <v>150</v>
      </c>
      <c r="B148" t="s">
        <v>3524</v>
      </c>
      <c r="C148" t="s">
        <v>239</v>
      </c>
      <c r="D148" t="s">
        <v>2599</v>
      </c>
      <c r="E148" t="s">
        <v>3377</v>
      </c>
      <c r="F148">
        <v>2</v>
      </c>
      <c r="G148" t="s">
        <v>241</v>
      </c>
      <c r="H148" s="2">
        <v>44840.681643969911</v>
      </c>
      <c r="I148" t="s">
        <v>72</v>
      </c>
      <c r="J148" s="2">
        <v>44840.840672569437</v>
      </c>
      <c r="K148" t="s">
        <v>73</v>
      </c>
    </row>
    <row r="149" spans="1:11" x14ac:dyDescent="0.25">
      <c r="A149">
        <v>151</v>
      </c>
      <c r="B149" t="s">
        <v>3525</v>
      </c>
      <c r="C149" t="s">
        <v>239</v>
      </c>
      <c r="D149" t="s">
        <v>145</v>
      </c>
      <c r="E149" t="s">
        <v>3377</v>
      </c>
      <c r="F149">
        <v>10</v>
      </c>
      <c r="G149" t="s">
        <v>241</v>
      </c>
      <c r="H149" s="2">
        <v>44840.681643969911</v>
      </c>
      <c r="I149" t="s">
        <v>72</v>
      </c>
      <c r="J149" s="2">
        <v>44840.840672569437</v>
      </c>
      <c r="K149" t="s">
        <v>73</v>
      </c>
    </row>
    <row r="150" spans="1:11" x14ac:dyDescent="0.25">
      <c r="A150">
        <v>152</v>
      </c>
      <c r="B150" t="s">
        <v>3526</v>
      </c>
      <c r="C150" t="s">
        <v>239</v>
      </c>
      <c r="D150" t="s">
        <v>2599</v>
      </c>
      <c r="E150" t="s">
        <v>3377</v>
      </c>
      <c r="F150">
        <v>1</v>
      </c>
      <c r="G150" t="s">
        <v>242</v>
      </c>
      <c r="H150" s="2">
        <v>44840.681643969911</v>
      </c>
      <c r="I150" t="s">
        <v>72</v>
      </c>
      <c r="J150" s="2">
        <v>44840.841297592589</v>
      </c>
      <c r="K150" t="s">
        <v>73</v>
      </c>
    </row>
    <row r="151" spans="1:11" x14ac:dyDescent="0.25">
      <c r="A151">
        <v>153</v>
      </c>
      <c r="B151" t="s">
        <v>3527</v>
      </c>
      <c r="C151" t="s">
        <v>239</v>
      </c>
      <c r="D151" t="s">
        <v>309</v>
      </c>
      <c r="E151" t="s">
        <v>3377</v>
      </c>
      <c r="F151">
        <v>20</v>
      </c>
      <c r="G151" t="s">
        <v>242</v>
      </c>
      <c r="H151" s="2">
        <v>44840.681643969911</v>
      </c>
      <c r="I151" t="s">
        <v>72</v>
      </c>
      <c r="J151" s="2">
        <v>44840.841297592589</v>
      </c>
      <c r="K151" t="s">
        <v>73</v>
      </c>
    </row>
    <row r="152" spans="1:11" x14ac:dyDescent="0.25">
      <c r="A152">
        <v>154</v>
      </c>
      <c r="B152" t="s">
        <v>3528</v>
      </c>
      <c r="C152" t="s">
        <v>239</v>
      </c>
      <c r="D152" t="s">
        <v>328</v>
      </c>
      <c r="E152" t="s">
        <v>3377</v>
      </c>
      <c r="F152">
        <v>4</v>
      </c>
      <c r="G152" t="s">
        <v>242</v>
      </c>
      <c r="H152" s="2">
        <v>44840.681643969911</v>
      </c>
      <c r="I152" t="s">
        <v>72</v>
      </c>
      <c r="J152" s="2">
        <v>44840.841297592589</v>
      </c>
      <c r="K152" t="s">
        <v>73</v>
      </c>
    </row>
    <row r="153" spans="1:11" x14ac:dyDescent="0.25">
      <c r="A153">
        <v>155</v>
      </c>
      <c r="B153" t="s">
        <v>3529</v>
      </c>
      <c r="C153" t="s">
        <v>239</v>
      </c>
      <c r="D153" t="s">
        <v>145</v>
      </c>
      <c r="E153" t="s">
        <v>3377</v>
      </c>
      <c r="F153">
        <v>2</v>
      </c>
      <c r="G153" t="s">
        <v>242</v>
      </c>
      <c r="H153" s="2">
        <v>44840.681643969911</v>
      </c>
      <c r="I153" t="s">
        <v>72</v>
      </c>
      <c r="J153" s="2">
        <v>44840.841297592589</v>
      </c>
      <c r="K153" t="s">
        <v>73</v>
      </c>
    </row>
    <row r="154" spans="1:11" x14ac:dyDescent="0.25">
      <c r="A154">
        <v>156</v>
      </c>
      <c r="B154" t="s">
        <v>3530</v>
      </c>
      <c r="C154" t="s">
        <v>239</v>
      </c>
      <c r="D154" t="s">
        <v>2637</v>
      </c>
      <c r="E154" t="s">
        <v>3377</v>
      </c>
      <c r="F154">
        <v>2</v>
      </c>
      <c r="G154" t="s">
        <v>242</v>
      </c>
      <c r="H154" s="2">
        <v>44840.681643969911</v>
      </c>
      <c r="I154" t="s">
        <v>72</v>
      </c>
      <c r="J154" s="2">
        <v>44840.841297777777</v>
      </c>
      <c r="K154" t="s">
        <v>73</v>
      </c>
    </row>
    <row r="155" spans="1:11" x14ac:dyDescent="0.25">
      <c r="A155">
        <v>164</v>
      </c>
      <c r="B155" t="s">
        <v>3531</v>
      </c>
      <c r="C155" t="s">
        <v>239</v>
      </c>
      <c r="D155" t="s">
        <v>2659</v>
      </c>
      <c r="E155" t="s">
        <v>3377</v>
      </c>
      <c r="F155">
        <v>1</v>
      </c>
      <c r="G155" t="s">
        <v>243</v>
      </c>
      <c r="H155" s="2">
        <v>44840.859056724526</v>
      </c>
      <c r="I155" t="s">
        <v>73</v>
      </c>
      <c r="J155" s="2">
        <v>44840.859056724526</v>
      </c>
      <c r="K155" t="s">
        <v>73</v>
      </c>
    </row>
    <row r="156" spans="1:11" x14ac:dyDescent="0.25">
      <c r="A156">
        <v>165</v>
      </c>
      <c r="B156" t="s">
        <v>3532</v>
      </c>
      <c r="C156" t="s">
        <v>239</v>
      </c>
      <c r="D156" t="s">
        <v>145</v>
      </c>
      <c r="E156" t="s">
        <v>3377</v>
      </c>
      <c r="F156">
        <v>44</v>
      </c>
      <c r="G156" t="s">
        <v>243</v>
      </c>
      <c r="H156" s="2">
        <v>44840.859374837957</v>
      </c>
      <c r="I156" t="s">
        <v>73</v>
      </c>
      <c r="J156" s="2">
        <v>44840.859374837957</v>
      </c>
      <c r="K156" t="s">
        <v>73</v>
      </c>
    </row>
    <row r="157" spans="1:11" x14ac:dyDescent="0.25">
      <c r="A157">
        <v>166</v>
      </c>
      <c r="B157" t="s">
        <v>3533</v>
      </c>
      <c r="C157" t="s">
        <v>239</v>
      </c>
      <c r="D157" t="s">
        <v>328</v>
      </c>
      <c r="E157" t="s">
        <v>3377</v>
      </c>
      <c r="F157">
        <v>1</v>
      </c>
      <c r="G157" t="s">
        <v>243</v>
      </c>
      <c r="H157" s="2">
        <v>44840.859648483798</v>
      </c>
      <c r="I157" t="s">
        <v>73</v>
      </c>
      <c r="J157" s="2">
        <v>44840.859648483798</v>
      </c>
      <c r="K157" t="s">
        <v>73</v>
      </c>
    </row>
    <row r="158" spans="1:11" x14ac:dyDescent="0.25">
      <c r="A158">
        <v>167</v>
      </c>
      <c r="B158" t="s">
        <v>3534</v>
      </c>
      <c r="C158" t="s">
        <v>239</v>
      </c>
      <c r="D158" t="s">
        <v>2599</v>
      </c>
      <c r="E158" t="s">
        <v>3377</v>
      </c>
      <c r="F158">
        <v>1</v>
      </c>
      <c r="G158" t="s">
        <v>244</v>
      </c>
      <c r="H158" s="2">
        <v>44840.860958634257</v>
      </c>
      <c r="I158" t="s">
        <v>73</v>
      </c>
      <c r="J158" s="2">
        <v>44840.860958634257</v>
      </c>
      <c r="K158" t="s">
        <v>73</v>
      </c>
    </row>
    <row r="159" spans="1:11" x14ac:dyDescent="0.25">
      <c r="A159">
        <v>168</v>
      </c>
      <c r="B159" t="s">
        <v>3535</v>
      </c>
      <c r="C159" t="s">
        <v>239</v>
      </c>
      <c r="D159" t="s">
        <v>328</v>
      </c>
      <c r="E159" t="s">
        <v>3377</v>
      </c>
      <c r="F159">
        <v>3</v>
      </c>
      <c r="G159" t="s">
        <v>244</v>
      </c>
      <c r="H159" s="2">
        <v>44840.861212407413</v>
      </c>
      <c r="I159" t="s">
        <v>73</v>
      </c>
      <c r="J159" s="2">
        <v>44840.861212407413</v>
      </c>
      <c r="K159" t="s">
        <v>73</v>
      </c>
    </row>
    <row r="160" spans="1:11" x14ac:dyDescent="0.25">
      <c r="A160">
        <v>169</v>
      </c>
      <c r="B160" t="s">
        <v>3536</v>
      </c>
      <c r="C160" t="s">
        <v>239</v>
      </c>
      <c r="D160" t="s">
        <v>2599</v>
      </c>
      <c r="E160" t="s">
        <v>3377</v>
      </c>
      <c r="F160">
        <v>1</v>
      </c>
      <c r="G160" t="s">
        <v>248</v>
      </c>
      <c r="H160" s="2">
        <v>44840.923067152777</v>
      </c>
      <c r="I160" t="s">
        <v>250</v>
      </c>
      <c r="J160" s="2">
        <v>44840.923067152777</v>
      </c>
      <c r="K160" t="s">
        <v>250</v>
      </c>
    </row>
    <row r="161" spans="1:11" x14ac:dyDescent="0.25">
      <c r="A161">
        <v>170</v>
      </c>
      <c r="B161" t="s">
        <v>3537</v>
      </c>
      <c r="C161" t="s">
        <v>239</v>
      </c>
      <c r="D161" t="s">
        <v>328</v>
      </c>
      <c r="E161" t="s">
        <v>3377</v>
      </c>
      <c r="F161">
        <v>3</v>
      </c>
      <c r="G161" t="s">
        <v>248</v>
      </c>
      <c r="H161" s="2">
        <v>44840.923067152777</v>
      </c>
      <c r="I161" t="s">
        <v>250</v>
      </c>
      <c r="J161" s="2">
        <v>44840.923067152777</v>
      </c>
      <c r="K161" t="s">
        <v>250</v>
      </c>
    </row>
    <row r="162" spans="1:11" x14ac:dyDescent="0.25">
      <c r="A162">
        <v>172</v>
      </c>
      <c r="B162" t="s">
        <v>3538</v>
      </c>
      <c r="C162" t="s">
        <v>256</v>
      </c>
      <c r="D162" t="s">
        <v>2599</v>
      </c>
      <c r="E162" t="s">
        <v>3377</v>
      </c>
      <c r="F162">
        <v>3</v>
      </c>
      <c r="G162" t="s">
        <v>255</v>
      </c>
      <c r="H162" s="2">
        <v>44842.540217384259</v>
      </c>
      <c r="I162" t="s">
        <v>250</v>
      </c>
      <c r="J162" s="2">
        <v>44842.540217384259</v>
      </c>
      <c r="K162" t="s">
        <v>250</v>
      </c>
    </row>
    <row r="163" spans="1:11" x14ac:dyDescent="0.25">
      <c r="A163">
        <v>173</v>
      </c>
      <c r="B163" t="s">
        <v>3539</v>
      </c>
      <c r="C163" t="s">
        <v>256</v>
      </c>
      <c r="D163" t="s">
        <v>328</v>
      </c>
      <c r="E163" t="s">
        <v>3377</v>
      </c>
      <c r="F163">
        <v>1</v>
      </c>
      <c r="G163" t="s">
        <v>255</v>
      </c>
      <c r="H163" s="2">
        <v>44842.540217384259</v>
      </c>
      <c r="I163" t="s">
        <v>250</v>
      </c>
      <c r="J163" s="2">
        <v>44842.540217384259</v>
      </c>
      <c r="K163" t="s">
        <v>250</v>
      </c>
    </row>
    <row r="164" spans="1:11" x14ac:dyDescent="0.25">
      <c r="A164">
        <v>174</v>
      </c>
      <c r="B164" t="s">
        <v>3540</v>
      </c>
      <c r="C164" t="s">
        <v>256</v>
      </c>
      <c r="D164" t="s">
        <v>2599</v>
      </c>
      <c r="E164" t="s">
        <v>3377</v>
      </c>
      <c r="F164">
        <v>1</v>
      </c>
      <c r="G164" t="s">
        <v>257</v>
      </c>
      <c r="H164" s="2">
        <v>44842.544193333342</v>
      </c>
      <c r="I164" t="s">
        <v>250</v>
      </c>
      <c r="J164" s="2">
        <v>44842.544193333342</v>
      </c>
      <c r="K164" t="s">
        <v>250</v>
      </c>
    </row>
    <row r="165" spans="1:11" x14ac:dyDescent="0.25">
      <c r="A165">
        <v>175</v>
      </c>
      <c r="B165" t="s">
        <v>3541</v>
      </c>
      <c r="C165" t="s">
        <v>256</v>
      </c>
      <c r="D165" t="s">
        <v>145</v>
      </c>
      <c r="E165" t="s">
        <v>3377</v>
      </c>
      <c r="F165">
        <v>58</v>
      </c>
      <c r="G165" t="s">
        <v>257</v>
      </c>
      <c r="H165" s="2">
        <v>44842.544193333342</v>
      </c>
      <c r="I165" t="s">
        <v>250</v>
      </c>
      <c r="J165" s="2">
        <v>44842.544193333342</v>
      </c>
      <c r="K165" t="s">
        <v>250</v>
      </c>
    </row>
    <row r="166" spans="1:11" x14ac:dyDescent="0.25">
      <c r="A166">
        <v>176</v>
      </c>
      <c r="B166" t="s">
        <v>3542</v>
      </c>
      <c r="C166" t="s">
        <v>256</v>
      </c>
      <c r="D166" t="s">
        <v>328</v>
      </c>
      <c r="E166" t="s">
        <v>3377</v>
      </c>
      <c r="F166">
        <v>7</v>
      </c>
      <c r="G166" t="s">
        <v>259</v>
      </c>
      <c r="H166" s="2">
        <v>44842.548108564813</v>
      </c>
      <c r="I166" t="s">
        <v>250</v>
      </c>
      <c r="J166" s="2">
        <v>44842.548108564813</v>
      </c>
      <c r="K166" t="s">
        <v>250</v>
      </c>
    </row>
    <row r="167" spans="1:11" x14ac:dyDescent="0.25">
      <c r="A167">
        <v>177</v>
      </c>
      <c r="B167" t="s">
        <v>3543</v>
      </c>
      <c r="C167" t="s">
        <v>256</v>
      </c>
      <c r="D167" t="s">
        <v>145</v>
      </c>
      <c r="E167" t="s">
        <v>3377</v>
      </c>
      <c r="F167">
        <v>36</v>
      </c>
      <c r="G167" t="s">
        <v>259</v>
      </c>
      <c r="H167" s="2">
        <v>44842.548108564813</v>
      </c>
      <c r="I167" t="s">
        <v>250</v>
      </c>
      <c r="J167" s="2">
        <v>44842.548108564813</v>
      </c>
      <c r="K167" t="s">
        <v>250</v>
      </c>
    </row>
    <row r="168" spans="1:11" x14ac:dyDescent="0.25">
      <c r="A168">
        <v>178</v>
      </c>
      <c r="B168" t="s">
        <v>3544</v>
      </c>
      <c r="C168" t="s">
        <v>256</v>
      </c>
      <c r="D168" t="s">
        <v>2599</v>
      </c>
      <c r="E168" t="s">
        <v>3377</v>
      </c>
      <c r="F168">
        <v>1</v>
      </c>
      <c r="G168" t="s">
        <v>260</v>
      </c>
      <c r="H168" s="2">
        <v>44842.5518596412</v>
      </c>
      <c r="I168" t="s">
        <v>250</v>
      </c>
      <c r="J168" s="2">
        <v>44842.5518596412</v>
      </c>
      <c r="K168" t="s">
        <v>250</v>
      </c>
    </row>
    <row r="169" spans="1:11" x14ac:dyDescent="0.25">
      <c r="A169">
        <v>179</v>
      </c>
      <c r="B169" t="s">
        <v>3545</v>
      </c>
      <c r="C169" t="s">
        <v>256</v>
      </c>
      <c r="D169" t="s">
        <v>2659</v>
      </c>
      <c r="E169" t="s">
        <v>3377</v>
      </c>
      <c r="F169">
        <v>1</v>
      </c>
      <c r="G169" t="s">
        <v>260</v>
      </c>
      <c r="H169" s="2">
        <v>44842.5518596412</v>
      </c>
      <c r="I169" t="s">
        <v>250</v>
      </c>
      <c r="J169" s="2">
        <v>44842.5518596412</v>
      </c>
      <c r="K169" t="s">
        <v>250</v>
      </c>
    </row>
    <row r="170" spans="1:11" x14ac:dyDescent="0.25">
      <c r="A170">
        <v>180</v>
      </c>
      <c r="B170" t="s">
        <v>3546</v>
      </c>
      <c r="C170" t="s">
        <v>256</v>
      </c>
      <c r="D170" t="s">
        <v>145</v>
      </c>
      <c r="E170" t="s">
        <v>3377</v>
      </c>
      <c r="F170">
        <v>32</v>
      </c>
      <c r="G170" t="s">
        <v>260</v>
      </c>
      <c r="H170" s="2">
        <v>44842.5518596412</v>
      </c>
      <c r="I170" t="s">
        <v>250</v>
      </c>
      <c r="J170" s="2">
        <v>44842.5518596412</v>
      </c>
      <c r="K170" t="s">
        <v>250</v>
      </c>
    </row>
    <row r="171" spans="1:11" x14ac:dyDescent="0.25">
      <c r="A171">
        <v>181</v>
      </c>
      <c r="B171" t="s">
        <v>3547</v>
      </c>
      <c r="C171" t="s">
        <v>256</v>
      </c>
      <c r="D171" t="s">
        <v>328</v>
      </c>
      <c r="E171" t="s">
        <v>3377</v>
      </c>
      <c r="F171">
        <v>1</v>
      </c>
      <c r="G171" t="s">
        <v>260</v>
      </c>
      <c r="H171" s="2">
        <v>44842.5518596412</v>
      </c>
      <c r="I171" t="s">
        <v>250</v>
      </c>
      <c r="J171" s="2">
        <v>44842.5518596412</v>
      </c>
      <c r="K171" t="s">
        <v>250</v>
      </c>
    </row>
    <row r="172" spans="1:11" x14ac:dyDescent="0.25">
      <c r="A172">
        <v>182</v>
      </c>
      <c r="B172" t="s">
        <v>3548</v>
      </c>
      <c r="C172" t="s">
        <v>256</v>
      </c>
      <c r="D172" t="s">
        <v>2599</v>
      </c>
      <c r="E172" t="s">
        <v>3377</v>
      </c>
      <c r="F172">
        <v>4</v>
      </c>
      <c r="G172" t="s">
        <v>261</v>
      </c>
      <c r="H172" s="2">
        <v>44842.557099166668</v>
      </c>
      <c r="I172" t="s">
        <v>250</v>
      </c>
      <c r="J172" s="2">
        <v>44842.557099166668</v>
      </c>
      <c r="K172" t="s">
        <v>250</v>
      </c>
    </row>
    <row r="173" spans="1:11" x14ac:dyDescent="0.25">
      <c r="A173">
        <v>183</v>
      </c>
      <c r="B173" t="s">
        <v>3549</v>
      </c>
      <c r="C173" t="s">
        <v>256</v>
      </c>
      <c r="D173" t="s">
        <v>2659</v>
      </c>
      <c r="E173" t="s">
        <v>3377</v>
      </c>
      <c r="F173">
        <v>7</v>
      </c>
      <c r="G173" t="s">
        <v>261</v>
      </c>
      <c r="H173" s="2">
        <v>44842.557099166668</v>
      </c>
      <c r="I173" t="s">
        <v>250</v>
      </c>
      <c r="J173" s="2">
        <v>44842.557099166668</v>
      </c>
      <c r="K173" t="s">
        <v>250</v>
      </c>
    </row>
    <row r="174" spans="1:11" x14ac:dyDescent="0.25">
      <c r="A174">
        <v>184</v>
      </c>
      <c r="B174" t="s">
        <v>3550</v>
      </c>
      <c r="C174" t="s">
        <v>256</v>
      </c>
      <c r="D174" t="s">
        <v>328</v>
      </c>
      <c r="E174" t="s">
        <v>3472</v>
      </c>
      <c r="F174">
        <v>2</v>
      </c>
      <c r="G174" t="s">
        <v>261</v>
      </c>
      <c r="H174" s="2">
        <v>44842.557099166668</v>
      </c>
      <c r="I174" t="s">
        <v>250</v>
      </c>
      <c r="J174" s="2">
        <v>44842.557099166668</v>
      </c>
      <c r="K174" t="s">
        <v>250</v>
      </c>
    </row>
    <row r="175" spans="1:11" x14ac:dyDescent="0.25">
      <c r="A175">
        <v>185</v>
      </c>
      <c r="B175" t="s">
        <v>3551</v>
      </c>
      <c r="C175" t="s">
        <v>256</v>
      </c>
      <c r="D175" t="s">
        <v>328</v>
      </c>
      <c r="E175" t="s">
        <v>3377</v>
      </c>
      <c r="F175">
        <v>8</v>
      </c>
      <c r="G175" t="s">
        <v>261</v>
      </c>
      <c r="H175" s="2">
        <v>44842.557099166668</v>
      </c>
      <c r="I175" t="s">
        <v>250</v>
      </c>
      <c r="J175" s="2">
        <v>44842.557099166668</v>
      </c>
      <c r="K175" t="s">
        <v>250</v>
      </c>
    </row>
    <row r="176" spans="1:11" x14ac:dyDescent="0.25">
      <c r="A176">
        <v>186</v>
      </c>
      <c r="B176" t="s">
        <v>3552</v>
      </c>
      <c r="C176" t="s">
        <v>256</v>
      </c>
      <c r="D176" t="s">
        <v>145</v>
      </c>
      <c r="E176" t="s">
        <v>3377</v>
      </c>
      <c r="F176">
        <v>4</v>
      </c>
      <c r="G176" t="s">
        <v>261</v>
      </c>
      <c r="H176" s="2">
        <v>44842.557099166668</v>
      </c>
      <c r="I176" t="s">
        <v>250</v>
      </c>
      <c r="J176" s="2">
        <v>44842.557099166668</v>
      </c>
      <c r="K176" t="s">
        <v>250</v>
      </c>
    </row>
    <row r="177" spans="1:11" x14ac:dyDescent="0.25">
      <c r="A177">
        <v>187</v>
      </c>
      <c r="B177" t="s">
        <v>3553</v>
      </c>
      <c r="C177" t="s">
        <v>256</v>
      </c>
      <c r="D177" t="s">
        <v>328</v>
      </c>
      <c r="E177" t="s">
        <v>3472</v>
      </c>
      <c r="F177">
        <v>1</v>
      </c>
      <c r="G177" t="s">
        <v>262</v>
      </c>
      <c r="H177" s="2">
        <v>44842.562114363427</v>
      </c>
      <c r="I177" t="s">
        <v>250</v>
      </c>
      <c r="J177" s="2">
        <v>44842.562114363427</v>
      </c>
      <c r="K177" t="s">
        <v>250</v>
      </c>
    </row>
    <row r="178" spans="1:11" x14ac:dyDescent="0.25">
      <c r="A178">
        <v>188</v>
      </c>
      <c r="B178" t="s">
        <v>3554</v>
      </c>
      <c r="C178" t="s">
        <v>256</v>
      </c>
      <c r="D178" t="s">
        <v>328</v>
      </c>
      <c r="E178" t="s">
        <v>3377</v>
      </c>
      <c r="F178">
        <v>2</v>
      </c>
      <c r="G178" t="s">
        <v>262</v>
      </c>
      <c r="H178" s="2">
        <v>44842.562114363427</v>
      </c>
      <c r="I178" t="s">
        <v>250</v>
      </c>
      <c r="J178" s="2">
        <v>44842.562114363427</v>
      </c>
      <c r="K178" t="s">
        <v>250</v>
      </c>
    </row>
    <row r="179" spans="1:11" x14ac:dyDescent="0.25">
      <c r="A179">
        <v>189</v>
      </c>
      <c r="B179" t="s">
        <v>3555</v>
      </c>
      <c r="C179" t="s">
        <v>256</v>
      </c>
      <c r="D179" t="s">
        <v>2659</v>
      </c>
      <c r="E179" t="s">
        <v>3377</v>
      </c>
      <c r="F179">
        <v>1</v>
      </c>
      <c r="G179" t="s">
        <v>263</v>
      </c>
      <c r="H179" s="2">
        <v>44842.567197175937</v>
      </c>
      <c r="I179" t="s">
        <v>250</v>
      </c>
      <c r="J179" s="2">
        <v>44842.567197175937</v>
      </c>
      <c r="K179" t="s">
        <v>250</v>
      </c>
    </row>
    <row r="180" spans="1:11" x14ac:dyDescent="0.25">
      <c r="A180">
        <v>190</v>
      </c>
      <c r="B180" t="s">
        <v>3556</v>
      </c>
      <c r="C180" t="s">
        <v>256</v>
      </c>
      <c r="D180" t="s">
        <v>145</v>
      </c>
      <c r="E180" t="s">
        <v>3377</v>
      </c>
      <c r="F180">
        <v>44</v>
      </c>
      <c r="G180" t="s">
        <v>263</v>
      </c>
      <c r="H180" s="2">
        <v>44842.567197175937</v>
      </c>
      <c r="I180" t="s">
        <v>250</v>
      </c>
      <c r="J180" s="2">
        <v>44842.567197175937</v>
      </c>
      <c r="K180" t="s">
        <v>250</v>
      </c>
    </row>
    <row r="181" spans="1:11" x14ac:dyDescent="0.25">
      <c r="A181">
        <v>191</v>
      </c>
      <c r="B181" t="s">
        <v>3557</v>
      </c>
      <c r="C181" t="s">
        <v>239</v>
      </c>
      <c r="D181" t="s">
        <v>2599</v>
      </c>
      <c r="E181" t="s">
        <v>3377</v>
      </c>
      <c r="F181">
        <v>1</v>
      </c>
      <c r="G181" t="s">
        <v>266</v>
      </c>
      <c r="H181" s="2">
        <v>44842.579995347223</v>
      </c>
      <c r="I181" t="s">
        <v>250</v>
      </c>
      <c r="J181" s="2">
        <v>44842.579995347223</v>
      </c>
      <c r="K181" t="s">
        <v>250</v>
      </c>
    </row>
    <row r="182" spans="1:11" x14ac:dyDescent="0.25">
      <c r="A182">
        <v>192</v>
      </c>
      <c r="B182" t="s">
        <v>3558</v>
      </c>
      <c r="C182" t="s">
        <v>239</v>
      </c>
      <c r="D182" t="s">
        <v>328</v>
      </c>
      <c r="E182" t="s">
        <v>3377</v>
      </c>
      <c r="F182">
        <v>6</v>
      </c>
      <c r="G182" t="s">
        <v>266</v>
      </c>
      <c r="H182" s="2">
        <v>44842.579995347223</v>
      </c>
      <c r="I182" t="s">
        <v>250</v>
      </c>
      <c r="J182" s="2">
        <v>44842.579995347223</v>
      </c>
      <c r="K182" t="s">
        <v>250</v>
      </c>
    </row>
    <row r="183" spans="1:11" x14ac:dyDescent="0.25">
      <c r="A183">
        <v>193</v>
      </c>
      <c r="B183" t="s">
        <v>3559</v>
      </c>
      <c r="C183" t="s">
        <v>239</v>
      </c>
      <c r="D183" t="s">
        <v>145</v>
      </c>
      <c r="E183" t="s">
        <v>3377</v>
      </c>
      <c r="F183">
        <v>3</v>
      </c>
      <c r="G183" t="s">
        <v>266</v>
      </c>
      <c r="H183" s="2">
        <v>44842.579995347223</v>
      </c>
      <c r="I183" t="s">
        <v>250</v>
      </c>
      <c r="J183" s="2">
        <v>44842.579995347223</v>
      </c>
      <c r="K183" t="s">
        <v>250</v>
      </c>
    </row>
    <row r="184" spans="1:11" x14ac:dyDescent="0.25">
      <c r="A184">
        <v>194</v>
      </c>
      <c r="B184" t="s">
        <v>3560</v>
      </c>
      <c r="C184" t="s">
        <v>239</v>
      </c>
      <c r="D184" t="s">
        <v>2599</v>
      </c>
      <c r="E184" t="s">
        <v>3377</v>
      </c>
      <c r="F184">
        <v>1</v>
      </c>
      <c r="G184" t="s">
        <v>267</v>
      </c>
      <c r="H184" s="2">
        <v>44842.584588935177</v>
      </c>
      <c r="I184" t="s">
        <v>250</v>
      </c>
      <c r="J184" s="2">
        <v>44842.584588935177</v>
      </c>
      <c r="K184" t="s">
        <v>250</v>
      </c>
    </row>
    <row r="185" spans="1:11" x14ac:dyDescent="0.25">
      <c r="A185">
        <v>195</v>
      </c>
      <c r="B185" t="s">
        <v>3561</v>
      </c>
      <c r="C185" t="s">
        <v>239</v>
      </c>
      <c r="D185" t="s">
        <v>328</v>
      </c>
      <c r="E185" t="s">
        <v>3377</v>
      </c>
      <c r="F185">
        <v>6</v>
      </c>
      <c r="G185" t="s">
        <v>267</v>
      </c>
      <c r="H185" s="2">
        <v>44842.584588935177</v>
      </c>
      <c r="I185" t="s">
        <v>250</v>
      </c>
      <c r="J185" s="2">
        <v>44842.584588935177</v>
      </c>
      <c r="K185" t="s">
        <v>250</v>
      </c>
    </row>
    <row r="186" spans="1:11" x14ac:dyDescent="0.25">
      <c r="A186">
        <v>196</v>
      </c>
      <c r="B186" t="s">
        <v>3562</v>
      </c>
      <c r="C186" t="s">
        <v>239</v>
      </c>
      <c r="D186" t="s">
        <v>309</v>
      </c>
      <c r="E186" t="s">
        <v>3377</v>
      </c>
      <c r="F186">
        <v>17</v>
      </c>
      <c r="G186" t="s">
        <v>267</v>
      </c>
      <c r="H186" s="2">
        <v>44842.584588935177</v>
      </c>
      <c r="I186" t="s">
        <v>250</v>
      </c>
      <c r="J186" s="2">
        <v>44842.584588935177</v>
      </c>
      <c r="K186" t="s">
        <v>250</v>
      </c>
    </row>
    <row r="187" spans="1:11" x14ac:dyDescent="0.25">
      <c r="A187">
        <v>197</v>
      </c>
      <c r="B187" t="s">
        <v>3563</v>
      </c>
      <c r="C187" t="s">
        <v>239</v>
      </c>
      <c r="D187" t="s">
        <v>2599</v>
      </c>
      <c r="E187" t="s">
        <v>3377</v>
      </c>
      <c r="F187">
        <v>2</v>
      </c>
      <c r="G187" t="s">
        <v>268</v>
      </c>
      <c r="H187" s="2">
        <v>44842.588268611122</v>
      </c>
      <c r="I187" t="s">
        <v>250</v>
      </c>
      <c r="J187" s="2">
        <v>44842.588268611122</v>
      </c>
      <c r="K187" t="s">
        <v>250</v>
      </c>
    </row>
    <row r="188" spans="1:11" x14ac:dyDescent="0.25">
      <c r="A188">
        <v>198</v>
      </c>
      <c r="B188" t="s">
        <v>3564</v>
      </c>
      <c r="C188" t="s">
        <v>239</v>
      </c>
      <c r="D188" t="s">
        <v>2637</v>
      </c>
      <c r="E188" t="s">
        <v>3377</v>
      </c>
      <c r="F188">
        <v>3</v>
      </c>
      <c r="G188" t="s">
        <v>268</v>
      </c>
      <c r="H188" s="2">
        <v>44842.588268611122</v>
      </c>
      <c r="I188" t="s">
        <v>250</v>
      </c>
      <c r="J188" s="2">
        <v>44842.588268611122</v>
      </c>
      <c r="K188" t="s">
        <v>250</v>
      </c>
    </row>
    <row r="189" spans="1:11" x14ac:dyDescent="0.25">
      <c r="A189">
        <v>199</v>
      </c>
      <c r="B189" t="s">
        <v>3565</v>
      </c>
      <c r="C189" t="s">
        <v>239</v>
      </c>
      <c r="D189" t="s">
        <v>145</v>
      </c>
      <c r="E189" t="s">
        <v>3377</v>
      </c>
      <c r="F189">
        <v>16</v>
      </c>
      <c r="G189" t="s">
        <v>268</v>
      </c>
      <c r="H189" s="2">
        <v>44842.588268611122</v>
      </c>
      <c r="I189" t="s">
        <v>250</v>
      </c>
      <c r="J189" s="2">
        <v>44842.588268611122</v>
      </c>
      <c r="K189" t="s">
        <v>250</v>
      </c>
    </row>
    <row r="190" spans="1:11" x14ac:dyDescent="0.25">
      <c r="A190">
        <v>200</v>
      </c>
      <c r="B190" t="s">
        <v>3566</v>
      </c>
      <c r="C190" t="s">
        <v>239</v>
      </c>
      <c r="D190" t="s">
        <v>309</v>
      </c>
      <c r="E190" t="s">
        <v>3377</v>
      </c>
      <c r="F190">
        <v>2</v>
      </c>
      <c r="G190" t="s">
        <v>268</v>
      </c>
      <c r="H190" s="2">
        <v>44842.588268611122</v>
      </c>
      <c r="I190" t="s">
        <v>250</v>
      </c>
      <c r="J190" s="2">
        <v>44842.588268611122</v>
      </c>
      <c r="K190" t="s">
        <v>250</v>
      </c>
    </row>
    <row r="191" spans="1:11" x14ac:dyDescent="0.25">
      <c r="A191">
        <v>201</v>
      </c>
      <c r="B191" t="s">
        <v>3567</v>
      </c>
      <c r="C191" t="s">
        <v>239</v>
      </c>
      <c r="D191" t="s">
        <v>328</v>
      </c>
      <c r="E191" t="s">
        <v>3377</v>
      </c>
      <c r="F191">
        <v>1</v>
      </c>
      <c r="G191" t="s">
        <v>268</v>
      </c>
      <c r="H191" s="2">
        <v>44842.588268611122</v>
      </c>
      <c r="I191" t="s">
        <v>250</v>
      </c>
      <c r="J191" s="2">
        <v>44842.588268611122</v>
      </c>
      <c r="K191" t="s">
        <v>250</v>
      </c>
    </row>
    <row r="192" spans="1:11" x14ac:dyDescent="0.25">
      <c r="A192">
        <v>202</v>
      </c>
      <c r="B192" t="s">
        <v>3568</v>
      </c>
      <c r="C192" t="s">
        <v>271</v>
      </c>
      <c r="D192" t="s">
        <v>2599</v>
      </c>
      <c r="E192" t="s">
        <v>3377</v>
      </c>
      <c r="F192">
        <v>1</v>
      </c>
      <c r="G192" t="s">
        <v>270</v>
      </c>
      <c r="H192" s="2">
        <v>44842.604073032417</v>
      </c>
      <c r="I192" t="s">
        <v>250</v>
      </c>
      <c r="J192" s="2">
        <v>44842.604073032417</v>
      </c>
      <c r="K192" t="s">
        <v>250</v>
      </c>
    </row>
    <row r="193" spans="1:11" x14ac:dyDescent="0.25">
      <c r="A193">
        <v>203</v>
      </c>
      <c r="B193" t="s">
        <v>3569</v>
      </c>
      <c r="C193" t="s">
        <v>271</v>
      </c>
      <c r="D193" t="s">
        <v>328</v>
      </c>
      <c r="E193" t="s">
        <v>3377</v>
      </c>
      <c r="F193">
        <v>5</v>
      </c>
      <c r="G193" t="s">
        <v>270</v>
      </c>
      <c r="H193" s="2">
        <v>44842.604073032417</v>
      </c>
      <c r="I193" t="s">
        <v>250</v>
      </c>
      <c r="J193" s="2">
        <v>44842.604073032417</v>
      </c>
      <c r="K193" t="s">
        <v>250</v>
      </c>
    </row>
    <row r="194" spans="1:11" x14ac:dyDescent="0.25">
      <c r="A194">
        <v>204</v>
      </c>
      <c r="B194" t="s">
        <v>3570</v>
      </c>
      <c r="C194" t="s">
        <v>271</v>
      </c>
      <c r="D194" t="s">
        <v>309</v>
      </c>
      <c r="E194" t="s">
        <v>3377</v>
      </c>
      <c r="F194">
        <v>3</v>
      </c>
      <c r="G194" t="s">
        <v>270</v>
      </c>
      <c r="H194" s="2">
        <v>44842.604073032417</v>
      </c>
      <c r="I194" t="s">
        <v>250</v>
      </c>
      <c r="J194" s="2">
        <v>44842.604073032417</v>
      </c>
      <c r="K194" t="s">
        <v>250</v>
      </c>
    </row>
    <row r="195" spans="1:11" x14ac:dyDescent="0.25">
      <c r="A195">
        <v>205</v>
      </c>
      <c r="B195" t="s">
        <v>3571</v>
      </c>
      <c r="C195" t="s">
        <v>271</v>
      </c>
      <c r="D195" t="s">
        <v>145</v>
      </c>
      <c r="E195" t="s">
        <v>3377</v>
      </c>
      <c r="F195">
        <v>8</v>
      </c>
      <c r="G195" t="s">
        <v>270</v>
      </c>
      <c r="H195" s="2">
        <v>44842.604073032417</v>
      </c>
      <c r="I195" t="s">
        <v>250</v>
      </c>
      <c r="J195" s="2">
        <v>44842.604073032417</v>
      </c>
      <c r="K195" t="s">
        <v>250</v>
      </c>
    </row>
    <row r="196" spans="1:11" x14ac:dyDescent="0.25">
      <c r="A196">
        <v>206</v>
      </c>
      <c r="B196" t="s">
        <v>3572</v>
      </c>
      <c r="C196" t="s">
        <v>271</v>
      </c>
      <c r="D196" t="s">
        <v>328</v>
      </c>
      <c r="E196" t="s">
        <v>3377</v>
      </c>
      <c r="F196">
        <v>3</v>
      </c>
      <c r="G196" t="s">
        <v>272</v>
      </c>
      <c r="H196" s="2">
        <v>44842.60813709491</v>
      </c>
      <c r="I196" t="s">
        <v>250</v>
      </c>
      <c r="J196" s="2">
        <v>44842.60813709491</v>
      </c>
      <c r="K196" t="s">
        <v>250</v>
      </c>
    </row>
    <row r="197" spans="1:11" x14ac:dyDescent="0.25">
      <c r="A197">
        <v>207</v>
      </c>
      <c r="B197" t="s">
        <v>3573</v>
      </c>
      <c r="C197" t="s">
        <v>271</v>
      </c>
      <c r="D197" t="s">
        <v>309</v>
      </c>
      <c r="E197" t="s">
        <v>3377</v>
      </c>
      <c r="F197">
        <v>4</v>
      </c>
      <c r="G197" t="s">
        <v>272</v>
      </c>
      <c r="H197" s="2">
        <v>44842.60813709491</v>
      </c>
      <c r="I197" t="s">
        <v>250</v>
      </c>
      <c r="J197" s="2">
        <v>44842.60813709491</v>
      </c>
      <c r="K197" t="s">
        <v>250</v>
      </c>
    </row>
    <row r="198" spans="1:11" x14ac:dyDescent="0.25">
      <c r="A198">
        <v>208</v>
      </c>
      <c r="B198" t="s">
        <v>3574</v>
      </c>
      <c r="C198" t="s">
        <v>271</v>
      </c>
      <c r="D198" t="s">
        <v>328</v>
      </c>
      <c r="E198" t="s">
        <v>3377</v>
      </c>
      <c r="F198">
        <v>2</v>
      </c>
      <c r="G198" t="s">
        <v>274</v>
      </c>
      <c r="H198" s="2">
        <v>44842.612369710638</v>
      </c>
      <c r="I198" t="s">
        <v>250</v>
      </c>
      <c r="J198" s="2">
        <v>44842.612369710638</v>
      </c>
      <c r="K198" t="s">
        <v>250</v>
      </c>
    </row>
    <row r="199" spans="1:11" x14ac:dyDescent="0.25">
      <c r="A199">
        <v>209</v>
      </c>
      <c r="B199" t="s">
        <v>3575</v>
      </c>
      <c r="C199" t="s">
        <v>271</v>
      </c>
      <c r="D199" t="s">
        <v>309</v>
      </c>
      <c r="E199" t="s">
        <v>3377</v>
      </c>
      <c r="F199">
        <v>1</v>
      </c>
      <c r="G199" t="s">
        <v>274</v>
      </c>
      <c r="H199" s="2">
        <v>44842.612369710638</v>
      </c>
      <c r="I199" t="s">
        <v>250</v>
      </c>
      <c r="J199" s="2">
        <v>44842.612369710638</v>
      </c>
      <c r="K199" t="s">
        <v>250</v>
      </c>
    </row>
    <row r="200" spans="1:11" x14ac:dyDescent="0.25">
      <c r="A200">
        <v>210</v>
      </c>
      <c r="B200" t="s">
        <v>3576</v>
      </c>
      <c r="C200" t="s">
        <v>271</v>
      </c>
      <c r="D200" t="s">
        <v>145</v>
      </c>
      <c r="E200" t="s">
        <v>3377</v>
      </c>
      <c r="F200">
        <v>4</v>
      </c>
      <c r="G200" t="s">
        <v>276</v>
      </c>
      <c r="H200" s="2">
        <v>44842.617011134258</v>
      </c>
      <c r="I200" t="s">
        <v>250</v>
      </c>
      <c r="J200" s="2">
        <v>44842.617011134258</v>
      </c>
      <c r="K200" t="s">
        <v>250</v>
      </c>
    </row>
    <row r="201" spans="1:11" x14ac:dyDescent="0.25">
      <c r="A201">
        <v>211</v>
      </c>
      <c r="B201" t="s">
        <v>3577</v>
      </c>
      <c r="C201" t="s">
        <v>183</v>
      </c>
      <c r="D201" t="s">
        <v>2599</v>
      </c>
      <c r="E201" t="s">
        <v>3377</v>
      </c>
      <c r="F201">
        <v>1</v>
      </c>
      <c r="G201" t="s">
        <v>280</v>
      </c>
      <c r="H201" s="2">
        <v>44842.652726817127</v>
      </c>
      <c r="I201" t="s">
        <v>250</v>
      </c>
      <c r="J201" s="2">
        <v>44842.652726817127</v>
      </c>
      <c r="K201" t="s">
        <v>250</v>
      </c>
    </row>
    <row r="202" spans="1:11" x14ac:dyDescent="0.25">
      <c r="A202">
        <v>212</v>
      </c>
      <c r="B202" t="s">
        <v>3578</v>
      </c>
      <c r="C202" t="s">
        <v>183</v>
      </c>
      <c r="D202" t="s">
        <v>145</v>
      </c>
      <c r="E202" t="s">
        <v>3472</v>
      </c>
      <c r="F202">
        <v>32</v>
      </c>
      <c r="G202" t="s">
        <v>280</v>
      </c>
      <c r="H202" s="2">
        <v>44842.652726817127</v>
      </c>
      <c r="I202" t="s">
        <v>250</v>
      </c>
      <c r="J202" s="2">
        <v>44842.652726817127</v>
      </c>
      <c r="K202" t="s">
        <v>250</v>
      </c>
    </row>
    <row r="203" spans="1:11" x14ac:dyDescent="0.25">
      <c r="A203">
        <v>213</v>
      </c>
      <c r="B203" t="s">
        <v>3579</v>
      </c>
      <c r="C203" t="s">
        <v>183</v>
      </c>
      <c r="D203" t="s">
        <v>328</v>
      </c>
      <c r="E203" t="s">
        <v>3472</v>
      </c>
      <c r="F203">
        <v>1</v>
      </c>
      <c r="G203" t="s">
        <v>280</v>
      </c>
      <c r="H203" s="2">
        <v>44842.652726817127</v>
      </c>
      <c r="I203" t="s">
        <v>250</v>
      </c>
      <c r="J203" s="2">
        <v>44842.652726817127</v>
      </c>
      <c r="K203" t="s">
        <v>250</v>
      </c>
    </row>
    <row r="204" spans="1:11" x14ac:dyDescent="0.25">
      <c r="A204">
        <v>214</v>
      </c>
      <c r="B204" t="s">
        <v>3580</v>
      </c>
      <c r="C204" t="s">
        <v>183</v>
      </c>
      <c r="D204" t="s">
        <v>328</v>
      </c>
      <c r="E204" t="s">
        <v>3377</v>
      </c>
      <c r="F204">
        <v>2</v>
      </c>
      <c r="G204" t="s">
        <v>280</v>
      </c>
      <c r="H204" s="2">
        <v>44842.652726817127</v>
      </c>
      <c r="I204" t="s">
        <v>250</v>
      </c>
      <c r="J204" s="2">
        <v>44842.652726817127</v>
      </c>
      <c r="K204" t="s">
        <v>250</v>
      </c>
    </row>
    <row r="205" spans="1:11" x14ac:dyDescent="0.25">
      <c r="A205">
        <v>215</v>
      </c>
      <c r="B205" t="s">
        <v>3581</v>
      </c>
      <c r="C205" t="s">
        <v>183</v>
      </c>
      <c r="D205" t="s">
        <v>145</v>
      </c>
      <c r="E205" t="s">
        <v>3377</v>
      </c>
      <c r="F205">
        <v>20</v>
      </c>
      <c r="G205" t="s">
        <v>281</v>
      </c>
      <c r="H205" s="2">
        <v>44842.656984710651</v>
      </c>
      <c r="I205" t="s">
        <v>250</v>
      </c>
      <c r="J205" s="2">
        <v>44842.656984710651</v>
      </c>
      <c r="K205" t="s">
        <v>250</v>
      </c>
    </row>
    <row r="206" spans="1:11" x14ac:dyDescent="0.25">
      <c r="A206">
        <v>216</v>
      </c>
      <c r="B206" t="s">
        <v>3582</v>
      </c>
      <c r="C206" t="s">
        <v>183</v>
      </c>
      <c r="D206" t="s">
        <v>2637</v>
      </c>
      <c r="E206" t="s">
        <v>3377</v>
      </c>
      <c r="F206">
        <v>3</v>
      </c>
      <c r="G206" t="s">
        <v>281</v>
      </c>
      <c r="H206" s="2">
        <v>44842.656984710651</v>
      </c>
      <c r="I206" t="s">
        <v>250</v>
      </c>
      <c r="J206" s="2">
        <v>44842.656984710651</v>
      </c>
      <c r="K206" t="s">
        <v>250</v>
      </c>
    </row>
    <row r="207" spans="1:11" x14ac:dyDescent="0.25">
      <c r="A207">
        <v>217</v>
      </c>
      <c r="B207" t="s">
        <v>3583</v>
      </c>
      <c r="C207" t="s">
        <v>183</v>
      </c>
      <c r="D207" t="s">
        <v>328</v>
      </c>
      <c r="E207" t="s">
        <v>3377</v>
      </c>
      <c r="F207">
        <v>4</v>
      </c>
      <c r="G207" t="s">
        <v>281</v>
      </c>
      <c r="H207" s="2">
        <v>44842.656984710651</v>
      </c>
      <c r="I207" t="s">
        <v>250</v>
      </c>
      <c r="J207" s="2">
        <v>44842.656984710651</v>
      </c>
      <c r="K207" t="s">
        <v>250</v>
      </c>
    </row>
    <row r="208" spans="1:11" x14ac:dyDescent="0.25">
      <c r="A208">
        <v>218</v>
      </c>
      <c r="B208" t="s">
        <v>3584</v>
      </c>
      <c r="C208" t="s">
        <v>183</v>
      </c>
      <c r="D208" t="s">
        <v>2599</v>
      </c>
      <c r="E208" t="s">
        <v>3377</v>
      </c>
      <c r="F208">
        <v>1</v>
      </c>
      <c r="G208" t="s">
        <v>282</v>
      </c>
      <c r="H208" s="2">
        <v>44842.660227997687</v>
      </c>
      <c r="I208" t="s">
        <v>250</v>
      </c>
      <c r="J208" s="2">
        <v>44842.660227997687</v>
      </c>
      <c r="K208" t="s">
        <v>250</v>
      </c>
    </row>
    <row r="209" spans="1:11" x14ac:dyDescent="0.25">
      <c r="A209">
        <v>219</v>
      </c>
      <c r="B209" t="s">
        <v>3585</v>
      </c>
      <c r="C209" t="s">
        <v>183</v>
      </c>
      <c r="D209" t="s">
        <v>2659</v>
      </c>
      <c r="E209" t="s">
        <v>3377</v>
      </c>
      <c r="F209">
        <v>1</v>
      </c>
      <c r="G209" t="s">
        <v>282</v>
      </c>
      <c r="H209" s="2">
        <v>44842.660227997687</v>
      </c>
      <c r="I209" t="s">
        <v>250</v>
      </c>
      <c r="J209" s="2">
        <v>44842.660227997687</v>
      </c>
      <c r="K209" t="s">
        <v>250</v>
      </c>
    </row>
    <row r="210" spans="1:11" x14ac:dyDescent="0.25">
      <c r="A210">
        <v>220</v>
      </c>
      <c r="B210" t="s">
        <v>3586</v>
      </c>
      <c r="C210" t="s">
        <v>183</v>
      </c>
      <c r="D210" t="s">
        <v>145</v>
      </c>
      <c r="E210" t="s">
        <v>3377</v>
      </c>
      <c r="F210">
        <v>44</v>
      </c>
      <c r="G210" t="s">
        <v>282</v>
      </c>
      <c r="H210" s="2">
        <v>44842.660227997687</v>
      </c>
      <c r="I210" t="s">
        <v>250</v>
      </c>
      <c r="J210" s="2">
        <v>44842.660227997687</v>
      </c>
      <c r="K210" t="s">
        <v>250</v>
      </c>
    </row>
    <row r="211" spans="1:11" x14ac:dyDescent="0.25">
      <c r="A211">
        <v>221</v>
      </c>
      <c r="B211" t="s">
        <v>3587</v>
      </c>
      <c r="C211" t="s">
        <v>183</v>
      </c>
      <c r="D211" t="s">
        <v>2637</v>
      </c>
      <c r="E211" t="s">
        <v>6690</v>
      </c>
      <c r="F211">
        <v>1</v>
      </c>
      <c r="G211" t="s">
        <v>283</v>
      </c>
      <c r="H211" s="2">
        <v>44842.663648078713</v>
      </c>
      <c r="I211" t="s">
        <v>250</v>
      </c>
      <c r="J211" s="2">
        <v>44842.663648078713</v>
      </c>
      <c r="K211" t="s">
        <v>250</v>
      </c>
    </row>
    <row r="212" spans="1:11" x14ac:dyDescent="0.25">
      <c r="A212">
        <v>222</v>
      </c>
      <c r="B212" t="s">
        <v>3588</v>
      </c>
      <c r="C212" t="s">
        <v>183</v>
      </c>
      <c r="D212" t="s">
        <v>2599</v>
      </c>
      <c r="E212" t="s">
        <v>3377</v>
      </c>
      <c r="F212">
        <v>1</v>
      </c>
      <c r="G212" t="s">
        <v>283</v>
      </c>
      <c r="H212" s="2">
        <v>44842.663648078713</v>
      </c>
      <c r="I212" t="s">
        <v>250</v>
      </c>
      <c r="J212" s="2">
        <v>44842.663648078713</v>
      </c>
      <c r="K212" t="s">
        <v>250</v>
      </c>
    </row>
    <row r="213" spans="1:11" x14ac:dyDescent="0.25">
      <c r="A213">
        <v>223</v>
      </c>
      <c r="B213" t="s">
        <v>3589</v>
      </c>
      <c r="C213" t="s">
        <v>183</v>
      </c>
      <c r="D213" t="s">
        <v>2659</v>
      </c>
      <c r="E213" t="s">
        <v>3377</v>
      </c>
      <c r="F213">
        <v>1</v>
      </c>
      <c r="G213" t="s">
        <v>283</v>
      </c>
      <c r="H213" s="2">
        <v>44842.663648078713</v>
      </c>
      <c r="I213" t="s">
        <v>250</v>
      </c>
      <c r="J213" s="2">
        <v>44842.663648078713</v>
      </c>
      <c r="K213" t="s">
        <v>250</v>
      </c>
    </row>
    <row r="214" spans="1:11" x14ac:dyDescent="0.25">
      <c r="A214">
        <v>224</v>
      </c>
      <c r="B214" t="s">
        <v>3590</v>
      </c>
      <c r="C214" t="s">
        <v>183</v>
      </c>
      <c r="D214" t="s">
        <v>145</v>
      </c>
      <c r="E214" t="s">
        <v>3472</v>
      </c>
      <c r="F214">
        <v>2</v>
      </c>
      <c r="G214" t="s">
        <v>283</v>
      </c>
      <c r="H214" s="2">
        <v>44842.663648078713</v>
      </c>
      <c r="I214" t="s">
        <v>250</v>
      </c>
      <c r="J214" s="2">
        <v>44842.663648078713</v>
      </c>
      <c r="K214" t="s">
        <v>250</v>
      </c>
    </row>
    <row r="215" spans="1:11" x14ac:dyDescent="0.25">
      <c r="A215">
        <v>225</v>
      </c>
      <c r="B215" t="s">
        <v>3591</v>
      </c>
      <c r="C215" t="s">
        <v>183</v>
      </c>
      <c r="D215" t="s">
        <v>328</v>
      </c>
      <c r="E215" t="s">
        <v>3472</v>
      </c>
      <c r="F215">
        <v>1</v>
      </c>
      <c r="G215" t="s">
        <v>283</v>
      </c>
      <c r="H215" s="2">
        <v>44842.663648078713</v>
      </c>
      <c r="I215" t="s">
        <v>250</v>
      </c>
      <c r="J215" s="2">
        <v>44842.663648078713</v>
      </c>
      <c r="K215" t="s">
        <v>250</v>
      </c>
    </row>
    <row r="216" spans="1:11" x14ac:dyDescent="0.25">
      <c r="A216">
        <v>226</v>
      </c>
      <c r="B216" t="s">
        <v>3592</v>
      </c>
      <c r="C216" t="s">
        <v>183</v>
      </c>
      <c r="D216" t="s">
        <v>145</v>
      </c>
      <c r="E216" t="s">
        <v>3377</v>
      </c>
      <c r="F216">
        <v>11</v>
      </c>
      <c r="G216" t="s">
        <v>283</v>
      </c>
      <c r="H216" s="2">
        <v>44842.663648078713</v>
      </c>
      <c r="I216" t="s">
        <v>250</v>
      </c>
      <c r="J216" s="2">
        <v>44842.663648078713</v>
      </c>
      <c r="K216" t="s">
        <v>250</v>
      </c>
    </row>
    <row r="217" spans="1:11" x14ac:dyDescent="0.25">
      <c r="A217">
        <v>227</v>
      </c>
      <c r="B217" t="s">
        <v>3593</v>
      </c>
      <c r="C217" t="s">
        <v>183</v>
      </c>
      <c r="D217" t="s">
        <v>328</v>
      </c>
      <c r="E217" t="s">
        <v>3377</v>
      </c>
      <c r="F217">
        <v>1</v>
      </c>
      <c r="G217" t="s">
        <v>283</v>
      </c>
      <c r="H217" s="2">
        <v>44842.663648078713</v>
      </c>
      <c r="I217" t="s">
        <v>250</v>
      </c>
      <c r="J217" s="2">
        <v>44842.663648078713</v>
      </c>
      <c r="K217" t="s">
        <v>250</v>
      </c>
    </row>
    <row r="218" spans="1:11" x14ac:dyDescent="0.25">
      <c r="A218">
        <v>228</v>
      </c>
      <c r="B218" t="s">
        <v>3594</v>
      </c>
      <c r="C218" t="s">
        <v>183</v>
      </c>
      <c r="D218" t="s">
        <v>2637</v>
      </c>
      <c r="E218" t="s">
        <v>3472</v>
      </c>
      <c r="F218">
        <v>3</v>
      </c>
      <c r="G218" t="s">
        <v>284</v>
      </c>
      <c r="H218" s="2">
        <v>44842.66772972222</v>
      </c>
      <c r="I218" t="s">
        <v>250</v>
      </c>
      <c r="J218" s="2">
        <v>44842.66772972222</v>
      </c>
      <c r="K218" t="s">
        <v>250</v>
      </c>
    </row>
    <row r="219" spans="1:11" x14ac:dyDescent="0.25">
      <c r="A219">
        <v>229</v>
      </c>
      <c r="B219" t="s">
        <v>3595</v>
      </c>
      <c r="C219" t="s">
        <v>183</v>
      </c>
      <c r="D219" t="s">
        <v>2637</v>
      </c>
      <c r="E219" t="s">
        <v>3377</v>
      </c>
      <c r="F219">
        <v>4</v>
      </c>
      <c r="G219" t="s">
        <v>284</v>
      </c>
      <c r="H219" s="2">
        <v>44842.66772972222</v>
      </c>
      <c r="I219" t="s">
        <v>250</v>
      </c>
      <c r="J219" s="2">
        <v>44842.66772972222</v>
      </c>
      <c r="K219" t="s">
        <v>250</v>
      </c>
    </row>
    <row r="220" spans="1:11" x14ac:dyDescent="0.25">
      <c r="A220">
        <v>230</v>
      </c>
      <c r="B220" t="s">
        <v>3596</v>
      </c>
      <c r="C220" t="s">
        <v>183</v>
      </c>
      <c r="D220" t="s">
        <v>2599</v>
      </c>
      <c r="E220" t="s">
        <v>3377</v>
      </c>
      <c r="F220">
        <v>2</v>
      </c>
      <c r="G220" t="s">
        <v>284</v>
      </c>
      <c r="H220" s="2">
        <v>44842.66772972222</v>
      </c>
      <c r="I220" t="s">
        <v>250</v>
      </c>
      <c r="J220" s="2">
        <v>44842.66772972222</v>
      </c>
      <c r="K220" t="s">
        <v>250</v>
      </c>
    </row>
    <row r="221" spans="1:11" x14ac:dyDescent="0.25">
      <c r="A221">
        <v>231</v>
      </c>
      <c r="B221" t="s">
        <v>3597</v>
      </c>
      <c r="C221" t="s">
        <v>183</v>
      </c>
      <c r="D221" t="s">
        <v>2659</v>
      </c>
      <c r="E221" t="s">
        <v>3377</v>
      </c>
      <c r="F221">
        <v>2</v>
      </c>
      <c r="G221" t="s">
        <v>284</v>
      </c>
      <c r="H221" s="2">
        <v>44842.66772972222</v>
      </c>
      <c r="I221" t="s">
        <v>250</v>
      </c>
      <c r="J221" s="2">
        <v>44842.66772972222</v>
      </c>
      <c r="K221" t="s">
        <v>250</v>
      </c>
    </row>
    <row r="222" spans="1:11" x14ac:dyDescent="0.25">
      <c r="A222">
        <v>232</v>
      </c>
      <c r="B222" t="s">
        <v>3598</v>
      </c>
      <c r="C222" t="s">
        <v>183</v>
      </c>
      <c r="D222" t="s">
        <v>2599</v>
      </c>
      <c r="E222" t="s">
        <v>3377</v>
      </c>
      <c r="F222">
        <v>2</v>
      </c>
      <c r="G222" t="s">
        <v>285</v>
      </c>
      <c r="H222" s="2">
        <v>44842.670994166663</v>
      </c>
      <c r="I222" t="s">
        <v>250</v>
      </c>
      <c r="J222" s="2">
        <v>44842.670994166663</v>
      </c>
      <c r="K222" t="s">
        <v>250</v>
      </c>
    </row>
    <row r="223" spans="1:11" x14ac:dyDescent="0.25">
      <c r="A223">
        <v>233</v>
      </c>
      <c r="B223" t="s">
        <v>3599</v>
      </c>
      <c r="C223" t="s">
        <v>183</v>
      </c>
      <c r="D223" t="s">
        <v>328</v>
      </c>
      <c r="E223" t="s">
        <v>3377</v>
      </c>
      <c r="F223">
        <v>4</v>
      </c>
      <c r="G223" t="s">
        <v>285</v>
      </c>
      <c r="H223" s="2">
        <v>44842.670994166663</v>
      </c>
      <c r="I223" t="s">
        <v>250</v>
      </c>
      <c r="J223" s="2">
        <v>44842.670994166663</v>
      </c>
      <c r="K223" t="s">
        <v>250</v>
      </c>
    </row>
    <row r="224" spans="1:11" x14ac:dyDescent="0.25">
      <c r="A224">
        <v>234</v>
      </c>
      <c r="B224" t="s">
        <v>3600</v>
      </c>
      <c r="C224" t="s">
        <v>183</v>
      </c>
      <c r="D224" t="s">
        <v>309</v>
      </c>
      <c r="E224" t="s">
        <v>3377</v>
      </c>
      <c r="F224">
        <v>2</v>
      </c>
      <c r="G224" t="s">
        <v>285</v>
      </c>
      <c r="H224" s="2">
        <v>44842.670994166663</v>
      </c>
      <c r="I224" t="s">
        <v>250</v>
      </c>
      <c r="J224" s="2">
        <v>44842.670994166663</v>
      </c>
      <c r="K224" t="s">
        <v>250</v>
      </c>
    </row>
    <row r="225" spans="1:11" x14ac:dyDescent="0.25">
      <c r="A225">
        <v>235</v>
      </c>
      <c r="B225" t="s">
        <v>3601</v>
      </c>
      <c r="C225" t="s">
        <v>183</v>
      </c>
      <c r="D225" t="s">
        <v>145</v>
      </c>
      <c r="E225" t="s">
        <v>3377</v>
      </c>
      <c r="F225">
        <v>8</v>
      </c>
      <c r="G225" t="s">
        <v>285</v>
      </c>
      <c r="H225" s="2">
        <v>44842.670994166663</v>
      </c>
      <c r="I225" t="s">
        <v>250</v>
      </c>
      <c r="J225" s="2">
        <v>44842.670994166663</v>
      </c>
      <c r="K225" t="s">
        <v>250</v>
      </c>
    </row>
    <row r="226" spans="1:11" x14ac:dyDescent="0.25">
      <c r="A226">
        <v>236</v>
      </c>
      <c r="B226" t="s">
        <v>3602</v>
      </c>
      <c r="C226" t="s">
        <v>183</v>
      </c>
      <c r="D226" t="s">
        <v>2637</v>
      </c>
      <c r="E226" t="s">
        <v>3377</v>
      </c>
      <c r="F226">
        <v>3</v>
      </c>
      <c r="G226" t="s">
        <v>286</v>
      </c>
      <c r="H226" s="2">
        <v>44842.674612511582</v>
      </c>
      <c r="I226" t="s">
        <v>250</v>
      </c>
      <c r="J226" s="2">
        <v>44842.674612511582</v>
      </c>
      <c r="K226" t="s">
        <v>250</v>
      </c>
    </row>
    <row r="227" spans="1:11" x14ac:dyDescent="0.25">
      <c r="A227">
        <v>237</v>
      </c>
      <c r="B227" t="s">
        <v>3603</v>
      </c>
      <c r="C227" t="s">
        <v>183</v>
      </c>
      <c r="D227" t="s">
        <v>328</v>
      </c>
      <c r="E227" t="s">
        <v>3377</v>
      </c>
      <c r="F227">
        <v>6</v>
      </c>
      <c r="G227" t="s">
        <v>286</v>
      </c>
      <c r="H227" s="2">
        <v>44842.674612511582</v>
      </c>
      <c r="I227" t="s">
        <v>250</v>
      </c>
      <c r="J227" s="2">
        <v>44842.674612511582</v>
      </c>
      <c r="K227" t="s">
        <v>250</v>
      </c>
    </row>
    <row r="228" spans="1:11" x14ac:dyDescent="0.25">
      <c r="A228">
        <v>238</v>
      </c>
      <c r="B228" t="s">
        <v>3604</v>
      </c>
      <c r="C228" t="s">
        <v>183</v>
      </c>
      <c r="D228" t="s">
        <v>145</v>
      </c>
      <c r="E228" t="s">
        <v>3377</v>
      </c>
      <c r="F228">
        <v>20</v>
      </c>
      <c r="G228" t="s">
        <v>286</v>
      </c>
      <c r="H228" s="2">
        <v>44842.674612511582</v>
      </c>
      <c r="I228" t="s">
        <v>250</v>
      </c>
      <c r="J228" s="2">
        <v>44842.674612511582</v>
      </c>
      <c r="K228" t="s">
        <v>250</v>
      </c>
    </row>
    <row r="229" spans="1:11" x14ac:dyDescent="0.25">
      <c r="A229">
        <v>239</v>
      </c>
      <c r="B229" t="s">
        <v>3605</v>
      </c>
      <c r="C229" t="s">
        <v>183</v>
      </c>
      <c r="D229" t="s">
        <v>309</v>
      </c>
      <c r="E229" t="s">
        <v>3377</v>
      </c>
      <c r="F229">
        <v>8</v>
      </c>
      <c r="G229" t="s">
        <v>286</v>
      </c>
      <c r="H229" s="2">
        <v>44842.674612511582</v>
      </c>
      <c r="I229" t="s">
        <v>250</v>
      </c>
      <c r="J229" s="2">
        <v>44842.674612511582</v>
      </c>
      <c r="K229" t="s">
        <v>250</v>
      </c>
    </row>
    <row r="230" spans="1:11" x14ac:dyDescent="0.25">
      <c r="A230">
        <v>240</v>
      </c>
      <c r="B230" t="s">
        <v>3606</v>
      </c>
      <c r="C230" t="s">
        <v>183</v>
      </c>
      <c r="D230" t="s">
        <v>2599</v>
      </c>
      <c r="E230" t="s">
        <v>3377</v>
      </c>
      <c r="F230">
        <v>2</v>
      </c>
      <c r="G230" t="s">
        <v>287</v>
      </c>
      <c r="H230" s="2">
        <v>44842.680154062509</v>
      </c>
      <c r="I230" t="s">
        <v>250</v>
      </c>
      <c r="J230" s="2">
        <v>44842.680154062509</v>
      </c>
      <c r="K230" t="s">
        <v>250</v>
      </c>
    </row>
    <row r="231" spans="1:11" x14ac:dyDescent="0.25">
      <c r="A231">
        <v>241</v>
      </c>
      <c r="B231" t="s">
        <v>3607</v>
      </c>
      <c r="C231" t="s">
        <v>183</v>
      </c>
      <c r="D231" t="s">
        <v>2637</v>
      </c>
      <c r="E231" t="s">
        <v>3377</v>
      </c>
      <c r="F231">
        <v>4</v>
      </c>
      <c r="G231" t="s">
        <v>287</v>
      </c>
      <c r="H231" s="2">
        <v>44842.680154062509</v>
      </c>
      <c r="I231" t="s">
        <v>250</v>
      </c>
      <c r="J231" s="2">
        <v>44842.680154062509</v>
      </c>
      <c r="K231" t="s">
        <v>250</v>
      </c>
    </row>
    <row r="232" spans="1:11" x14ac:dyDescent="0.25">
      <c r="A232">
        <v>242</v>
      </c>
      <c r="B232" t="s">
        <v>3608</v>
      </c>
      <c r="C232" t="s">
        <v>183</v>
      </c>
      <c r="D232" t="s">
        <v>145</v>
      </c>
      <c r="E232" t="s">
        <v>3377</v>
      </c>
      <c r="F232">
        <v>36</v>
      </c>
      <c r="G232" t="s">
        <v>287</v>
      </c>
      <c r="H232" s="2">
        <v>44842.680154062509</v>
      </c>
      <c r="I232" t="s">
        <v>250</v>
      </c>
      <c r="J232" s="2">
        <v>44842.680154062509</v>
      </c>
      <c r="K232" t="s">
        <v>250</v>
      </c>
    </row>
    <row r="233" spans="1:11" x14ac:dyDescent="0.25">
      <c r="A233">
        <v>243</v>
      </c>
      <c r="B233" t="s">
        <v>3609</v>
      </c>
      <c r="C233" t="s">
        <v>183</v>
      </c>
      <c r="D233" t="s">
        <v>2659</v>
      </c>
      <c r="E233" t="s">
        <v>3377</v>
      </c>
      <c r="F233">
        <v>1</v>
      </c>
      <c r="G233" t="s">
        <v>288</v>
      </c>
      <c r="H233" s="2">
        <v>44842.683641527787</v>
      </c>
      <c r="I233" t="s">
        <v>250</v>
      </c>
      <c r="J233" s="2">
        <v>44842.683641527787</v>
      </c>
      <c r="K233" t="s">
        <v>250</v>
      </c>
    </row>
    <row r="234" spans="1:11" x14ac:dyDescent="0.25">
      <c r="A234">
        <v>244</v>
      </c>
      <c r="B234" t="s">
        <v>3610</v>
      </c>
      <c r="C234" t="s">
        <v>183</v>
      </c>
      <c r="D234" t="s">
        <v>2637</v>
      </c>
      <c r="E234" t="s">
        <v>3377</v>
      </c>
      <c r="F234">
        <v>4</v>
      </c>
      <c r="G234" t="s">
        <v>288</v>
      </c>
      <c r="H234" s="2">
        <v>44842.683641527787</v>
      </c>
      <c r="I234" t="s">
        <v>250</v>
      </c>
      <c r="J234" s="2">
        <v>44842.683641527787</v>
      </c>
      <c r="K234" t="s">
        <v>250</v>
      </c>
    </row>
    <row r="235" spans="1:11" x14ac:dyDescent="0.25">
      <c r="A235">
        <v>245</v>
      </c>
      <c r="B235" t="s">
        <v>3611</v>
      </c>
      <c r="C235" t="s">
        <v>183</v>
      </c>
      <c r="D235" t="s">
        <v>145</v>
      </c>
      <c r="E235" t="s">
        <v>3377</v>
      </c>
      <c r="F235">
        <v>52</v>
      </c>
      <c r="G235" t="s">
        <v>288</v>
      </c>
      <c r="H235" s="2">
        <v>44842.683641527787</v>
      </c>
      <c r="I235" t="s">
        <v>250</v>
      </c>
      <c r="J235" s="2">
        <v>44842.683641527787</v>
      </c>
      <c r="K235" t="s">
        <v>250</v>
      </c>
    </row>
    <row r="236" spans="1:11" x14ac:dyDescent="0.25">
      <c r="A236">
        <v>246</v>
      </c>
      <c r="B236" t="s">
        <v>3612</v>
      </c>
      <c r="C236" t="s">
        <v>183</v>
      </c>
      <c r="D236" t="s">
        <v>145</v>
      </c>
      <c r="E236" t="s">
        <v>3377</v>
      </c>
      <c r="F236">
        <v>48</v>
      </c>
      <c r="G236" t="s">
        <v>289</v>
      </c>
      <c r="H236" s="2">
        <v>44842.686558784721</v>
      </c>
      <c r="I236" t="s">
        <v>250</v>
      </c>
      <c r="J236" s="2">
        <v>44842.686558784721</v>
      </c>
      <c r="K236" t="s">
        <v>250</v>
      </c>
    </row>
    <row r="237" spans="1:11" x14ac:dyDescent="0.25">
      <c r="A237">
        <v>247</v>
      </c>
      <c r="B237" t="s">
        <v>3613</v>
      </c>
      <c r="C237" t="s">
        <v>183</v>
      </c>
      <c r="D237" t="s">
        <v>2637</v>
      </c>
      <c r="E237" t="s">
        <v>3377</v>
      </c>
      <c r="F237">
        <v>4</v>
      </c>
      <c r="G237" t="s">
        <v>289</v>
      </c>
      <c r="H237" s="2">
        <v>44842.686558784721</v>
      </c>
      <c r="I237" t="s">
        <v>250</v>
      </c>
      <c r="J237" s="2">
        <v>44842.686558784721</v>
      </c>
      <c r="K237" t="s">
        <v>250</v>
      </c>
    </row>
    <row r="238" spans="1:11" x14ac:dyDescent="0.25">
      <c r="A238">
        <v>248</v>
      </c>
      <c r="B238" t="s">
        <v>3614</v>
      </c>
      <c r="C238" t="s">
        <v>183</v>
      </c>
      <c r="D238" t="s">
        <v>2659</v>
      </c>
      <c r="E238" t="s">
        <v>3377</v>
      </c>
      <c r="F238">
        <v>1</v>
      </c>
      <c r="G238" t="s">
        <v>291</v>
      </c>
      <c r="H238" s="2">
        <v>44842.691268252318</v>
      </c>
      <c r="I238" t="s">
        <v>250</v>
      </c>
      <c r="J238" s="2">
        <v>44842.691268252318</v>
      </c>
      <c r="K238" t="s">
        <v>250</v>
      </c>
    </row>
    <row r="239" spans="1:11" x14ac:dyDescent="0.25">
      <c r="A239">
        <v>249</v>
      </c>
      <c r="B239" t="s">
        <v>3615</v>
      </c>
      <c r="C239" t="s">
        <v>183</v>
      </c>
      <c r="D239" t="s">
        <v>145</v>
      </c>
      <c r="E239" t="s">
        <v>3377</v>
      </c>
      <c r="F239">
        <v>36</v>
      </c>
      <c r="G239" t="s">
        <v>291</v>
      </c>
      <c r="H239" s="2">
        <v>44842.691268252318</v>
      </c>
      <c r="I239" t="s">
        <v>250</v>
      </c>
      <c r="J239" s="2">
        <v>44842.691268252318</v>
      </c>
      <c r="K239" t="s">
        <v>250</v>
      </c>
    </row>
    <row r="240" spans="1:11" x14ac:dyDescent="0.25">
      <c r="A240">
        <v>250</v>
      </c>
      <c r="B240" t="s">
        <v>3616</v>
      </c>
      <c r="C240" t="s">
        <v>183</v>
      </c>
      <c r="D240" t="s">
        <v>145</v>
      </c>
      <c r="E240" t="s">
        <v>3472</v>
      </c>
      <c r="F240">
        <v>3</v>
      </c>
      <c r="G240" t="s">
        <v>291</v>
      </c>
      <c r="H240" s="2">
        <v>44842.691268252318</v>
      </c>
      <c r="I240" t="s">
        <v>250</v>
      </c>
      <c r="J240" s="2">
        <v>44842.691268252318</v>
      </c>
      <c r="K240" t="s">
        <v>250</v>
      </c>
    </row>
    <row r="241" spans="1:11" x14ac:dyDescent="0.25">
      <c r="A241">
        <v>251</v>
      </c>
      <c r="B241" t="s">
        <v>3617</v>
      </c>
      <c r="C241" t="s">
        <v>183</v>
      </c>
      <c r="D241" t="s">
        <v>328</v>
      </c>
      <c r="E241" t="s">
        <v>3377</v>
      </c>
      <c r="F241">
        <v>7</v>
      </c>
      <c r="G241" t="s">
        <v>293</v>
      </c>
      <c r="H241" s="2">
        <v>44842.694471782408</v>
      </c>
      <c r="I241" t="s">
        <v>250</v>
      </c>
      <c r="J241" s="2">
        <v>44842.694471782408</v>
      </c>
      <c r="K241" t="s">
        <v>250</v>
      </c>
    </row>
    <row r="242" spans="1:11" x14ac:dyDescent="0.25">
      <c r="A242">
        <v>252</v>
      </c>
      <c r="B242" t="s">
        <v>3618</v>
      </c>
      <c r="C242" t="s">
        <v>183</v>
      </c>
      <c r="D242" t="s">
        <v>309</v>
      </c>
      <c r="E242" t="s">
        <v>3377</v>
      </c>
      <c r="F242">
        <v>8</v>
      </c>
      <c r="G242" t="s">
        <v>293</v>
      </c>
      <c r="H242" s="2">
        <v>44842.694471782408</v>
      </c>
      <c r="I242" t="s">
        <v>250</v>
      </c>
      <c r="J242" s="2">
        <v>44842.694471782408</v>
      </c>
      <c r="K242" t="s">
        <v>250</v>
      </c>
    </row>
    <row r="243" spans="1:11" x14ac:dyDescent="0.25">
      <c r="A243">
        <v>255</v>
      </c>
      <c r="B243" t="s">
        <v>3619</v>
      </c>
      <c r="C243" t="s">
        <v>183</v>
      </c>
      <c r="D243" t="s">
        <v>2599</v>
      </c>
      <c r="E243" t="s">
        <v>3377</v>
      </c>
      <c r="F243">
        <v>1</v>
      </c>
      <c r="G243" t="s">
        <v>299</v>
      </c>
      <c r="H243" s="2">
        <v>44842.702963090283</v>
      </c>
      <c r="I243" t="s">
        <v>250</v>
      </c>
      <c r="J243" s="2">
        <v>44842.702963090283</v>
      </c>
      <c r="K243" t="s">
        <v>250</v>
      </c>
    </row>
    <row r="244" spans="1:11" x14ac:dyDescent="0.25">
      <c r="A244">
        <v>256</v>
      </c>
      <c r="B244" t="s">
        <v>3620</v>
      </c>
      <c r="C244" t="s">
        <v>183</v>
      </c>
      <c r="D244" t="s">
        <v>145</v>
      </c>
      <c r="E244" t="s">
        <v>3377</v>
      </c>
      <c r="F244">
        <v>6</v>
      </c>
      <c r="G244" t="s">
        <v>299</v>
      </c>
      <c r="H244" s="2">
        <v>44842.702963090283</v>
      </c>
      <c r="I244" t="s">
        <v>250</v>
      </c>
      <c r="J244" s="2">
        <v>44842.702963090283</v>
      </c>
      <c r="K244" t="s">
        <v>250</v>
      </c>
    </row>
    <row r="245" spans="1:11" x14ac:dyDescent="0.25">
      <c r="A245">
        <v>257</v>
      </c>
      <c r="B245" t="s">
        <v>3621</v>
      </c>
      <c r="C245" t="s">
        <v>183</v>
      </c>
      <c r="D245" t="s">
        <v>328</v>
      </c>
      <c r="E245" t="s">
        <v>3377</v>
      </c>
      <c r="F245">
        <v>2</v>
      </c>
      <c r="G245" t="s">
        <v>299</v>
      </c>
      <c r="H245" s="2">
        <v>44842.702963090283</v>
      </c>
      <c r="I245" t="s">
        <v>250</v>
      </c>
      <c r="J245" s="2">
        <v>44842.702963090283</v>
      </c>
      <c r="K245" t="s">
        <v>250</v>
      </c>
    </row>
    <row r="246" spans="1:11" x14ac:dyDescent="0.25">
      <c r="A246">
        <v>258</v>
      </c>
      <c r="B246" t="s">
        <v>3622</v>
      </c>
      <c r="C246" t="s">
        <v>304</v>
      </c>
      <c r="D246" t="s">
        <v>3623</v>
      </c>
      <c r="E246" t="s">
        <v>3472</v>
      </c>
      <c r="F246">
        <v>2</v>
      </c>
      <c r="G246" t="s">
        <v>303</v>
      </c>
      <c r="H246" s="2">
        <v>44843.664934537053</v>
      </c>
      <c r="I246" t="s">
        <v>250</v>
      </c>
      <c r="J246" s="2">
        <v>44843.664934537053</v>
      </c>
      <c r="K246" t="s">
        <v>250</v>
      </c>
    </row>
    <row r="247" spans="1:11" x14ac:dyDescent="0.25">
      <c r="A247">
        <v>259</v>
      </c>
      <c r="B247" t="s">
        <v>3624</v>
      </c>
      <c r="C247" t="s">
        <v>304</v>
      </c>
      <c r="D247" t="s">
        <v>145</v>
      </c>
      <c r="E247" t="s">
        <v>3472</v>
      </c>
      <c r="F247">
        <v>2</v>
      </c>
      <c r="G247" t="s">
        <v>303</v>
      </c>
      <c r="H247" s="2">
        <v>44843.664934537053</v>
      </c>
      <c r="I247" t="s">
        <v>250</v>
      </c>
      <c r="J247" s="2">
        <v>44843.664934537053</v>
      </c>
      <c r="K247" t="s">
        <v>250</v>
      </c>
    </row>
    <row r="248" spans="1:11" x14ac:dyDescent="0.25">
      <c r="A248">
        <v>260</v>
      </c>
      <c r="B248" t="s">
        <v>3625</v>
      </c>
      <c r="C248" t="s">
        <v>304</v>
      </c>
      <c r="D248" t="s">
        <v>309</v>
      </c>
      <c r="E248" t="s">
        <v>3472</v>
      </c>
      <c r="F248">
        <v>2</v>
      </c>
      <c r="G248" t="s">
        <v>303</v>
      </c>
      <c r="H248" s="2">
        <v>44843.664934537053</v>
      </c>
      <c r="I248" t="s">
        <v>250</v>
      </c>
      <c r="J248" s="2">
        <v>44843.664934537053</v>
      </c>
      <c r="K248" t="s">
        <v>250</v>
      </c>
    </row>
    <row r="249" spans="1:11" x14ac:dyDescent="0.25">
      <c r="A249">
        <v>261</v>
      </c>
      <c r="B249" t="s">
        <v>3626</v>
      </c>
      <c r="C249" t="s">
        <v>304</v>
      </c>
      <c r="D249" t="s">
        <v>2653</v>
      </c>
      <c r="E249" t="s">
        <v>3472</v>
      </c>
      <c r="F249">
        <v>1</v>
      </c>
      <c r="G249" t="s">
        <v>303</v>
      </c>
      <c r="H249" s="2">
        <v>44843.664934537053</v>
      </c>
      <c r="I249" t="s">
        <v>250</v>
      </c>
      <c r="J249" s="2">
        <v>44843.664934537053</v>
      </c>
      <c r="K249" t="s">
        <v>250</v>
      </c>
    </row>
    <row r="250" spans="1:11" x14ac:dyDescent="0.25">
      <c r="A250">
        <v>262</v>
      </c>
      <c r="B250" t="s">
        <v>3627</v>
      </c>
      <c r="C250" t="s">
        <v>304</v>
      </c>
      <c r="D250" t="s">
        <v>145</v>
      </c>
      <c r="E250" t="s">
        <v>3377</v>
      </c>
      <c r="F250">
        <v>1</v>
      </c>
      <c r="G250" t="s">
        <v>303</v>
      </c>
      <c r="H250" s="2">
        <v>44843.664934537053</v>
      </c>
      <c r="I250" t="s">
        <v>250</v>
      </c>
      <c r="J250" s="2">
        <v>44843.664934537053</v>
      </c>
      <c r="K250" t="s">
        <v>250</v>
      </c>
    </row>
    <row r="251" spans="1:11" x14ac:dyDescent="0.25">
      <c r="A251">
        <v>263</v>
      </c>
      <c r="B251" t="s">
        <v>3628</v>
      </c>
      <c r="C251" t="s">
        <v>304</v>
      </c>
      <c r="D251" t="s">
        <v>309</v>
      </c>
      <c r="E251" t="s">
        <v>3377</v>
      </c>
      <c r="F251">
        <v>1</v>
      </c>
      <c r="G251" t="s">
        <v>303</v>
      </c>
      <c r="H251" s="2">
        <v>44843.664934537053</v>
      </c>
      <c r="I251" t="s">
        <v>250</v>
      </c>
      <c r="J251" s="2">
        <v>44843.664934537053</v>
      </c>
      <c r="K251" t="s">
        <v>250</v>
      </c>
    </row>
    <row r="252" spans="1:11" x14ac:dyDescent="0.25">
      <c r="A252">
        <v>264</v>
      </c>
      <c r="B252" t="s">
        <v>3629</v>
      </c>
      <c r="C252" t="s">
        <v>304</v>
      </c>
      <c r="D252" t="s">
        <v>328</v>
      </c>
      <c r="E252" t="s">
        <v>3472</v>
      </c>
      <c r="F252">
        <v>4</v>
      </c>
      <c r="G252" t="s">
        <v>303</v>
      </c>
      <c r="H252" s="2">
        <v>44843.664934537053</v>
      </c>
      <c r="I252" t="s">
        <v>250</v>
      </c>
      <c r="J252" s="2">
        <v>44843.664934537053</v>
      </c>
      <c r="K252" t="s">
        <v>250</v>
      </c>
    </row>
    <row r="253" spans="1:11" x14ac:dyDescent="0.25">
      <c r="A253">
        <v>265</v>
      </c>
      <c r="B253" t="s">
        <v>3630</v>
      </c>
      <c r="C253" t="s">
        <v>304</v>
      </c>
      <c r="D253" t="s">
        <v>2599</v>
      </c>
      <c r="E253" t="s">
        <v>3377</v>
      </c>
      <c r="F253">
        <v>5</v>
      </c>
      <c r="G253" t="s">
        <v>307</v>
      </c>
      <c r="H253" s="2">
        <v>44843.664942337957</v>
      </c>
      <c r="I253" t="s">
        <v>250</v>
      </c>
      <c r="J253" s="2">
        <v>44843.664942337957</v>
      </c>
      <c r="K253" t="s">
        <v>250</v>
      </c>
    </row>
    <row r="254" spans="1:11" x14ac:dyDescent="0.25">
      <c r="A254">
        <v>266</v>
      </c>
      <c r="B254" t="s">
        <v>3631</v>
      </c>
      <c r="C254" t="s">
        <v>304</v>
      </c>
      <c r="D254" t="s">
        <v>145</v>
      </c>
      <c r="E254" t="s">
        <v>3472</v>
      </c>
      <c r="F254">
        <v>16</v>
      </c>
      <c r="G254" t="s">
        <v>307</v>
      </c>
      <c r="H254" s="2">
        <v>44843.664942337957</v>
      </c>
      <c r="I254" t="s">
        <v>250</v>
      </c>
      <c r="J254" s="2">
        <v>44843.664942337957</v>
      </c>
      <c r="K254" t="s">
        <v>250</v>
      </c>
    </row>
    <row r="255" spans="1:11" x14ac:dyDescent="0.25">
      <c r="A255">
        <v>267</v>
      </c>
      <c r="B255" t="s">
        <v>3632</v>
      </c>
      <c r="C255" t="s">
        <v>304</v>
      </c>
      <c r="D255" t="s">
        <v>145</v>
      </c>
      <c r="E255" t="s">
        <v>3377</v>
      </c>
      <c r="F255">
        <v>5</v>
      </c>
      <c r="G255" t="s">
        <v>307</v>
      </c>
      <c r="H255" s="2">
        <v>44843.664942337957</v>
      </c>
      <c r="I255" t="s">
        <v>250</v>
      </c>
      <c r="J255" s="2">
        <v>44843.664942337957</v>
      </c>
      <c r="K255" t="s">
        <v>250</v>
      </c>
    </row>
    <row r="256" spans="1:11" x14ac:dyDescent="0.25">
      <c r="A256">
        <v>268</v>
      </c>
      <c r="B256" t="s">
        <v>3633</v>
      </c>
      <c r="C256" t="s">
        <v>304</v>
      </c>
      <c r="D256" t="s">
        <v>2632</v>
      </c>
      <c r="E256" t="s">
        <v>3472</v>
      </c>
      <c r="F256">
        <v>4</v>
      </c>
      <c r="G256" t="s">
        <v>307</v>
      </c>
      <c r="H256" s="2">
        <v>44843.664942337957</v>
      </c>
      <c r="I256" t="s">
        <v>250</v>
      </c>
      <c r="J256" s="2">
        <v>44843.664942337957</v>
      </c>
      <c r="K256" t="s">
        <v>250</v>
      </c>
    </row>
    <row r="257" spans="1:11" x14ac:dyDescent="0.25">
      <c r="A257">
        <v>269</v>
      </c>
      <c r="B257" t="s">
        <v>3634</v>
      </c>
      <c r="C257" t="s">
        <v>304</v>
      </c>
      <c r="D257" t="s">
        <v>145</v>
      </c>
      <c r="E257" t="s">
        <v>6690</v>
      </c>
      <c r="F257">
        <v>1</v>
      </c>
      <c r="G257" t="s">
        <v>307</v>
      </c>
      <c r="H257" s="2">
        <v>44843.664942337957</v>
      </c>
      <c r="I257" t="s">
        <v>250</v>
      </c>
      <c r="J257" s="2">
        <v>44843.664942337957</v>
      </c>
      <c r="K257" t="s">
        <v>250</v>
      </c>
    </row>
    <row r="258" spans="1:11" x14ac:dyDescent="0.25">
      <c r="A258">
        <v>270</v>
      </c>
      <c r="B258" t="s">
        <v>3635</v>
      </c>
      <c r="C258" t="s">
        <v>304</v>
      </c>
      <c r="D258" t="s">
        <v>3623</v>
      </c>
      <c r="E258" t="s">
        <v>3377</v>
      </c>
      <c r="F258">
        <v>1</v>
      </c>
      <c r="G258" t="s">
        <v>308</v>
      </c>
      <c r="H258" s="2">
        <v>44843.664951226849</v>
      </c>
      <c r="I258" t="s">
        <v>250</v>
      </c>
      <c r="J258" s="2">
        <v>44843.664951226849</v>
      </c>
      <c r="K258" t="s">
        <v>250</v>
      </c>
    </row>
    <row r="259" spans="1:11" x14ac:dyDescent="0.25">
      <c r="A259">
        <v>271</v>
      </c>
      <c r="B259" t="s">
        <v>3636</v>
      </c>
      <c r="C259" t="s">
        <v>304</v>
      </c>
      <c r="D259" t="s">
        <v>2659</v>
      </c>
      <c r="E259" t="s">
        <v>3377</v>
      </c>
      <c r="F259">
        <v>1</v>
      </c>
      <c r="G259" t="s">
        <v>308</v>
      </c>
      <c r="H259" s="2">
        <v>44843.664951226849</v>
      </c>
      <c r="I259" t="s">
        <v>250</v>
      </c>
      <c r="J259" s="2">
        <v>44843.664951226849</v>
      </c>
      <c r="K259" t="s">
        <v>250</v>
      </c>
    </row>
    <row r="260" spans="1:11" x14ac:dyDescent="0.25">
      <c r="A260">
        <v>272</v>
      </c>
      <c r="B260" t="s">
        <v>3637</v>
      </c>
      <c r="C260" t="s">
        <v>304</v>
      </c>
      <c r="D260" t="s">
        <v>309</v>
      </c>
      <c r="E260" t="s">
        <v>3472</v>
      </c>
      <c r="F260">
        <v>7</v>
      </c>
      <c r="G260" t="s">
        <v>308</v>
      </c>
      <c r="H260" s="2">
        <v>44843.664951226849</v>
      </c>
      <c r="I260" t="s">
        <v>250</v>
      </c>
      <c r="J260" s="2">
        <v>44843.664951226849</v>
      </c>
      <c r="K260" t="s">
        <v>250</v>
      </c>
    </row>
    <row r="261" spans="1:11" x14ac:dyDescent="0.25">
      <c r="A261">
        <v>273</v>
      </c>
      <c r="B261" t="s">
        <v>3638</v>
      </c>
      <c r="C261" t="s">
        <v>304</v>
      </c>
      <c r="D261" t="s">
        <v>309</v>
      </c>
      <c r="E261" t="s">
        <v>3377</v>
      </c>
      <c r="F261">
        <v>5</v>
      </c>
      <c r="G261" t="s">
        <v>308</v>
      </c>
      <c r="H261" s="2">
        <v>44843.664951226849</v>
      </c>
      <c r="I261" t="s">
        <v>250</v>
      </c>
      <c r="J261" s="2">
        <v>44843.664951226849</v>
      </c>
      <c r="K261" t="s">
        <v>250</v>
      </c>
    </row>
    <row r="262" spans="1:11" x14ac:dyDescent="0.25">
      <c r="A262">
        <v>274</v>
      </c>
      <c r="B262" t="s">
        <v>3639</v>
      </c>
      <c r="C262" t="s">
        <v>304</v>
      </c>
      <c r="D262" t="s">
        <v>2599</v>
      </c>
      <c r="E262" t="s">
        <v>3377</v>
      </c>
      <c r="F262">
        <v>3</v>
      </c>
      <c r="G262" t="s">
        <v>311</v>
      </c>
      <c r="H262" s="2">
        <v>44843.664957465277</v>
      </c>
      <c r="I262" t="s">
        <v>250</v>
      </c>
      <c r="J262" s="2">
        <v>44843.664957465277</v>
      </c>
      <c r="K262" t="s">
        <v>250</v>
      </c>
    </row>
    <row r="263" spans="1:11" x14ac:dyDescent="0.25">
      <c r="A263">
        <v>275</v>
      </c>
      <c r="B263" t="s">
        <v>3640</v>
      </c>
      <c r="C263" t="s">
        <v>304</v>
      </c>
      <c r="D263" t="s">
        <v>328</v>
      </c>
      <c r="E263" t="s">
        <v>3472</v>
      </c>
      <c r="F263">
        <v>1</v>
      </c>
      <c r="G263" t="s">
        <v>311</v>
      </c>
      <c r="H263" s="2">
        <v>44843.664957465277</v>
      </c>
      <c r="I263" t="s">
        <v>250</v>
      </c>
      <c r="J263" s="2">
        <v>44843.664957465277</v>
      </c>
      <c r="K263" t="s">
        <v>250</v>
      </c>
    </row>
    <row r="264" spans="1:11" x14ac:dyDescent="0.25">
      <c r="A264">
        <v>276</v>
      </c>
      <c r="B264" t="s">
        <v>3641</v>
      </c>
      <c r="C264" t="s">
        <v>304</v>
      </c>
      <c r="D264" t="s">
        <v>145</v>
      </c>
      <c r="E264" t="s">
        <v>3377</v>
      </c>
      <c r="F264">
        <v>4</v>
      </c>
      <c r="G264" t="s">
        <v>311</v>
      </c>
      <c r="H264" s="2">
        <v>44843.664957465277</v>
      </c>
      <c r="I264" t="s">
        <v>250</v>
      </c>
      <c r="J264" s="2">
        <v>44843.664957465277</v>
      </c>
      <c r="K264" t="s">
        <v>250</v>
      </c>
    </row>
    <row r="265" spans="1:11" x14ac:dyDescent="0.25">
      <c r="A265">
        <v>277</v>
      </c>
      <c r="B265" t="s">
        <v>3642</v>
      </c>
      <c r="C265" t="s">
        <v>304</v>
      </c>
      <c r="D265" t="s">
        <v>328</v>
      </c>
      <c r="E265" t="s">
        <v>3377</v>
      </c>
      <c r="F265">
        <v>1</v>
      </c>
      <c r="G265" t="s">
        <v>311</v>
      </c>
      <c r="H265" s="2">
        <v>44843.664957465277</v>
      </c>
      <c r="I265" t="s">
        <v>250</v>
      </c>
      <c r="J265" s="2">
        <v>44843.664957465277</v>
      </c>
      <c r="K265" t="s">
        <v>250</v>
      </c>
    </row>
    <row r="266" spans="1:11" x14ac:dyDescent="0.25">
      <c r="A266">
        <v>278</v>
      </c>
      <c r="B266" t="s">
        <v>3643</v>
      </c>
      <c r="C266" t="s">
        <v>304</v>
      </c>
      <c r="D266" t="s">
        <v>900</v>
      </c>
      <c r="E266" t="s">
        <v>3377</v>
      </c>
      <c r="F266">
        <v>5</v>
      </c>
      <c r="G266" t="s">
        <v>311</v>
      </c>
      <c r="H266" s="2">
        <v>44843.664957465277</v>
      </c>
      <c r="I266" t="s">
        <v>250</v>
      </c>
      <c r="J266" s="2">
        <v>44843.664957465277</v>
      </c>
      <c r="K266" t="s">
        <v>250</v>
      </c>
    </row>
    <row r="267" spans="1:11" x14ac:dyDescent="0.25">
      <c r="A267">
        <v>279</v>
      </c>
      <c r="B267" t="s">
        <v>3644</v>
      </c>
      <c r="C267" t="s">
        <v>304</v>
      </c>
      <c r="D267" t="s">
        <v>2659</v>
      </c>
      <c r="E267" t="s">
        <v>3377</v>
      </c>
      <c r="F267">
        <v>14</v>
      </c>
      <c r="G267" t="s">
        <v>311</v>
      </c>
      <c r="H267" s="2">
        <v>44843.664957465277</v>
      </c>
      <c r="I267" t="s">
        <v>250</v>
      </c>
      <c r="J267" s="2">
        <v>44843.664957465277</v>
      </c>
      <c r="K267" t="s">
        <v>250</v>
      </c>
    </row>
    <row r="268" spans="1:11" x14ac:dyDescent="0.25">
      <c r="A268">
        <v>280</v>
      </c>
      <c r="B268" t="s">
        <v>3645</v>
      </c>
      <c r="C268" t="s">
        <v>304</v>
      </c>
      <c r="D268" t="s">
        <v>145</v>
      </c>
      <c r="E268" t="s">
        <v>3472</v>
      </c>
      <c r="F268">
        <v>1</v>
      </c>
      <c r="G268" t="s">
        <v>311</v>
      </c>
      <c r="H268" s="2">
        <v>44843.664957465277</v>
      </c>
      <c r="I268" t="s">
        <v>250</v>
      </c>
      <c r="J268" s="2">
        <v>44843.664957465277</v>
      </c>
      <c r="K268" t="s">
        <v>250</v>
      </c>
    </row>
    <row r="269" spans="1:11" x14ac:dyDescent="0.25">
      <c r="A269">
        <v>281</v>
      </c>
      <c r="B269" t="s">
        <v>3646</v>
      </c>
      <c r="C269" t="s">
        <v>304</v>
      </c>
      <c r="D269" t="s">
        <v>2659</v>
      </c>
      <c r="E269" t="s">
        <v>3377</v>
      </c>
      <c r="F269">
        <v>1</v>
      </c>
      <c r="G269" t="s">
        <v>313</v>
      </c>
      <c r="H269" s="2">
        <v>44843.664964305557</v>
      </c>
      <c r="I269" t="s">
        <v>250</v>
      </c>
      <c r="J269" s="2">
        <v>44843.664964305557</v>
      </c>
      <c r="K269" t="s">
        <v>250</v>
      </c>
    </row>
    <row r="270" spans="1:11" x14ac:dyDescent="0.25">
      <c r="A270">
        <v>282</v>
      </c>
      <c r="B270" t="s">
        <v>3647</v>
      </c>
      <c r="C270" t="s">
        <v>304</v>
      </c>
      <c r="D270" t="s">
        <v>2653</v>
      </c>
      <c r="E270" t="s">
        <v>3377</v>
      </c>
      <c r="F270">
        <v>3</v>
      </c>
      <c r="G270" t="s">
        <v>317</v>
      </c>
      <c r="H270" s="2">
        <v>44843.664969305559</v>
      </c>
      <c r="I270" t="s">
        <v>250</v>
      </c>
      <c r="J270" s="2">
        <v>44843.664969305559</v>
      </c>
      <c r="K270" t="s">
        <v>250</v>
      </c>
    </row>
    <row r="271" spans="1:11" x14ac:dyDescent="0.25">
      <c r="A271">
        <v>283</v>
      </c>
      <c r="B271" t="s">
        <v>3648</v>
      </c>
      <c r="C271" t="s">
        <v>304</v>
      </c>
      <c r="D271" t="s">
        <v>145</v>
      </c>
      <c r="E271" t="s">
        <v>3472</v>
      </c>
      <c r="F271">
        <v>3</v>
      </c>
      <c r="G271" t="s">
        <v>317</v>
      </c>
      <c r="H271" s="2">
        <v>44843.664969305559</v>
      </c>
      <c r="I271" t="s">
        <v>250</v>
      </c>
      <c r="J271" s="2">
        <v>44843.664969305559</v>
      </c>
      <c r="K271" t="s">
        <v>250</v>
      </c>
    </row>
    <row r="272" spans="1:11" x14ac:dyDescent="0.25">
      <c r="A272">
        <v>284</v>
      </c>
      <c r="B272" t="s">
        <v>3649</v>
      </c>
      <c r="C272" t="s">
        <v>304</v>
      </c>
      <c r="D272" t="s">
        <v>2653</v>
      </c>
      <c r="E272" t="s">
        <v>3377</v>
      </c>
      <c r="F272">
        <v>2</v>
      </c>
      <c r="G272" t="s">
        <v>321</v>
      </c>
      <c r="H272" s="2">
        <v>44843.664976296299</v>
      </c>
      <c r="I272" t="s">
        <v>250</v>
      </c>
      <c r="J272" s="2">
        <v>44843.664976296299</v>
      </c>
      <c r="K272" t="s">
        <v>250</v>
      </c>
    </row>
    <row r="273" spans="1:11" x14ac:dyDescent="0.25">
      <c r="A273">
        <v>285</v>
      </c>
      <c r="B273" t="s">
        <v>3650</v>
      </c>
      <c r="C273" t="s">
        <v>304</v>
      </c>
      <c r="D273" t="s">
        <v>309</v>
      </c>
      <c r="E273" t="s">
        <v>3472</v>
      </c>
      <c r="F273">
        <v>5</v>
      </c>
      <c r="G273" t="s">
        <v>321</v>
      </c>
      <c r="H273" s="2">
        <v>44843.664976296299</v>
      </c>
      <c r="I273" t="s">
        <v>250</v>
      </c>
      <c r="J273" s="2">
        <v>44843.664976296299</v>
      </c>
      <c r="K273" t="s">
        <v>250</v>
      </c>
    </row>
    <row r="274" spans="1:11" x14ac:dyDescent="0.25">
      <c r="A274">
        <v>286</v>
      </c>
      <c r="B274" t="s">
        <v>3651</v>
      </c>
      <c r="C274" t="s">
        <v>304</v>
      </c>
      <c r="D274" t="s">
        <v>309</v>
      </c>
      <c r="E274" t="s">
        <v>3377</v>
      </c>
      <c r="F274">
        <v>6</v>
      </c>
      <c r="G274" t="s">
        <v>321</v>
      </c>
      <c r="H274" s="2">
        <v>44843.664976296299</v>
      </c>
      <c r="I274" t="s">
        <v>250</v>
      </c>
      <c r="J274" s="2">
        <v>44843.664976296299</v>
      </c>
      <c r="K274" t="s">
        <v>250</v>
      </c>
    </row>
    <row r="275" spans="1:11" x14ac:dyDescent="0.25">
      <c r="A275">
        <v>287</v>
      </c>
      <c r="B275" t="s">
        <v>3652</v>
      </c>
      <c r="C275" t="s">
        <v>304</v>
      </c>
      <c r="D275" t="s">
        <v>2599</v>
      </c>
      <c r="E275" t="s">
        <v>3377</v>
      </c>
      <c r="F275">
        <v>3</v>
      </c>
      <c r="G275" t="s">
        <v>326</v>
      </c>
      <c r="H275" s="2">
        <v>44843.664987187498</v>
      </c>
      <c r="I275" t="s">
        <v>250</v>
      </c>
      <c r="J275" s="2">
        <v>44843.664987187498</v>
      </c>
      <c r="K275" t="s">
        <v>250</v>
      </c>
    </row>
    <row r="276" spans="1:11" x14ac:dyDescent="0.25">
      <c r="A276">
        <v>288</v>
      </c>
      <c r="B276" t="s">
        <v>3653</v>
      </c>
      <c r="C276" t="s">
        <v>304</v>
      </c>
      <c r="D276" t="s">
        <v>3623</v>
      </c>
      <c r="E276" t="s">
        <v>3377</v>
      </c>
      <c r="F276">
        <v>1</v>
      </c>
      <c r="G276" t="s">
        <v>330</v>
      </c>
      <c r="H276" s="2">
        <v>44843.664992673614</v>
      </c>
      <c r="I276" t="s">
        <v>250</v>
      </c>
      <c r="J276" s="2">
        <v>44843.664992673614</v>
      </c>
      <c r="K276" t="s">
        <v>250</v>
      </c>
    </row>
    <row r="277" spans="1:11" x14ac:dyDescent="0.25">
      <c r="A277">
        <v>289</v>
      </c>
      <c r="B277" t="s">
        <v>3654</v>
      </c>
      <c r="C277" t="s">
        <v>304</v>
      </c>
      <c r="D277" t="s">
        <v>2599</v>
      </c>
      <c r="E277" t="s">
        <v>3377</v>
      </c>
      <c r="F277">
        <v>2</v>
      </c>
      <c r="G277" t="s">
        <v>330</v>
      </c>
      <c r="H277" s="2">
        <v>44843.664992673614</v>
      </c>
      <c r="I277" t="s">
        <v>250</v>
      </c>
      <c r="J277" s="2">
        <v>44843.664992673614</v>
      </c>
      <c r="K277" t="s">
        <v>250</v>
      </c>
    </row>
    <row r="278" spans="1:11" x14ac:dyDescent="0.25">
      <c r="A278">
        <v>290</v>
      </c>
      <c r="B278" t="s">
        <v>3655</v>
      </c>
      <c r="C278" t="s">
        <v>304</v>
      </c>
      <c r="D278" t="s">
        <v>309</v>
      </c>
      <c r="E278" t="s">
        <v>3377</v>
      </c>
      <c r="F278">
        <v>6</v>
      </c>
      <c r="G278" t="s">
        <v>330</v>
      </c>
      <c r="H278" s="2">
        <v>44843.664992673614</v>
      </c>
      <c r="I278" t="s">
        <v>250</v>
      </c>
      <c r="J278" s="2">
        <v>44843.664992673614</v>
      </c>
      <c r="K278" t="s">
        <v>250</v>
      </c>
    </row>
    <row r="279" spans="1:11" x14ac:dyDescent="0.25">
      <c r="A279">
        <v>291</v>
      </c>
      <c r="B279" t="s">
        <v>3656</v>
      </c>
      <c r="C279" t="s">
        <v>304</v>
      </c>
      <c r="D279" t="s">
        <v>309</v>
      </c>
      <c r="E279" t="s">
        <v>3472</v>
      </c>
      <c r="F279">
        <v>3</v>
      </c>
      <c r="G279" t="s">
        <v>330</v>
      </c>
      <c r="H279" s="2">
        <v>44843.664992673614</v>
      </c>
      <c r="I279" t="s">
        <v>250</v>
      </c>
      <c r="J279" s="2">
        <v>44843.664992673614</v>
      </c>
      <c r="K279" t="s">
        <v>250</v>
      </c>
    </row>
    <row r="280" spans="1:11" x14ac:dyDescent="0.25">
      <c r="A280">
        <v>292</v>
      </c>
      <c r="B280" t="s">
        <v>3657</v>
      </c>
      <c r="C280" t="s">
        <v>304</v>
      </c>
      <c r="D280" t="s">
        <v>2653</v>
      </c>
      <c r="E280" t="s">
        <v>3377</v>
      </c>
      <c r="F280">
        <v>1</v>
      </c>
      <c r="G280" t="s">
        <v>330</v>
      </c>
      <c r="H280" s="2">
        <v>44843.664992673614</v>
      </c>
      <c r="I280" t="s">
        <v>250</v>
      </c>
      <c r="J280" s="2">
        <v>44843.664992673614</v>
      </c>
      <c r="K280" t="s">
        <v>250</v>
      </c>
    </row>
    <row r="281" spans="1:11" x14ac:dyDescent="0.25">
      <c r="A281">
        <v>293</v>
      </c>
      <c r="B281" t="s">
        <v>3658</v>
      </c>
      <c r="C281" t="s">
        <v>304</v>
      </c>
      <c r="D281" t="s">
        <v>309</v>
      </c>
      <c r="E281" t="s">
        <v>6690</v>
      </c>
      <c r="F281">
        <v>2</v>
      </c>
      <c r="G281" t="s">
        <v>330</v>
      </c>
      <c r="H281" s="2">
        <v>44843.664992673614</v>
      </c>
      <c r="I281" t="s">
        <v>250</v>
      </c>
      <c r="J281" s="2">
        <v>44843.664992673614</v>
      </c>
      <c r="K281" t="s">
        <v>250</v>
      </c>
    </row>
    <row r="282" spans="1:11" x14ac:dyDescent="0.25">
      <c r="A282">
        <v>294</v>
      </c>
      <c r="B282" t="s">
        <v>3659</v>
      </c>
      <c r="C282" t="s">
        <v>333</v>
      </c>
      <c r="D282" t="s">
        <v>328</v>
      </c>
      <c r="E282" t="s">
        <v>3377</v>
      </c>
      <c r="F282">
        <v>3</v>
      </c>
      <c r="G282" t="s">
        <v>332</v>
      </c>
      <c r="H282" s="2">
        <v>44844.961561053242</v>
      </c>
      <c r="I282" t="s">
        <v>335</v>
      </c>
      <c r="J282" s="2">
        <v>44844.961561053242</v>
      </c>
      <c r="K282" t="s">
        <v>335</v>
      </c>
    </row>
    <row r="283" spans="1:11" x14ac:dyDescent="0.25">
      <c r="A283">
        <v>295</v>
      </c>
      <c r="B283" t="s">
        <v>3660</v>
      </c>
      <c r="C283" t="s">
        <v>333</v>
      </c>
      <c r="D283" t="s">
        <v>145</v>
      </c>
      <c r="E283" t="s">
        <v>3377</v>
      </c>
      <c r="F283">
        <v>1</v>
      </c>
      <c r="G283" t="s">
        <v>332</v>
      </c>
      <c r="H283" s="2">
        <v>44844.961561053242</v>
      </c>
      <c r="I283" t="s">
        <v>335</v>
      </c>
      <c r="J283" s="2">
        <v>44844.961561053242</v>
      </c>
      <c r="K283" t="s">
        <v>335</v>
      </c>
    </row>
    <row r="284" spans="1:11" x14ac:dyDescent="0.25">
      <c r="A284">
        <v>296</v>
      </c>
      <c r="B284" t="s">
        <v>3661</v>
      </c>
      <c r="C284" t="s">
        <v>333</v>
      </c>
      <c r="D284" t="s">
        <v>145</v>
      </c>
      <c r="E284" t="s">
        <v>3377</v>
      </c>
      <c r="F284">
        <v>2</v>
      </c>
      <c r="G284" t="s">
        <v>332</v>
      </c>
      <c r="H284" s="2">
        <v>44844.961561053242</v>
      </c>
      <c r="I284" t="s">
        <v>335</v>
      </c>
      <c r="J284" s="2">
        <v>44844.961561053242</v>
      </c>
      <c r="K284" t="s">
        <v>335</v>
      </c>
    </row>
    <row r="285" spans="1:11" x14ac:dyDescent="0.25">
      <c r="A285">
        <v>297</v>
      </c>
      <c r="B285" t="s">
        <v>3662</v>
      </c>
      <c r="C285" t="s">
        <v>333</v>
      </c>
      <c r="D285" t="s">
        <v>328</v>
      </c>
      <c r="E285" t="s">
        <v>3377</v>
      </c>
      <c r="F285">
        <v>2</v>
      </c>
      <c r="G285" t="s">
        <v>332</v>
      </c>
      <c r="H285" s="2">
        <v>44844.961561053242</v>
      </c>
      <c r="I285" t="s">
        <v>335</v>
      </c>
      <c r="J285" s="2">
        <v>44844.961561053242</v>
      </c>
      <c r="K285" t="s">
        <v>335</v>
      </c>
    </row>
    <row r="286" spans="1:11" x14ac:dyDescent="0.25">
      <c r="A286">
        <v>298</v>
      </c>
      <c r="B286" t="s">
        <v>3663</v>
      </c>
      <c r="C286" t="s">
        <v>333</v>
      </c>
      <c r="D286" t="s">
        <v>2637</v>
      </c>
      <c r="E286" t="s">
        <v>3377</v>
      </c>
      <c r="F286">
        <v>1</v>
      </c>
      <c r="G286" t="s">
        <v>332</v>
      </c>
      <c r="H286" s="2">
        <v>44844.961561053242</v>
      </c>
      <c r="I286" t="s">
        <v>335</v>
      </c>
      <c r="J286" s="2">
        <v>44844.961561053242</v>
      </c>
      <c r="K286" t="s">
        <v>335</v>
      </c>
    </row>
    <row r="287" spans="1:11" x14ac:dyDescent="0.25">
      <c r="A287">
        <v>300</v>
      </c>
      <c r="B287" t="s">
        <v>3664</v>
      </c>
      <c r="C287" t="s">
        <v>333</v>
      </c>
      <c r="D287" t="s">
        <v>2637</v>
      </c>
      <c r="E287" t="s">
        <v>3377</v>
      </c>
      <c r="F287">
        <v>7</v>
      </c>
      <c r="G287" t="s">
        <v>336</v>
      </c>
      <c r="H287" s="2">
        <v>44844.961567048609</v>
      </c>
      <c r="I287" t="s">
        <v>335</v>
      </c>
      <c r="J287" s="2">
        <v>44844.961567048609</v>
      </c>
      <c r="K287" t="s">
        <v>335</v>
      </c>
    </row>
    <row r="288" spans="1:11" x14ac:dyDescent="0.25">
      <c r="A288">
        <v>301</v>
      </c>
      <c r="B288" t="s">
        <v>3665</v>
      </c>
      <c r="C288" t="s">
        <v>333</v>
      </c>
      <c r="D288" t="s">
        <v>900</v>
      </c>
      <c r="E288" t="s">
        <v>3377</v>
      </c>
      <c r="F288">
        <v>2</v>
      </c>
      <c r="G288" t="s">
        <v>336</v>
      </c>
      <c r="H288" s="2">
        <v>44844.961567048609</v>
      </c>
      <c r="I288" t="s">
        <v>335</v>
      </c>
      <c r="J288" s="2">
        <v>44844.961567048609</v>
      </c>
      <c r="K288" t="s">
        <v>335</v>
      </c>
    </row>
    <row r="289" spans="1:11" x14ac:dyDescent="0.25">
      <c r="A289">
        <v>303</v>
      </c>
      <c r="B289" t="s">
        <v>3666</v>
      </c>
      <c r="C289" t="s">
        <v>333</v>
      </c>
      <c r="D289" t="s">
        <v>2695</v>
      </c>
      <c r="E289" t="s">
        <v>3377</v>
      </c>
      <c r="F289">
        <v>1</v>
      </c>
      <c r="G289" t="s">
        <v>339</v>
      </c>
      <c r="H289" s="2">
        <v>44844.961574236113</v>
      </c>
      <c r="I289" t="s">
        <v>335</v>
      </c>
      <c r="J289" s="2">
        <v>44844.961574236113</v>
      </c>
      <c r="K289" t="s">
        <v>335</v>
      </c>
    </row>
    <row r="290" spans="1:11" x14ac:dyDescent="0.25">
      <c r="A290">
        <v>304</v>
      </c>
      <c r="B290" t="s">
        <v>3667</v>
      </c>
      <c r="C290" t="s">
        <v>333</v>
      </c>
      <c r="D290" t="s">
        <v>2599</v>
      </c>
      <c r="E290" t="s">
        <v>3377</v>
      </c>
      <c r="F290">
        <v>6</v>
      </c>
      <c r="G290" t="s">
        <v>339</v>
      </c>
      <c r="H290" s="2">
        <v>44844.961574236113</v>
      </c>
      <c r="I290" t="s">
        <v>335</v>
      </c>
      <c r="J290" s="2">
        <v>44844.961574236113</v>
      </c>
      <c r="K290" t="s">
        <v>335</v>
      </c>
    </row>
    <row r="291" spans="1:11" x14ac:dyDescent="0.25">
      <c r="A291">
        <v>305</v>
      </c>
      <c r="B291" t="s">
        <v>3668</v>
      </c>
      <c r="C291" t="s">
        <v>333</v>
      </c>
      <c r="D291" t="s">
        <v>2695</v>
      </c>
      <c r="E291" t="s">
        <v>3377</v>
      </c>
      <c r="F291">
        <v>2</v>
      </c>
      <c r="G291" t="s">
        <v>339</v>
      </c>
      <c r="H291" s="2">
        <v>44844.961574236113</v>
      </c>
      <c r="I291" t="s">
        <v>335</v>
      </c>
      <c r="J291" s="2">
        <v>44844.961574236113</v>
      </c>
      <c r="K291" t="s">
        <v>335</v>
      </c>
    </row>
    <row r="292" spans="1:11" x14ac:dyDescent="0.25">
      <c r="A292">
        <v>306</v>
      </c>
      <c r="B292" t="s">
        <v>3669</v>
      </c>
      <c r="C292" t="s">
        <v>333</v>
      </c>
      <c r="D292" t="s">
        <v>900</v>
      </c>
      <c r="E292" t="s">
        <v>3377</v>
      </c>
      <c r="F292">
        <v>1</v>
      </c>
      <c r="G292" t="s">
        <v>339</v>
      </c>
      <c r="H292" s="2">
        <v>44844.961574236113</v>
      </c>
      <c r="I292" t="s">
        <v>335</v>
      </c>
      <c r="J292" s="2">
        <v>44844.961574236113</v>
      </c>
      <c r="K292" t="s">
        <v>335</v>
      </c>
    </row>
    <row r="293" spans="1:11" x14ac:dyDescent="0.25">
      <c r="A293">
        <v>307</v>
      </c>
      <c r="B293" t="s">
        <v>3670</v>
      </c>
      <c r="C293" t="s">
        <v>333</v>
      </c>
      <c r="D293" t="s">
        <v>328</v>
      </c>
      <c r="E293" t="s">
        <v>3377</v>
      </c>
      <c r="F293">
        <v>8</v>
      </c>
      <c r="G293" t="s">
        <v>339</v>
      </c>
      <c r="H293" s="2">
        <v>44844.961574236113</v>
      </c>
      <c r="I293" t="s">
        <v>335</v>
      </c>
      <c r="J293" s="2">
        <v>44844.961574236113</v>
      </c>
      <c r="K293" t="s">
        <v>335</v>
      </c>
    </row>
    <row r="294" spans="1:11" x14ac:dyDescent="0.25">
      <c r="A294">
        <v>308</v>
      </c>
      <c r="B294" t="s">
        <v>3671</v>
      </c>
      <c r="C294" t="s">
        <v>333</v>
      </c>
      <c r="D294" t="s">
        <v>145</v>
      </c>
      <c r="E294" t="s">
        <v>3377</v>
      </c>
      <c r="F294">
        <v>4</v>
      </c>
      <c r="G294" t="s">
        <v>339</v>
      </c>
      <c r="H294" s="2">
        <v>44844.961574236113</v>
      </c>
      <c r="I294" t="s">
        <v>335</v>
      </c>
      <c r="J294" s="2">
        <v>44844.961574236113</v>
      </c>
      <c r="K294" t="s">
        <v>335</v>
      </c>
    </row>
    <row r="295" spans="1:11" x14ac:dyDescent="0.25">
      <c r="A295">
        <v>309</v>
      </c>
      <c r="B295" t="s">
        <v>3672</v>
      </c>
      <c r="C295" t="s">
        <v>333</v>
      </c>
      <c r="D295" t="s">
        <v>900</v>
      </c>
      <c r="E295" t="s">
        <v>3377</v>
      </c>
      <c r="F295">
        <v>1</v>
      </c>
      <c r="G295" t="s">
        <v>339</v>
      </c>
      <c r="H295" s="2">
        <v>44844.961574236113</v>
      </c>
      <c r="I295" t="s">
        <v>335</v>
      </c>
      <c r="J295" s="2">
        <v>44844.961574236113</v>
      </c>
      <c r="K295" t="s">
        <v>335</v>
      </c>
    </row>
    <row r="296" spans="1:11" x14ac:dyDescent="0.25">
      <c r="A296">
        <v>311</v>
      </c>
      <c r="B296" t="s">
        <v>3673</v>
      </c>
      <c r="C296" t="s">
        <v>333</v>
      </c>
      <c r="D296" t="s">
        <v>900</v>
      </c>
      <c r="E296" t="s">
        <v>3377</v>
      </c>
      <c r="F296">
        <v>2</v>
      </c>
      <c r="G296" t="s">
        <v>343</v>
      </c>
      <c r="H296" s="2">
        <v>44844.961580555573</v>
      </c>
      <c r="I296" t="s">
        <v>335</v>
      </c>
      <c r="J296" s="2">
        <v>44844.961580555573</v>
      </c>
      <c r="K296" t="s">
        <v>335</v>
      </c>
    </row>
    <row r="297" spans="1:11" x14ac:dyDescent="0.25">
      <c r="A297">
        <v>312</v>
      </c>
      <c r="B297" t="s">
        <v>3674</v>
      </c>
      <c r="C297" t="s">
        <v>333</v>
      </c>
      <c r="D297" t="s">
        <v>2599</v>
      </c>
      <c r="E297" t="s">
        <v>3377</v>
      </c>
      <c r="F297">
        <v>2</v>
      </c>
      <c r="G297" t="s">
        <v>343</v>
      </c>
      <c r="H297" s="2">
        <v>44844.961580555573</v>
      </c>
      <c r="I297" t="s">
        <v>335</v>
      </c>
      <c r="J297" s="2">
        <v>44844.961580555573</v>
      </c>
      <c r="K297" t="s">
        <v>335</v>
      </c>
    </row>
    <row r="298" spans="1:11" x14ac:dyDescent="0.25">
      <c r="A298">
        <v>313</v>
      </c>
      <c r="B298" t="s">
        <v>3675</v>
      </c>
      <c r="C298" t="s">
        <v>333</v>
      </c>
      <c r="D298" t="s">
        <v>2695</v>
      </c>
      <c r="E298" t="s">
        <v>3377</v>
      </c>
      <c r="F298">
        <v>3</v>
      </c>
      <c r="G298" t="s">
        <v>343</v>
      </c>
      <c r="H298" s="2">
        <v>44844.961580555573</v>
      </c>
      <c r="I298" t="s">
        <v>335</v>
      </c>
      <c r="J298" s="2">
        <v>44844.961580555573</v>
      </c>
      <c r="K298" t="s">
        <v>335</v>
      </c>
    </row>
    <row r="299" spans="1:11" x14ac:dyDescent="0.25">
      <c r="A299">
        <v>314</v>
      </c>
      <c r="B299" t="s">
        <v>3676</v>
      </c>
      <c r="C299" t="s">
        <v>333</v>
      </c>
      <c r="D299" t="s">
        <v>328</v>
      </c>
      <c r="E299" t="s">
        <v>3377</v>
      </c>
      <c r="F299">
        <v>4</v>
      </c>
      <c r="G299" t="s">
        <v>343</v>
      </c>
      <c r="H299" s="2">
        <v>44844.961580555573</v>
      </c>
      <c r="I299" t="s">
        <v>335</v>
      </c>
      <c r="J299" s="2">
        <v>44844.961580555573</v>
      </c>
      <c r="K299" t="s">
        <v>335</v>
      </c>
    </row>
    <row r="300" spans="1:11" x14ac:dyDescent="0.25">
      <c r="A300">
        <v>316</v>
      </c>
      <c r="B300" t="s">
        <v>3677</v>
      </c>
      <c r="C300" t="s">
        <v>333</v>
      </c>
      <c r="D300" t="s">
        <v>145</v>
      </c>
      <c r="E300" t="s">
        <v>3472</v>
      </c>
      <c r="F300">
        <v>1</v>
      </c>
      <c r="G300" t="s">
        <v>346</v>
      </c>
      <c r="H300" s="2">
        <v>44844.961608819453</v>
      </c>
      <c r="I300" t="s">
        <v>335</v>
      </c>
      <c r="J300" s="2">
        <v>44844.961608819453</v>
      </c>
      <c r="K300" t="s">
        <v>335</v>
      </c>
    </row>
    <row r="301" spans="1:11" x14ac:dyDescent="0.25">
      <c r="A301">
        <v>317</v>
      </c>
      <c r="B301" t="s">
        <v>3678</v>
      </c>
      <c r="C301" t="s">
        <v>333</v>
      </c>
      <c r="D301" t="s">
        <v>145</v>
      </c>
      <c r="E301" t="s">
        <v>3377</v>
      </c>
      <c r="F301">
        <v>3</v>
      </c>
      <c r="G301" t="s">
        <v>346</v>
      </c>
      <c r="H301" s="2">
        <v>44844.961608819453</v>
      </c>
      <c r="I301" t="s">
        <v>335</v>
      </c>
      <c r="J301" s="2">
        <v>44844.961608819453</v>
      </c>
      <c r="K301" t="s">
        <v>335</v>
      </c>
    </row>
    <row r="302" spans="1:11" x14ac:dyDescent="0.25">
      <c r="A302">
        <v>318</v>
      </c>
      <c r="B302" t="s">
        <v>3679</v>
      </c>
      <c r="C302" t="s">
        <v>333</v>
      </c>
      <c r="D302" t="s">
        <v>2695</v>
      </c>
      <c r="E302" t="s">
        <v>3377</v>
      </c>
      <c r="F302">
        <v>1</v>
      </c>
      <c r="G302" t="s">
        <v>346</v>
      </c>
      <c r="H302" s="2">
        <v>44844.961608819453</v>
      </c>
      <c r="I302" t="s">
        <v>335</v>
      </c>
      <c r="J302" s="2">
        <v>44844.961608819453</v>
      </c>
      <c r="K302" t="s">
        <v>335</v>
      </c>
    </row>
    <row r="303" spans="1:11" x14ac:dyDescent="0.25">
      <c r="A303">
        <v>319</v>
      </c>
      <c r="B303" t="s">
        <v>3680</v>
      </c>
      <c r="C303" t="s">
        <v>333</v>
      </c>
      <c r="D303" t="s">
        <v>328</v>
      </c>
      <c r="E303" t="s">
        <v>3377</v>
      </c>
      <c r="F303">
        <v>5</v>
      </c>
      <c r="G303" t="s">
        <v>346</v>
      </c>
      <c r="H303" s="2">
        <v>44844.961608819453</v>
      </c>
      <c r="I303" t="s">
        <v>335</v>
      </c>
      <c r="J303" s="2">
        <v>44844.961608819453</v>
      </c>
      <c r="K303" t="s">
        <v>335</v>
      </c>
    </row>
    <row r="304" spans="1:11" x14ac:dyDescent="0.25">
      <c r="A304">
        <v>320</v>
      </c>
      <c r="B304" t="s">
        <v>3681</v>
      </c>
      <c r="C304" t="s">
        <v>333</v>
      </c>
      <c r="D304" t="s">
        <v>328</v>
      </c>
      <c r="E304" t="s">
        <v>3472</v>
      </c>
      <c r="F304">
        <v>2</v>
      </c>
      <c r="G304" t="s">
        <v>346</v>
      </c>
      <c r="H304" s="2">
        <v>44844.961608819453</v>
      </c>
      <c r="I304" t="s">
        <v>335</v>
      </c>
      <c r="J304" s="2">
        <v>44844.961608819453</v>
      </c>
      <c r="K304" t="s">
        <v>335</v>
      </c>
    </row>
    <row r="305" spans="1:11" x14ac:dyDescent="0.25">
      <c r="A305">
        <v>321</v>
      </c>
      <c r="B305" t="s">
        <v>3682</v>
      </c>
      <c r="C305" t="s">
        <v>333</v>
      </c>
      <c r="E305" t="s">
        <v>6690</v>
      </c>
      <c r="F305">
        <v>6</v>
      </c>
      <c r="G305" t="s">
        <v>346</v>
      </c>
      <c r="H305" s="2">
        <v>44844.961608819453</v>
      </c>
      <c r="I305" t="s">
        <v>335</v>
      </c>
      <c r="J305" s="2">
        <v>44844.961608819453</v>
      </c>
      <c r="K305" t="s">
        <v>335</v>
      </c>
    </row>
    <row r="306" spans="1:11" x14ac:dyDescent="0.25">
      <c r="A306">
        <v>323</v>
      </c>
      <c r="B306" t="s">
        <v>3683</v>
      </c>
      <c r="C306" t="s">
        <v>333</v>
      </c>
      <c r="D306" t="s">
        <v>2599</v>
      </c>
      <c r="E306" t="s">
        <v>3377</v>
      </c>
      <c r="F306">
        <v>7</v>
      </c>
      <c r="G306" t="s">
        <v>350</v>
      </c>
      <c r="H306" s="2">
        <v>44844.961631851853</v>
      </c>
      <c r="I306" t="s">
        <v>335</v>
      </c>
      <c r="J306" s="2">
        <v>44844.961631851853</v>
      </c>
      <c r="K306" t="s">
        <v>335</v>
      </c>
    </row>
    <row r="307" spans="1:11" x14ac:dyDescent="0.25">
      <c r="A307">
        <v>324</v>
      </c>
      <c r="B307" t="s">
        <v>3684</v>
      </c>
      <c r="C307" t="s">
        <v>333</v>
      </c>
      <c r="D307" t="s">
        <v>900</v>
      </c>
      <c r="E307" t="s">
        <v>3377</v>
      </c>
      <c r="F307">
        <v>5</v>
      </c>
      <c r="G307" t="s">
        <v>350</v>
      </c>
      <c r="H307" s="2">
        <v>44844.961631851853</v>
      </c>
      <c r="I307" t="s">
        <v>335</v>
      </c>
      <c r="J307" s="2">
        <v>44844.961631851853</v>
      </c>
      <c r="K307" t="s">
        <v>335</v>
      </c>
    </row>
    <row r="308" spans="1:11" x14ac:dyDescent="0.25">
      <c r="A308">
        <v>325</v>
      </c>
      <c r="B308" t="s">
        <v>3685</v>
      </c>
      <c r="C308" t="s">
        <v>333</v>
      </c>
      <c r="D308" t="s">
        <v>3331</v>
      </c>
      <c r="E308" t="s">
        <v>3377</v>
      </c>
      <c r="F308">
        <v>3</v>
      </c>
      <c r="G308" t="s">
        <v>350</v>
      </c>
      <c r="H308" s="2">
        <v>44844.961631851853</v>
      </c>
      <c r="I308" t="s">
        <v>335</v>
      </c>
      <c r="J308" s="2">
        <v>44844.961631851853</v>
      </c>
      <c r="K308" t="s">
        <v>335</v>
      </c>
    </row>
    <row r="309" spans="1:11" x14ac:dyDescent="0.25">
      <c r="A309">
        <v>326</v>
      </c>
      <c r="B309" t="s">
        <v>3686</v>
      </c>
      <c r="C309" t="s">
        <v>333</v>
      </c>
      <c r="D309" t="s">
        <v>900</v>
      </c>
      <c r="E309" t="s">
        <v>3377</v>
      </c>
      <c r="G309" t="s">
        <v>350</v>
      </c>
      <c r="H309" s="2">
        <v>44844.961631851853</v>
      </c>
      <c r="I309" t="s">
        <v>335</v>
      </c>
      <c r="J309" s="2">
        <v>44844.961631851853</v>
      </c>
      <c r="K309" t="s">
        <v>335</v>
      </c>
    </row>
    <row r="310" spans="1:11" x14ac:dyDescent="0.25">
      <c r="A310">
        <v>327</v>
      </c>
      <c r="B310" t="s">
        <v>3687</v>
      </c>
      <c r="C310" t="s">
        <v>333</v>
      </c>
      <c r="D310" t="s">
        <v>328</v>
      </c>
      <c r="E310" t="s">
        <v>3377</v>
      </c>
      <c r="F310">
        <v>8</v>
      </c>
      <c r="G310" t="s">
        <v>350</v>
      </c>
      <c r="H310" s="2">
        <v>44844.961631851853</v>
      </c>
      <c r="I310" t="s">
        <v>335</v>
      </c>
      <c r="J310" s="2">
        <v>44844.961631851853</v>
      </c>
      <c r="K310" t="s">
        <v>335</v>
      </c>
    </row>
    <row r="311" spans="1:11" x14ac:dyDescent="0.25">
      <c r="A311">
        <v>329</v>
      </c>
      <c r="B311" t="s">
        <v>3688</v>
      </c>
      <c r="C311" t="s">
        <v>333</v>
      </c>
      <c r="D311" t="s">
        <v>900</v>
      </c>
      <c r="E311" t="s">
        <v>3377</v>
      </c>
      <c r="F311">
        <v>13</v>
      </c>
      <c r="G311" t="s">
        <v>352</v>
      </c>
      <c r="H311" s="2">
        <v>44844.96165232639</v>
      </c>
      <c r="I311" t="s">
        <v>335</v>
      </c>
      <c r="J311" s="2">
        <v>44844.96165232639</v>
      </c>
      <c r="K311" t="s">
        <v>335</v>
      </c>
    </row>
    <row r="312" spans="1:11" x14ac:dyDescent="0.25">
      <c r="A312">
        <v>330</v>
      </c>
      <c r="B312" t="s">
        <v>3689</v>
      </c>
      <c r="C312" t="s">
        <v>333</v>
      </c>
      <c r="D312" t="s">
        <v>2599</v>
      </c>
      <c r="E312" t="s">
        <v>3377</v>
      </c>
      <c r="F312">
        <v>3</v>
      </c>
      <c r="G312" t="s">
        <v>352</v>
      </c>
      <c r="H312" s="2">
        <v>44844.96165232639</v>
      </c>
      <c r="I312" t="s">
        <v>335</v>
      </c>
      <c r="J312" s="2">
        <v>44844.96165232639</v>
      </c>
      <c r="K312" t="s">
        <v>335</v>
      </c>
    </row>
    <row r="313" spans="1:11" x14ac:dyDescent="0.25">
      <c r="A313">
        <v>331</v>
      </c>
      <c r="B313" t="s">
        <v>3690</v>
      </c>
      <c r="C313" t="s">
        <v>333</v>
      </c>
      <c r="D313" t="s">
        <v>2637</v>
      </c>
      <c r="E313" t="s">
        <v>3377</v>
      </c>
      <c r="F313">
        <v>7</v>
      </c>
      <c r="G313" t="s">
        <v>352</v>
      </c>
      <c r="H313" s="2">
        <v>44844.96165232639</v>
      </c>
      <c r="I313" t="s">
        <v>335</v>
      </c>
      <c r="J313" s="2">
        <v>44844.96165232639</v>
      </c>
      <c r="K313" t="s">
        <v>335</v>
      </c>
    </row>
    <row r="314" spans="1:11" x14ac:dyDescent="0.25">
      <c r="A314">
        <v>332</v>
      </c>
      <c r="B314" t="s">
        <v>3691</v>
      </c>
      <c r="C314" t="s">
        <v>333</v>
      </c>
      <c r="D314" t="s">
        <v>328</v>
      </c>
      <c r="E314" t="s">
        <v>3377</v>
      </c>
      <c r="F314">
        <v>3</v>
      </c>
      <c r="G314" t="s">
        <v>352</v>
      </c>
      <c r="H314" s="2">
        <v>44844.96165232639</v>
      </c>
      <c r="I314" t="s">
        <v>335</v>
      </c>
      <c r="J314" s="2">
        <v>44844.96165232639</v>
      </c>
      <c r="K314" t="s">
        <v>335</v>
      </c>
    </row>
    <row r="315" spans="1:11" x14ac:dyDescent="0.25">
      <c r="A315">
        <v>333</v>
      </c>
      <c r="B315" t="s">
        <v>3692</v>
      </c>
      <c r="C315" t="s">
        <v>333</v>
      </c>
      <c r="D315" t="s">
        <v>3331</v>
      </c>
      <c r="E315" t="s">
        <v>3377</v>
      </c>
      <c r="F315">
        <v>1</v>
      </c>
      <c r="G315" t="s">
        <v>352</v>
      </c>
      <c r="H315" s="2">
        <v>44844.96165232639</v>
      </c>
      <c r="I315" t="s">
        <v>335</v>
      </c>
      <c r="J315" s="2">
        <v>44844.96165232639</v>
      </c>
      <c r="K315" t="s">
        <v>335</v>
      </c>
    </row>
    <row r="316" spans="1:11" x14ac:dyDescent="0.25">
      <c r="A316">
        <v>335</v>
      </c>
      <c r="B316" t="s">
        <v>3693</v>
      </c>
      <c r="C316" t="s">
        <v>333</v>
      </c>
      <c r="D316" t="s">
        <v>900</v>
      </c>
      <c r="E316" t="s">
        <v>3377</v>
      </c>
      <c r="F316">
        <v>16</v>
      </c>
      <c r="G316" t="s">
        <v>354</v>
      </c>
      <c r="H316" s="2">
        <v>44844.961670972218</v>
      </c>
      <c r="I316" t="s">
        <v>335</v>
      </c>
      <c r="J316" s="2">
        <v>44844.961670972218</v>
      </c>
      <c r="K316" t="s">
        <v>335</v>
      </c>
    </row>
    <row r="317" spans="1:11" x14ac:dyDescent="0.25">
      <c r="A317">
        <v>336</v>
      </c>
      <c r="B317" t="s">
        <v>3694</v>
      </c>
      <c r="C317" t="s">
        <v>333</v>
      </c>
      <c r="D317" t="s">
        <v>900</v>
      </c>
      <c r="E317" t="s">
        <v>6690</v>
      </c>
      <c r="F317">
        <v>1</v>
      </c>
      <c r="G317" t="s">
        <v>354</v>
      </c>
      <c r="H317" s="2">
        <v>44844.961670972218</v>
      </c>
      <c r="I317" t="s">
        <v>335</v>
      </c>
      <c r="J317" s="2">
        <v>44844.961670972218</v>
      </c>
      <c r="K317" t="s">
        <v>335</v>
      </c>
    </row>
    <row r="318" spans="1:11" x14ac:dyDescent="0.25">
      <c r="A318">
        <v>337</v>
      </c>
      <c r="B318" t="s">
        <v>3695</v>
      </c>
      <c r="C318" t="s">
        <v>333</v>
      </c>
      <c r="D318" t="s">
        <v>2599</v>
      </c>
      <c r="E318" t="s">
        <v>3377</v>
      </c>
      <c r="F318">
        <v>6</v>
      </c>
      <c r="G318" t="s">
        <v>354</v>
      </c>
      <c r="H318" s="2">
        <v>44844.961670972218</v>
      </c>
      <c r="I318" t="s">
        <v>335</v>
      </c>
      <c r="J318" s="2">
        <v>44844.961670972218</v>
      </c>
      <c r="K318" t="s">
        <v>335</v>
      </c>
    </row>
    <row r="319" spans="1:11" x14ac:dyDescent="0.25">
      <c r="A319">
        <v>338</v>
      </c>
      <c r="B319" t="s">
        <v>3696</v>
      </c>
      <c r="C319" t="s">
        <v>333</v>
      </c>
      <c r="D319" t="s">
        <v>2637</v>
      </c>
      <c r="E319" t="s">
        <v>3377</v>
      </c>
      <c r="F319">
        <v>9</v>
      </c>
      <c r="G319" t="s">
        <v>354</v>
      </c>
      <c r="H319" s="2">
        <v>44844.961670972218</v>
      </c>
      <c r="I319" t="s">
        <v>335</v>
      </c>
      <c r="J319" s="2">
        <v>44844.961670972218</v>
      </c>
      <c r="K319" t="s">
        <v>335</v>
      </c>
    </row>
    <row r="320" spans="1:11" x14ac:dyDescent="0.25">
      <c r="A320">
        <v>339</v>
      </c>
      <c r="B320" t="s">
        <v>3697</v>
      </c>
      <c r="C320" t="s">
        <v>333</v>
      </c>
      <c r="D320" t="s">
        <v>328</v>
      </c>
      <c r="E320" t="s">
        <v>3377</v>
      </c>
      <c r="G320" t="s">
        <v>354</v>
      </c>
      <c r="H320" s="2">
        <v>44844.961670972218</v>
      </c>
      <c r="I320" t="s">
        <v>335</v>
      </c>
      <c r="J320" s="2">
        <v>44844.961670972218</v>
      </c>
      <c r="K320" t="s">
        <v>335</v>
      </c>
    </row>
    <row r="321" spans="1:11" x14ac:dyDescent="0.25">
      <c r="A321">
        <v>341</v>
      </c>
      <c r="B321" t="s">
        <v>3698</v>
      </c>
      <c r="C321" t="s">
        <v>333</v>
      </c>
      <c r="D321" t="s">
        <v>2992</v>
      </c>
      <c r="E321" t="s">
        <v>3377</v>
      </c>
      <c r="F321">
        <v>9</v>
      </c>
      <c r="G321" t="s">
        <v>355</v>
      </c>
      <c r="H321" s="2">
        <v>44844.961725185189</v>
      </c>
      <c r="I321" t="s">
        <v>335</v>
      </c>
      <c r="J321" s="2">
        <v>44844.961725185189</v>
      </c>
      <c r="K321" t="s">
        <v>335</v>
      </c>
    </row>
    <row r="322" spans="1:11" x14ac:dyDescent="0.25">
      <c r="A322">
        <v>342</v>
      </c>
      <c r="B322" t="s">
        <v>3699</v>
      </c>
      <c r="C322" t="s">
        <v>333</v>
      </c>
      <c r="D322" t="s">
        <v>2599</v>
      </c>
      <c r="E322" t="s">
        <v>3377</v>
      </c>
      <c r="F322">
        <v>4</v>
      </c>
      <c r="G322" t="s">
        <v>355</v>
      </c>
      <c r="H322" s="2">
        <v>44844.961725185189</v>
      </c>
      <c r="I322" t="s">
        <v>335</v>
      </c>
      <c r="J322" s="2">
        <v>44844.961725185189</v>
      </c>
      <c r="K322" t="s">
        <v>335</v>
      </c>
    </row>
    <row r="323" spans="1:11" x14ac:dyDescent="0.25">
      <c r="A323">
        <v>343</v>
      </c>
      <c r="B323" t="s">
        <v>3700</v>
      </c>
      <c r="C323" t="s">
        <v>333</v>
      </c>
      <c r="D323" t="s">
        <v>328</v>
      </c>
      <c r="E323" t="s">
        <v>3377</v>
      </c>
      <c r="G323" t="s">
        <v>355</v>
      </c>
      <c r="H323" s="2">
        <v>44844.961725185189</v>
      </c>
      <c r="I323" t="s">
        <v>335</v>
      </c>
      <c r="J323" s="2">
        <v>44844.961725185189</v>
      </c>
      <c r="K323" t="s">
        <v>335</v>
      </c>
    </row>
    <row r="324" spans="1:11" x14ac:dyDescent="0.25">
      <c r="A324">
        <v>345</v>
      </c>
      <c r="B324" t="s">
        <v>3701</v>
      </c>
      <c r="C324" t="s">
        <v>333</v>
      </c>
      <c r="D324" t="s">
        <v>2599</v>
      </c>
      <c r="E324" t="s">
        <v>3377</v>
      </c>
      <c r="F324">
        <v>5</v>
      </c>
      <c r="G324" t="s">
        <v>357</v>
      </c>
      <c r="H324" s="2">
        <v>44844.961744513887</v>
      </c>
      <c r="I324" t="s">
        <v>335</v>
      </c>
      <c r="J324" s="2">
        <v>44844.961744513887</v>
      </c>
      <c r="K324" t="s">
        <v>335</v>
      </c>
    </row>
    <row r="325" spans="1:11" x14ac:dyDescent="0.25">
      <c r="A325">
        <v>346</v>
      </c>
      <c r="B325" t="s">
        <v>3702</v>
      </c>
      <c r="C325" t="s">
        <v>333</v>
      </c>
      <c r="D325" t="s">
        <v>328</v>
      </c>
      <c r="E325" t="s">
        <v>3377</v>
      </c>
      <c r="F325">
        <v>6</v>
      </c>
      <c r="G325" t="s">
        <v>357</v>
      </c>
      <c r="H325" s="2">
        <v>44844.961744513887</v>
      </c>
      <c r="I325" t="s">
        <v>335</v>
      </c>
      <c r="J325" s="2">
        <v>44844.961744513887</v>
      </c>
      <c r="K325" t="s">
        <v>335</v>
      </c>
    </row>
    <row r="326" spans="1:11" x14ac:dyDescent="0.25">
      <c r="A326">
        <v>347</v>
      </c>
      <c r="B326" t="s">
        <v>3703</v>
      </c>
      <c r="C326" t="s">
        <v>333</v>
      </c>
      <c r="D326" t="s">
        <v>2091</v>
      </c>
      <c r="E326" t="s">
        <v>3377</v>
      </c>
      <c r="F326">
        <v>1</v>
      </c>
      <c r="G326" t="s">
        <v>357</v>
      </c>
      <c r="H326" s="2">
        <v>44844.961744513887</v>
      </c>
      <c r="I326" t="s">
        <v>335</v>
      </c>
      <c r="J326" s="2">
        <v>44844.961744513887</v>
      </c>
      <c r="K326" t="s">
        <v>335</v>
      </c>
    </row>
    <row r="327" spans="1:11" x14ac:dyDescent="0.25">
      <c r="A327">
        <v>348</v>
      </c>
      <c r="B327" t="s">
        <v>3704</v>
      </c>
      <c r="C327" t="s">
        <v>333</v>
      </c>
      <c r="D327" t="s">
        <v>3331</v>
      </c>
      <c r="E327" t="s">
        <v>3377</v>
      </c>
      <c r="F327">
        <v>1</v>
      </c>
      <c r="G327" t="s">
        <v>357</v>
      </c>
      <c r="H327" s="2">
        <v>44844.961744513887</v>
      </c>
      <c r="I327" t="s">
        <v>335</v>
      </c>
      <c r="J327" s="2">
        <v>44844.961744513887</v>
      </c>
      <c r="K327" t="s">
        <v>335</v>
      </c>
    </row>
    <row r="328" spans="1:11" x14ac:dyDescent="0.25">
      <c r="A328">
        <v>349</v>
      </c>
      <c r="B328" t="s">
        <v>3705</v>
      </c>
      <c r="C328" t="s">
        <v>333</v>
      </c>
      <c r="D328" t="s">
        <v>2091</v>
      </c>
      <c r="E328" t="s">
        <v>3377</v>
      </c>
      <c r="F328">
        <v>1</v>
      </c>
      <c r="G328" t="s">
        <v>357</v>
      </c>
      <c r="H328" s="2">
        <v>44844.961744513887</v>
      </c>
      <c r="I328" t="s">
        <v>335</v>
      </c>
      <c r="J328" s="2">
        <v>44844.961744513887</v>
      </c>
      <c r="K328" t="s">
        <v>335</v>
      </c>
    </row>
    <row r="329" spans="1:11" x14ac:dyDescent="0.25">
      <c r="A329">
        <v>350</v>
      </c>
      <c r="B329" t="s">
        <v>3706</v>
      </c>
      <c r="C329" t="s">
        <v>333</v>
      </c>
      <c r="D329" t="s">
        <v>2992</v>
      </c>
      <c r="E329" t="s">
        <v>3377</v>
      </c>
      <c r="F329">
        <v>2</v>
      </c>
      <c r="G329" t="s">
        <v>357</v>
      </c>
      <c r="H329" s="2">
        <v>44844.961744513887</v>
      </c>
      <c r="I329" t="s">
        <v>335</v>
      </c>
      <c r="J329" s="2">
        <v>44844.961744513887</v>
      </c>
      <c r="K329" t="s">
        <v>335</v>
      </c>
    </row>
    <row r="330" spans="1:11" x14ac:dyDescent="0.25">
      <c r="A330">
        <v>352</v>
      </c>
      <c r="B330" t="s">
        <v>3707</v>
      </c>
      <c r="C330" t="s">
        <v>333</v>
      </c>
      <c r="D330" t="s">
        <v>328</v>
      </c>
      <c r="E330" t="s">
        <v>3377</v>
      </c>
      <c r="F330">
        <v>3</v>
      </c>
      <c r="G330" t="s">
        <v>359</v>
      </c>
      <c r="H330" s="2">
        <v>44844.961766006942</v>
      </c>
      <c r="I330" t="s">
        <v>335</v>
      </c>
      <c r="J330" s="2">
        <v>44844.961766006942</v>
      </c>
      <c r="K330" t="s">
        <v>335</v>
      </c>
    </row>
    <row r="331" spans="1:11" x14ac:dyDescent="0.25">
      <c r="A331">
        <v>353</v>
      </c>
      <c r="B331" t="s">
        <v>3708</v>
      </c>
      <c r="C331" t="s">
        <v>333</v>
      </c>
      <c r="D331" t="s">
        <v>2992</v>
      </c>
      <c r="E331" t="s">
        <v>3377</v>
      </c>
      <c r="G331" t="s">
        <v>359</v>
      </c>
      <c r="H331" s="2">
        <v>44844.961766006942</v>
      </c>
      <c r="I331" t="s">
        <v>335</v>
      </c>
      <c r="J331" s="2">
        <v>44844.961766006942</v>
      </c>
      <c r="K331" t="s">
        <v>335</v>
      </c>
    </row>
    <row r="332" spans="1:11" x14ac:dyDescent="0.25">
      <c r="A332">
        <v>354</v>
      </c>
      <c r="B332" t="s">
        <v>3709</v>
      </c>
      <c r="C332" t="s">
        <v>333</v>
      </c>
      <c r="D332" t="s">
        <v>2091</v>
      </c>
      <c r="E332" t="s">
        <v>3377</v>
      </c>
      <c r="F332">
        <v>2</v>
      </c>
      <c r="G332" t="s">
        <v>361</v>
      </c>
      <c r="H332" s="2">
        <v>44844.961789490742</v>
      </c>
      <c r="I332" t="s">
        <v>335</v>
      </c>
      <c r="J332" s="2">
        <v>44844.961789490742</v>
      </c>
      <c r="K332" t="s">
        <v>335</v>
      </c>
    </row>
    <row r="333" spans="1:11" x14ac:dyDescent="0.25">
      <c r="A333">
        <v>355</v>
      </c>
      <c r="B333" t="s">
        <v>3710</v>
      </c>
      <c r="C333" t="s">
        <v>333</v>
      </c>
      <c r="D333" t="s">
        <v>2599</v>
      </c>
      <c r="E333" t="s">
        <v>3377</v>
      </c>
      <c r="F333">
        <v>1</v>
      </c>
      <c r="G333" t="s">
        <v>361</v>
      </c>
      <c r="H333" s="2">
        <v>44844.961789490742</v>
      </c>
      <c r="I333" t="s">
        <v>335</v>
      </c>
      <c r="J333" s="2">
        <v>44844.961789490742</v>
      </c>
      <c r="K333" t="s">
        <v>335</v>
      </c>
    </row>
    <row r="334" spans="1:11" x14ac:dyDescent="0.25">
      <c r="A334">
        <v>356</v>
      </c>
      <c r="B334" t="s">
        <v>3711</v>
      </c>
      <c r="C334" t="s">
        <v>333</v>
      </c>
      <c r="D334" t="s">
        <v>2992</v>
      </c>
      <c r="E334" t="s">
        <v>3377</v>
      </c>
      <c r="F334">
        <v>13</v>
      </c>
      <c r="G334" t="s">
        <v>361</v>
      </c>
      <c r="H334" s="2">
        <v>44844.961789490742</v>
      </c>
      <c r="I334" t="s">
        <v>335</v>
      </c>
      <c r="J334" s="2">
        <v>44844.961789490742</v>
      </c>
      <c r="K334" t="s">
        <v>335</v>
      </c>
    </row>
    <row r="335" spans="1:11" x14ac:dyDescent="0.25">
      <c r="A335">
        <v>357</v>
      </c>
      <c r="B335" t="s">
        <v>3712</v>
      </c>
      <c r="C335" t="s">
        <v>333</v>
      </c>
      <c r="D335" t="s">
        <v>328</v>
      </c>
      <c r="E335" t="s">
        <v>3377</v>
      </c>
      <c r="F335">
        <v>3</v>
      </c>
      <c r="G335" t="s">
        <v>361</v>
      </c>
      <c r="H335" s="2">
        <v>44844.961789490742</v>
      </c>
      <c r="I335" t="s">
        <v>335</v>
      </c>
      <c r="J335" s="2">
        <v>44844.961789490742</v>
      </c>
      <c r="K335" t="s">
        <v>335</v>
      </c>
    </row>
    <row r="336" spans="1:11" x14ac:dyDescent="0.25">
      <c r="A336">
        <v>358</v>
      </c>
      <c r="B336" t="s">
        <v>3713</v>
      </c>
      <c r="C336" t="s">
        <v>333</v>
      </c>
      <c r="D336" t="s">
        <v>3714</v>
      </c>
      <c r="E336" t="s">
        <v>3377</v>
      </c>
      <c r="F336">
        <v>1</v>
      </c>
      <c r="G336" t="s">
        <v>361</v>
      </c>
      <c r="H336" s="2">
        <v>44844.961789490742</v>
      </c>
      <c r="I336" t="s">
        <v>335</v>
      </c>
      <c r="J336" s="2">
        <v>44844.961789490742</v>
      </c>
      <c r="K336" t="s">
        <v>335</v>
      </c>
    </row>
    <row r="337" spans="1:11" x14ac:dyDescent="0.25">
      <c r="A337">
        <v>360</v>
      </c>
      <c r="B337" t="s">
        <v>3715</v>
      </c>
      <c r="C337" t="s">
        <v>333</v>
      </c>
      <c r="D337" t="s">
        <v>900</v>
      </c>
      <c r="E337" t="s">
        <v>3377</v>
      </c>
      <c r="F337">
        <v>9</v>
      </c>
      <c r="G337" t="s">
        <v>364</v>
      </c>
      <c r="H337" s="2">
        <v>44844.96180834491</v>
      </c>
      <c r="I337" t="s">
        <v>335</v>
      </c>
      <c r="J337" s="2">
        <v>44844.96180834491</v>
      </c>
      <c r="K337" t="s">
        <v>335</v>
      </c>
    </row>
    <row r="338" spans="1:11" x14ac:dyDescent="0.25">
      <c r="A338">
        <v>361</v>
      </c>
      <c r="B338" t="s">
        <v>3716</v>
      </c>
      <c r="C338" t="s">
        <v>333</v>
      </c>
      <c r="D338" t="s">
        <v>2599</v>
      </c>
      <c r="E338" t="s">
        <v>3377</v>
      </c>
      <c r="F338">
        <v>3</v>
      </c>
      <c r="G338" t="s">
        <v>364</v>
      </c>
      <c r="H338" s="2">
        <v>44844.96180834491</v>
      </c>
      <c r="I338" t="s">
        <v>335</v>
      </c>
      <c r="J338" s="2">
        <v>44844.96180834491</v>
      </c>
      <c r="K338" t="s">
        <v>335</v>
      </c>
    </row>
    <row r="339" spans="1:11" x14ac:dyDescent="0.25">
      <c r="A339">
        <v>362</v>
      </c>
      <c r="B339" t="s">
        <v>3717</v>
      </c>
      <c r="C339" t="s">
        <v>333</v>
      </c>
      <c r="D339" t="s">
        <v>328</v>
      </c>
      <c r="E339" t="s">
        <v>3377</v>
      </c>
      <c r="F339">
        <v>7</v>
      </c>
      <c r="G339" t="s">
        <v>364</v>
      </c>
      <c r="H339" s="2">
        <v>44844.96180834491</v>
      </c>
      <c r="I339" t="s">
        <v>335</v>
      </c>
      <c r="J339" s="2">
        <v>44844.96180834491</v>
      </c>
      <c r="K339" t="s">
        <v>335</v>
      </c>
    </row>
    <row r="340" spans="1:11" x14ac:dyDescent="0.25">
      <c r="A340">
        <v>363</v>
      </c>
      <c r="B340" t="s">
        <v>3718</v>
      </c>
      <c r="C340" t="s">
        <v>333</v>
      </c>
      <c r="D340" t="s">
        <v>2659</v>
      </c>
      <c r="E340" t="s">
        <v>3377</v>
      </c>
      <c r="F340">
        <v>1</v>
      </c>
      <c r="G340" t="s">
        <v>364</v>
      </c>
      <c r="H340" s="2">
        <v>44844.96180834491</v>
      </c>
      <c r="I340" t="s">
        <v>335</v>
      </c>
      <c r="J340" s="2">
        <v>44844.96180834491</v>
      </c>
      <c r="K340" t="s">
        <v>335</v>
      </c>
    </row>
    <row r="341" spans="1:11" x14ac:dyDescent="0.25">
      <c r="A341">
        <v>365</v>
      </c>
      <c r="B341" t="s">
        <v>3719</v>
      </c>
      <c r="C341" t="s">
        <v>333</v>
      </c>
      <c r="E341" t="s">
        <v>3377</v>
      </c>
      <c r="F341">
        <v>0</v>
      </c>
      <c r="G341" t="s">
        <v>365</v>
      </c>
      <c r="H341" s="2">
        <v>44844.961829837957</v>
      </c>
      <c r="I341" t="s">
        <v>335</v>
      </c>
      <c r="J341" s="2">
        <v>44844.961829837957</v>
      </c>
      <c r="K341" t="s">
        <v>335</v>
      </c>
    </row>
    <row r="342" spans="1:11" x14ac:dyDescent="0.25">
      <c r="A342">
        <v>367</v>
      </c>
      <c r="B342" t="s">
        <v>3720</v>
      </c>
      <c r="C342" t="s">
        <v>333</v>
      </c>
      <c r="D342" t="s">
        <v>3331</v>
      </c>
      <c r="E342" t="s">
        <v>3377</v>
      </c>
      <c r="F342">
        <v>3</v>
      </c>
      <c r="G342" t="s">
        <v>367</v>
      </c>
      <c r="H342" s="2">
        <v>44844.961849108797</v>
      </c>
      <c r="I342" t="s">
        <v>335</v>
      </c>
      <c r="J342" s="2">
        <v>44844.961849108797</v>
      </c>
      <c r="K342" t="s">
        <v>335</v>
      </c>
    </row>
    <row r="343" spans="1:11" x14ac:dyDescent="0.25">
      <c r="A343">
        <v>368</v>
      </c>
      <c r="B343" t="s">
        <v>3721</v>
      </c>
      <c r="C343" t="s">
        <v>333</v>
      </c>
      <c r="D343" t="s">
        <v>900</v>
      </c>
      <c r="E343" t="s">
        <v>3377</v>
      </c>
      <c r="F343">
        <v>7</v>
      </c>
      <c r="G343" t="s">
        <v>367</v>
      </c>
      <c r="H343" s="2">
        <v>44844.961849108797</v>
      </c>
      <c r="I343" t="s">
        <v>335</v>
      </c>
      <c r="J343" s="2">
        <v>44844.961849108797</v>
      </c>
      <c r="K343" t="s">
        <v>335</v>
      </c>
    </row>
    <row r="344" spans="1:11" x14ac:dyDescent="0.25">
      <c r="A344">
        <v>369</v>
      </c>
      <c r="B344" t="s">
        <v>3722</v>
      </c>
      <c r="C344" t="s">
        <v>333</v>
      </c>
      <c r="D344" t="s">
        <v>3331</v>
      </c>
      <c r="E344" t="s">
        <v>3377</v>
      </c>
      <c r="G344" t="s">
        <v>367</v>
      </c>
      <c r="H344" s="2">
        <v>44844.961849108797</v>
      </c>
      <c r="I344" t="s">
        <v>335</v>
      </c>
      <c r="J344" s="2">
        <v>44844.961849108797</v>
      </c>
      <c r="K344" t="s">
        <v>335</v>
      </c>
    </row>
    <row r="345" spans="1:11" x14ac:dyDescent="0.25">
      <c r="A345">
        <v>371</v>
      </c>
      <c r="B345" t="s">
        <v>3723</v>
      </c>
      <c r="C345" t="s">
        <v>333</v>
      </c>
      <c r="D345" t="s">
        <v>2599</v>
      </c>
      <c r="E345" t="s">
        <v>3377</v>
      </c>
      <c r="F345">
        <v>8</v>
      </c>
      <c r="G345" t="s">
        <v>368</v>
      </c>
      <c r="H345" s="2">
        <v>44844.961869409723</v>
      </c>
      <c r="I345" t="s">
        <v>335</v>
      </c>
      <c r="J345" s="2">
        <v>44844.961869409723</v>
      </c>
      <c r="K345" t="s">
        <v>335</v>
      </c>
    </row>
    <row r="346" spans="1:11" x14ac:dyDescent="0.25">
      <c r="A346">
        <v>372</v>
      </c>
      <c r="B346" t="s">
        <v>3724</v>
      </c>
      <c r="C346" t="s">
        <v>333</v>
      </c>
      <c r="D346" t="s">
        <v>900</v>
      </c>
      <c r="E346" t="s">
        <v>3377</v>
      </c>
      <c r="F346">
        <v>2</v>
      </c>
      <c r="G346" t="s">
        <v>368</v>
      </c>
      <c r="H346" s="2">
        <v>44844.961869409723</v>
      </c>
      <c r="I346" t="s">
        <v>335</v>
      </c>
      <c r="J346" s="2">
        <v>44844.961869409723</v>
      </c>
      <c r="K346" t="s">
        <v>335</v>
      </c>
    </row>
    <row r="347" spans="1:11" x14ac:dyDescent="0.25">
      <c r="A347">
        <v>373</v>
      </c>
      <c r="B347" t="s">
        <v>3725</v>
      </c>
      <c r="C347" t="s">
        <v>333</v>
      </c>
      <c r="D347" t="s">
        <v>328</v>
      </c>
      <c r="E347" t="s">
        <v>3377</v>
      </c>
      <c r="F347">
        <v>1</v>
      </c>
      <c r="G347" t="s">
        <v>368</v>
      </c>
      <c r="H347" s="2">
        <v>44844.961869409723</v>
      </c>
      <c r="I347" t="s">
        <v>335</v>
      </c>
      <c r="J347" s="2">
        <v>44844.961869409723</v>
      </c>
      <c r="K347" t="s">
        <v>335</v>
      </c>
    </row>
    <row r="348" spans="1:11" x14ac:dyDescent="0.25">
      <c r="A348">
        <v>375</v>
      </c>
      <c r="B348" t="s">
        <v>3726</v>
      </c>
      <c r="C348" t="s">
        <v>333</v>
      </c>
      <c r="D348" t="s">
        <v>2659</v>
      </c>
      <c r="E348" t="s">
        <v>3377</v>
      </c>
      <c r="F348">
        <v>1</v>
      </c>
      <c r="G348" t="s">
        <v>369</v>
      </c>
      <c r="H348" s="2">
        <v>44844.96189163196</v>
      </c>
      <c r="I348" t="s">
        <v>335</v>
      </c>
      <c r="J348" s="2">
        <v>44844.96189163196</v>
      </c>
      <c r="K348" t="s">
        <v>335</v>
      </c>
    </row>
    <row r="349" spans="1:11" x14ac:dyDescent="0.25">
      <c r="A349">
        <v>376</v>
      </c>
      <c r="B349" t="s">
        <v>3727</v>
      </c>
      <c r="C349" t="s">
        <v>333</v>
      </c>
      <c r="D349" t="s">
        <v>900</v>
      </c>
      <c r="E349" t="s">
        <v>3377</v>
      </c>
      <c r="F349">
        <v>5</v>
      </c>
      <c r="G349" t="s">
        <v>369</v>
      </c>
      <c r="H349" s="2">
        <v>44844.96189163196</v>
      </c>
      <c r="I349" t="s">
        <v>335</v>
      </c>
      <c r="J349" s="2">
        <v>44844.96189163196</v>
      </c>
      <c r="K349" t="s">
        <v>335</v>
      </c>
    </row>
    <row r="350" spans="1:11" x14ac:dyDescent="0.25">
      <c r="A350">
        <v>377</v>
      </c>
      <c r="B350" t="s">
        <v>3728</v>
      </c>
      <c r="C350" t="s">
        <v>333</v>
      </c>
      <c r="D350" t="s">
        <v>2599</v>
      </c>
      <c r="E350" t="s">
        <v>3377</v>
      </c>
      <c r="F350">
        <v>4</v>
      </c>
      <c r="G350" t="s">
        <v>369</v>
      </c>
      <c r="H350" s="2">
        <v>44844.96189163196</v>
      </c>
      <c r="I350" t="s">
        <v>335</v>
      </c>
      <c r="J350" s="2">
        <v>44844.96189163196</v>
      </c>
      <c r="K350" t="s">
        <v>335</v>
      </c>
    </row>
    <row r="351" spans="1:11" x14ac:dyDescent="0.25">
      <c r="A351">
        <v>378</v>
      </c>
      <c r="B351" t="s">
        <v>3729</v>
      </c>
      <c r="C351" t="s">
        <v>333</v>
      </c>
      <c r="D351" t="s">
        <v>3331</v>
      </c>
      <c r="E351" t="s">
        <v>3377</v>
      </c>
      <c r="F351">
        <v>1</v>
      </c>
      <c r="G351" t="s">
        <v>369</v>
      </c>
      <c r="H351" s="2">
        <v>44844.96189163196</v>
      </c>
      <c r="I351" t="s">
        <v>335</v>
      </c>
      <c r="J351" s="2">
        <v>44844.96189163196</v>
      </c>
      <c r="K351" t="s">
        <v>335</v>
      </c>
    </row>
    <row r="352" spans="1:11" x14ac:dyDescent="0.25">
      <c r="A352">
        <v>379</v>
      </c>
      <c r="B352" t="s">
        <v>3730</v>
      </c>
      <c r="C352" t="s">
        <v>333</v>
      </c>
      <c r="D352" t="s">
        <v>2695</v>
      </c>
      <c r="E352" t="s">
        <v>3377</v>
      </c>
      <c r="F352">
        <v>1</v>
      </c>
      <c r="G352" t="s">
        <v>369</v>
      </c>
      <c r="H352" s="2">
        <v>44844.96189163196</v>
      </c>
      <c r="I352" t="s">
        <v>335</v>
      </c>
      <c r="J352" s="2">
        <v>44844.96189163196</v>
      </c>
      <c r="K352" t="s">
        <v>335</v>
      </c>
    </row>
    <row r="353" spans="1:11" x14ac:dyDescent="0.25">
      <c r="A353">
        <v>380</v>
      </c>
      <c r="B353" t="s">
        <v>3731</v>
      </c>
      <c r="C353" t="s">
        <v>333</v>
      </c>
      <c r="D353" t="s">
        <v>328</v>
      </c>
      <c r="E353" t="s">
        <v>3377</v>
      </c>
      <c r="F353">
        <v>12</v>
      </c>
      <c r="G353" t="s">
        <v>369</v>
      </c>
      <c r="H353" s="2">
        <v>44844.96189163196</v>
      </c>
      <c r="I353" t="s">
        <v>335</v>
      </c>
      <c r="J353" s="2">
        <v>44844.96189163196</v>
      </c>
      <c r="K353" t="s">
        <v>335</v>
      </c>
    </row>
    <row r="354" spans="1:11" x14ac:dyDescent="0.25">
      <c r="A354">
        <v>381</v>
      </c>
      <c r="B354" t="s">
        <v>3732</v>
      </c>
      <c r="C354" t="s">
        <v>333</v>
      </c>
      <c r="D354" t="s">
        <v>3331</v>
      </c>
      <c r="E354" t="s">
        <v>3377</v>
      </c>
      <c r="F354">
        <v>1</v>
      </c>
      <c r="G354" t="s">
        <v>369</v>
      </c>
      <c r="H354" s="2">
        <v>44844.96189163196</v>
      </c>
      <c r="I354" t="s">
        <v>335</v>
      </c>
      <c r="J354" s="2">
        <v>44844.96189163196</v>
      </c>
      <c r="K354" t="s">
        <v>335</v>
      </c>
    </row>
    <row r="355" spans="1:11" x14ac:dyDescent="0.25">
      <c r="A355">
        <v>383</v>
      </c>
      <c r="B355" t="s">
        <v>3733</v>
      </c>
      <c r="C355" t="s">
        <v>333</v>
      </c>
      <c r="D355" t="s">
        <v>2091</v>
      </c>
      <c r="E355" t="s">
        <v>3377</v>
      </c>
      <c r="F355">
        <v>3</v>
      </c>
      <c r="G355" t="s">
        <v>372</v>
      </c>
      <c r="H355" s="2">
        <v>44844.961912824067</v>
      </c>
      <c r="I355" t="s">
        <v>335</v>
      </c>
      <c r="J355" s="2">
        <v>44844.961912824067</v>
      </c>
      <c r="K355" t="s">
        <v>335</v>
      </c>
    </row>
    <row r="356" spans="1:11" x14ac:dyDescent="0.25">
      <c r="A356">
        <v>384</v>
      </c>
      <c r="B356" t="s">
        <v>3734</v>
      </c>
      <c r="C356" t="s">
        <v>333</v>
      </c>
      <c r="D356" t="s">
        <v>2695</v>
      </c>
      <c r="E356" t="s">
        <v>3377</v>
      </c>
      <c r="F356">
        <v>1</v>
      </c>
      <c r="G356" t="s">
        <v>372</v>
      </c>
      <c r="H356" s="2">
        <v>44844.961912824067</v>
      </c>
      <c r="I356" t="s">
        <v>335</v>
      </c>
      <c r="J356" s="2">
        <v>44844.961912824067</v>
      </c>
      <c r="K356" t="s">
        <v>335</v>
      </c>
    </row>
    <row r="357" spans="1:11" x14ac:dyDescent="0.25">
      <c r="A357">
        <v>385</v>
      </c>
      <c r="B357" t="s">
        <v>3735</v>
      </c>
      <c r="C357" t="s">
        <v>333</v>
      </c>
      <c r="D357" t="s">
        <v>900</v>
      </c>
      <c r="E357" t="s">
        <v>3377</v>
      </c>
      <c r="F357">
        <v>2</v>
      </c>
      <c r="G357" t="s">
        <v>372</v>
      </c>
      <c r="H357" s="2">
        <v>44844.961912824067</v>
      </c>
      <c r="I357" t="s">
        <v>335</v>
      </c>
      <c r="J357" s="2">
        <v>44844.961912824067</v>
      </c>
      <c r="K357" t="s">
        <v>335</v>
      </c>
    </row>
    <row r="358" spans="1:11" x14ac:dyDescent="0.25">
      <c r="A358">
        <v>386</v>
      </c>
      <c r="B358" t="s">
        <v>3736</v>
      </c>
      <c r="C358" t="s">
        <v>333</v>
      </c>
      <c r="D358" t="s">
        <v>3331</v>
      </c>
      <c r="E358" t="s">
        <v>3377</v>
      </c>
      <c r="F358">
        <v>2</v>
      </c>
      <c r="G358" t="s">
        <v>372</v>
      </c>
      <c r="H358" s="2">
        <v>44844.961912824067</v>
      </c>
      <c r="I358" t="s">
        <v>335</v>
      </c>
      <c r="J358" s="2">
        <v>44844.961912824067</v>
      </c>
      <c r="K358" t="s">
        <v>335</v>
      </c>
    </row>
    <row r="359" spans="1:11" x14ac:dyDescent="0.25">
      <c r="A359">
        <v>387</v>
      </c>
      <c r="B359" t="s">
        <v>3737</v>
      </c>
      <c r="C359" t="s">
        <v>333</v>
      </c>
      <c r="D359" t="s">
        <v>900</v>
      </c>
      <c r="E359" t="s">
        <v>3377</v>
      </c>
      <c r="F359">
        <v>2</v>
      </c>
      <c r="G359" t="s">
        <v>372</v>
      </c>
      <c r="H359" s="2">
        <v>44844.961912824067</v>
      </c>
      <c r="I359" t="s">
        <v>335</v>
      </c>
      <c r="J359" s="2">
        <v>44844.961912824067</v>
      </c>
      <c r="K359" t="s">
        <v>335</v>
      </c>
    </row>
    <row r="360" spans="1:11" x14ac:dyDescent="0.25">
      <c r="A360">
        <v>388</v>
      </c>
      <c r="B360" t="s">
        <v>3738</v>
      </c>
      <c r="C360" t="s">
        <v>333</v>
      </c>
      <c r="D360" t="s">
        <v>2599</v>
      </c>
      <c r="E360" t="s">
        <v>3377</v>
      </c>
      <c r="F360">
        <v>1</v>
      </c>
      <c r="G360" t="s">
        <v>372</v>
      </c>
      <c r="H360" s="2">
        <v>44844.961912824067</v>
      </c>
      <c r="I360" t="s">
        <v>335</v>
      </c>
      <c r="J360" s="2">
        <v>44844.961912824067</v>
      </c>
      <c r="K360" t="s">
        <v>335</v>
      </c>
    </row>
    <row r="361" spans="1:11" x14ac:dyDescent="0.25">
      <c r="A361">
        <v>389</v>
      </c>
      <c r="B361" t="s">
        <v>3739</v>
      </c>
      <c r="C361" t="s">
        <v>333</v>
      </c>
      <c r="D361" t="s">
        <v>328</v>
      </c>
      <c r="E361" t="s">
        <v>3377</v>
      </c>
      <c r="F361">
        <v>3</v>
      </c>
      <c r="G361" t="s">
        <v>372</v>
      </c>
      <c r="H361" s="2">
        <v>44844.961912824067</v>
      </c>
      <c r="I361" t="s">
        <v>335</v>
      </c>
      <c r="J361" s="2">
        <v>44844.961912824067</v>
      </c>
      <c r="K361" t="s">
        <v>335</v>
      </c>
    </row>
    <row r="362" spans="1:11" x14ac:dyDescent="0.25">
      <c r="A362">
        <v>391</v>
      </c>
      <c r="B362" t="s">
        <v>3740</v>
      </c>
      <c r="C362" t="s">
        <v>333</v>
      </c>
      <c r="D362" t="s">
        <v>2091</v>
      </c>
      <c r="E362" t="s">
        <v>3377</v>
      </c>
      <c r="F362">
        <v>1</v>
      </c>
      <c r="G362" t="s">
        <v>373</v>
      </c>
      <c r="H362" s="2">
        <v>44844.961937986111</v>
      </c>
      <c r="I362" t="s">
        <v>335</v>
      </c>
      <c r="J362" s="2">
        <v>44844.961937986111</v>
      </c>
      <c r="K362" t="s">
        <v>335</v>
      </c>
    </row>
    <row r="363" spans="1:11" x14ac:dyDescent="0.25">
      <c r="A363">
        <v>392</v>
      </c>
      <c r="B363" t="s">
        <v>3741</v>
      </c>
      <c r="C363" t="s">
        <v>333</v>
      </c>
      <c r="D363" t="s">
        <v>900</v>
      </c>
      <c r="E363" t="s">
        <v>3377</v>
      </c>
      <c r="F363">
        <v>6</v>
      </c>
      <c r="G363" t="s">
        <v>373</v>
      </c>
      <c r="H363" s="2">
        <v>44844.961937986111</v>
      </c>
      <c r="I363" t="s">
        <v>335</v>
      </c>
      <c r="J363" s="2">
        <v>44844.961937986111</v>
      </c>
      <c r="K363" t="s">
        <v>335</v>
      </c>
    </row>
    <row r="364" spans="1:11" x14ac:dyDescent="0.25">
      <c r="A364">
        <v>393</v>
      </c>
      <c r="B364" t="s">
        <v>3742</v>
      </c>
      <c r="C364" t="s">
        <v>333</v>
      </c>
      <c r="D364" t="s">
        <v>328</v>
      </c>
      <c r="E364" t="s">
        <v>3377</v>
      </c>
      <c r="F364">
        <v>4</v>
      </c>
      <c r="G364" t="s">
        <v>373</v>
      </c>
      <c r="H364" s="2">
        <v>44844.961937986111</v>
      </c>
      <c r="I364" t="s">
        <v>335</v>
      </c>
      <c r="J364" s="2">
        <v>44844.961937986111</v>
      </c>
      <c r="K364" t="s">
        <v>335</v>
      </c>
    </row>
    <row r="365" spans="1:11" x14ac:dyDescent="0.25">
      <c r="A365">
        <v>395</v>
      </c>
      <c r="B365" t="s">
        <v>3743</v>
      </c>
      <c r="C365" t="s">
        <v>333</v>
      </c>
      <c r="D365" t="s">
        <v>900</v>
      </c>
      <c r="E365" t="s">
        <v>3377</v>
      </c>
      <c r="F365">
        <v>6</v>
      </c>
      <c r="G365" t="s">
        <v>376</v>
      </c>
      <c r="H365" s="2">
        <v>44844.961969664349</v>
      </c>
      <c r="I365" t="s">
        <v>335</v>
      </c>
      <c r="J365" s="2">
        <v>44844.961969664349</v>
      </c>
      <c r="K365" t="s">
        <v>335</v>
      </c>
    </row>
    <row r="366" spans="1:11" x14ac:dyDescent="0.25">
      <c r="A366">
        <v>396</v>
      </c>
      <c r="B366" t="s">
        <v>3744</v>
      </c>
      <c r="C366" t="s">
        <v>333</v>
      </c>
      <c r="D366" t="s">
        <v>900</v>
      </c>
      <c r="E366" t="s">
        <v>6690</v>
      </c>
      <c r="F366">
        <v>1</v>
      </c>
      <c r="G366" t="s">
        <v>376</v>
      </c>
      <c r="H366" s="2">
        <v>44844.961969664349</v>
      </c>
      <c r="I366" t="s">
        <v>335</v>
      </c>
      <c r="J366" s="2">
        <v>44844.961969664349</v>
      </c>
      <c r="K366" t="s">
        <v>335</v>
      </c>
    </row>
    <row r="367" spans="1:11" x14ac:dyDescent="0.25">
      <c r="A367">
        <v>397</v>
      </c>
      <c r="B367" t="s">
        <v>3745</v>
      </c>
      <c r="C367" t="s">
        <v>333</v>
      </c>
      <c r="D367" t="s">
        <v>900</v>
      </c>
      <c r="E367" t="s">
        <v>3472</v>
      </c>
      <c r="F367">
        <v>1</v>
      </c>
      <c r="G367" t="s">
        <v>376</v>
      </c>
      <c r="H367" s="2">
        <v>44844.961969664349</v>
      </c>
      <c r="I367" t="s">
        <v>335</v>
      </c>
      <c r="J367" s="2">
        <v>44844.961969664349</v>
      </c>
      <c r="K367" t="s">
        <v>335</v>
      </c>
    </row>
    <row r="368" spans="1:11" x14ac:dyDescent="0.25">
      <c r="A368">
        <v>398</v>
      </c>
      <c r="B368" t="s">
        <v>3746</v>
      </c>
      <c r="C368" t="s">
        <v>333</v>
      </c>
      <c r="D368" t="s">
        <v>328</v>
      </c>
      <c r="E368" t="s">
        <v>3472</v>
      </c>
      <c r="F368">
        <v>2</v>
      </c>
      <c r="G368" t="s">
        <v>376</v>
      </c>
      <c r="H368" s="2">
        <v>44844.961969664349</v>
      </c>
      <c r="I368" t="s">
        <v>335</v>
      </c>
      <c r="J368" s="2">
        <v>44844.961969664349</v>
      </c>
      <c r="K368" t="s">
        <v>335</v>
      </c>
    </row>
    <row r="369" spans="1:11" x14ac:dyDescent="0.25">
      <c r="A369">
        <v>399</v>
      </c>
      <c r="B369" t="s">
        <v>3747</v>
      </c>
      <c r="C369" t="s">
        <v>333</v>
      </c>
      <c r="D369" t="s">
        <v>145</v>
      </c>
      <c r="E369" t="s">
        <v>3377</v>
      </c>
      <c r="F369">
        <v>1</v>
      </c>
      <c r="G369" t="s">
        <v>376</v>
      </c>
      <c r="H369" s="2">
        <v>44844.961969664349</v>
      </c>
      <c r="I369" t="s">
        <v>335</v>
      </c>
      <c r="J369" s="2">
        <v>44844.961969664349</v>
      </c>
      <c r="K369" t="s">
        <v>335</v>
      </c>
    </row>
    <row r="370" spans="1:11" x14ac:dyDescent="0.25">
      <c r="A370">
        <v>400</v>
      </c>
      <c r="B370" t="s">
        <v>3748</v>
      </c>
      <c r="C370" t="s">
        <v>333</v>
      </c>
      <c r="D370" t="s">
        <v>328</v>
      </c>
      <c r="E370" t="s">
        <v>3472</v>
      </c>
      <c r="F370">
        <v>2</v>
      </c>
      <c r="G370" t="s">
        <v>376</v>
      </c>
      <c r="H370" s="2">
        <v>44844.961969664349</v>
      </c>
      <c r="I370" t="s">
        <v>335</v>
      </c>
      <c r="J370" s="2">
        <v>44844.961969664349</v>
      </c>
      <c r="K370" t="s">
        <v>335</v>
      </c>
    </row>
    <row r="371" spans="1:11" x14ac:dyDescent="0.25">
      <c r="A371">
        <v>401</v>
      </c>
      <c r="B371" t="s">
        <v>3749</v>
      </c>
      <c r="C371" t="s">
        <v>333</v>
      </c>
      <c r="D371" t="s">
        <v>900</v>
      </c>
      <c r="E371" t="s">
        <v>3377</v>
      </c>
      <c r="F371">
        <v>2</v>
      </c>
      <c r="G371" t="s">
        <v>376</v>
      </c>
      <c r="H371" s="2">
        <v>44844.961969664349</v>
      </c>
      <c r="I371" t="s">
        <v>335</v>
      </c>
      <c r="J371" s="2">
        <v>44844.961969664349</v>
      </c>
      <c r="K371" t="s">
        <v>335</v>
      </c>
    </row>
    <row r="372" spans="1:11" x14ac:dyDescent="0.25">
      <c r="A372">
        <v>412</v>
      </c>
      <c r="B372" t="s">
        <v>3750</v>
      </c>
      <c r="C372" t="s">
        <v>421</v>
      </c>
      <c r="D372" t="s">
        <v>2599</v>
      </c>
      <c r="E372" t="s">
        <v>3377</v>
      </c>
      <c r="F372">
        <v>2</v>
      </c>
      <c r="G372" t="s">
        <v>420</v>
      </c>
      <c r="H372" s="2">
        <v>44845.538027442133</v>
      </c>
      <c r="I372" t="s">
        <v>250</v>
      </c>
      <c r="J372" s="2">
        <v>44845.538027442133</v>
      </c>
      <c r="K372" t="s">
        <v>250</v>
      </c>
    </row>
    <row r="373" spans="1:11" x14ac:dyDescent="0.25">
      <c r="A373">
        <v>413</v>
      </c>
      <c r="B373" t="s">
        <v>3751</v>
      </c>
      <c r="C373" t="s">
        <v>421</v>
      </c>
      <c r="D373" t="s">
        <v>145</v>
      </c>
      <c r="E373" t="s">
        <v>3377</v>
      </c>
      <c r="F373">
        <v>64</v>
      </c>
      <c r="G373" t="s">
        <v>420</v>
      </c>
      <c r="H373" s="2">
        <v>44845.538027442133</v>
      </c>
      <c r="I373" t="s">
        <v>250</v>
      </c>
      <c r="J373" s="2">
        <v>44845.538027442133</v>
      </c>
      <c r="K373" t="s">
        <v>250</v>
      </c>
    </row>
    <row r="374" spans="1:11" x14ac:dyDescent="0.25">
      <c r="A374">
        <v>414</v>
      </c>
      <c r="B374" t="s">
        <v>3752</v>
      </c>
      <c r="C374" t="s">
        <v>421</v>
      </c>
      <c r="D374" t="s">
        <v>2599</v>
      </c>
      <c r="E374" t="s">
        <v>3377</v>
      </c>
      <c r="F374">
        <v>1</v>
      </c>
      <c r="G374" t="s">
        <v>422</v>
      </c>
      <c r="H374" s="2">
        <v>44845.54083607639</v>
      </c>
      <c r="I374" t="s">
        <v>250</v>
      </c>
      <c r="J374" s="2">
        <v>44845.54083607639</v>
      </c>
      <c r="K374" t="s">
        <v>250</v>
      </c>
    </row>
    <row r="375" spans="1:11" x14ac:dyDescent="0.25">
      <c r="A375">
        <v>415</v>
      </c>
      <c r="B375" t="s">
        <v>3753</v>
      </c>
      <c r="C375" t="s">
        <v>421</v>
      </c>
      <c r="D375" t="s">
        <v>328</v>
      </c>
      <c r="E375" t="s">
        <v>3377</v>
      </c>
      <c r="F375">
        <v>2</v>
      </c>
      <c r="G375" t="s">
        <v>422</v>
      </c>
      <c r="H375" s="2">
        <v>44845.54083607639</v>
      </c>
      <c r="I375" t="s">
        <v>250</v>
      </c>
      <c r="J375" s="2">
        <v>44845.54083607639</v>
      </c>
      <c r="K375" t="s">
        <v>250</v>
      </c>
    </row>
    <row r="376" spans="1:11" x14ac:dyDescent="0.25">
      <c r="A376">
        <v>416</v>
      </c>
      <c r="B376" t="s">
        <v>3754</v>
      </c>
      <c r="C376" t="s">
        <v>421</v>
      </c>
      <c r="D376" t="s">
        <v>145</v>
      </c>
      <c r="E376" t="s">
        <v>3377</v>
      </c>
      <c r="F376">
        <v>36</v>
      </c>
      <c r="G376" t="s">
        <v>422</v>
      </c>
      <c r="H376" s="2">
        <v>44845.54083607639</v>
      </c>
      <c r="I376" t="s">
        <v>250</v>
      </c>
      <c r="J376" s="2">
        <v>44845.54083607639</v>
      </c>
      <c r="K376" t="s">
        <v>250</v>
      </c>
    </row>
    <row r="377" spans="1:11" x14ac:dyDescent="0.25">
      <c r="A377">
        <v>417</v>
      </c>
      <c r="B377" t="s">
        <v>3755</v>
      </c>
      <c r="C377" t="s">
        <v>421</v>
      </c>
      <c r="D377" t="s">
        <v>2659</v>
      </c>
      <c r="E377" t="s">
        <v>3377</v>
      </c>
      <c r="F377">
        <v>12</v>
      </c>
      <c r="G377" t="s">
        <v>423</v>
      </c>
      <c r="H377" s="2">
        <v>44845.543965115743</v>
      </c>
      <c r="I377" t="s">
        <v>250</v>
      </c>
      <c r="J377" s="2">
        <v>44845.543965115743</v>
      </c>
      <c r="K377" t="s">
        <v>250</v>
      </c>
    </row>
    <row r="378" spans="1:11" x14ac:dyDescent="0.25">
      <c r="A378">
        <v>418</v>
      </c>
      <c r="B378" t="s">
        <v>3756</v>
      </c>
      <c r="C378" t="s">
        <v>421</v>
      </c>
      <c r="D378" t="s">
        <v>2599</v>
      </c>
      <c r="E378" t="s">
        <v>3377</v>
      </c>
      <c r="F378">
        <v>2</v>
      </c>
      <c r="G378" t="s">
        <v>423</v>
      </c>
      <c r="H378" s="2">
        <v>44845.543965115743</v>
      </c>
      <c r="I378" t="s">
        <v>250</v>
      </c>
      <c r="J378" s="2">
        <v>44845.543965115743</v>
      </c>
      <c r="K378" t="s">
        <v>250</v>
      </c>
    </row>
    <row r="379" spans="1:11" x14ac:dyDescent="0.25">
      <c r="A379">
        <v>419</v>
      </c>
      <c r="B379" t="s">
        <v>3757</v>
      </c>
      <c r="C379" t="s">
        <v>421</v>
      </c>
      <c r="D379" t="s">
        <v>328</v>
      </c>
      <c r="E379" t="s">
        <v>3377</v>
      </c>
      <c r="F379">
        <v>2</v>
      </c>
      <c r="G379" t="s">
        <v>423</v>
      </c>
      <c r="H379" s="2">
        <v>44845.543965115743</v>
      </c>
      <c r="I379" t="s">
        <v>250</v>
      </c>
      <c r="J379" s="2">
        <v>44845.543965115743</v>
      </c>
      <c r="K379" t="s">
        <v>250</v>
      </c>
    </row>
    <row r="380" spans="1:11" x14ac:dyDescent="0.25">
      <c r="A380">
        <v>420</v>
      </c>
      <c r="B380" t="s">
        <v>3758</v>
      </c>
      <c r="C380" t="s">
        <v>421</v>
      </c>
      <c r="D380" t="s">
        <v>145</v>
      </c>
      <c r="E380" t="s">
        <v>3377</v>
      </c>
      <c r="F380">
        <v>44</v>
      </c>
      <c r="G380" t="s">
        <v>423</v>
      </c>
      <c r="H380" s="2">
        <v>44845.543965115743</v>
      </c>
      <c r="I380" t="s">
        <v>250</v>
      </c>
      <c r="J380" s="2">
        <v>44845.543965115743</v>
      </c>
      <c r="K380" t="s">
        <v>250</v>
      </c>
    </row>
    <row r="381" spans="1:11" x14ac:dyDescent="0.25">
      <c r="A381">
        <v>421</v>
      </c>
      <c r="B381" t="s">
        <v>3759</v>
      </c>
      <c r="C381" t="s">
        <v>421</v>
      </c>
      <c r="D381" t="s">
        <v>2599</v>
      </c>
      <c r="E381" t="s">
        <v>3377</v>
      </c>
      <c r="F381">
        <v>1</v>
      </c>
      <c r="G381" t="s">
        <v>424</v>
      </c>
      <c r="H381" s="2">
        <v>44845.549431342602</v>
      </c>
      <c r="I381" t="s">
        <v>250</v>
      </c>
      <c r="J381" s="2">
        <v>44845.549431342602</v>
      </c>
      <c r="K381" t="s">
        <v>250</v>
      </c>
    </row>
    <row r="382" spans="1:11" x14ac:dyDescent="0.25">
      <c r="A382">
        <v>422</v>
      </c>
      <c r="B382" t="s">
        <v>3760</v>
      </c>
      <c r="C382" t="s">
        <v>421</v>
      </c>
      <c r="D382" t="s">
        <v>145</v>
      </c>
      <c r="E382" t="s">
        <v>3377</v>
      </c>
      <c r="F382">
        <v>24</v>
      </c>
      <c r="G382" t="s">
        <v>424</v>
      </c>
      <c r="H382" s="2">
        <v>44845.549431342602</v>
      </c>
      <c r="I382" t="s">
        <v>250</v>
      </c>
      <c r="J382" s="2">
        <v>44845.549431342602</v>
      </c>
      <c r="K382" t="s">
        <v>250</v>
      </c>
    </row>
    <row r="383" spans="1:11" x14ac:dyDescent="0.25">
      <c r="A383">
        <v>423</v>
      </c>
      <c r="B383" t="s">
        <v>3761</v>
      </c>
      <c r="C383" t="s">
        <v>421</v>
      </c>
      <c r="D383" t="s">
        <v>2599</v>
      </c>
      <c r="E383" t="s">
        <v>3377</v>
      </c>
      <c r="F383">
        <v>3</v>
      </c>
      <c r="G383" t="s">
        <v>425</v>
      </c>
      <c r="H383" s="2">
        <v>44845.552437592603</v>
      </c>
      <c r="I383" t="s">
        <v>250</v>
      </c>
      <c r="J383" s="2">
        <v>44845.552437592603</v>
      </c>
      <c r="K383" t="s">
        <v>250</v>
      </c>
    </row>
    <row r="384" spans="1:11" x14ac:dyDescent="0.25">
      <c r="A384">
        <v>424</v>
      </c>
      <c r="B384" t="s">
        <v>3762</v>
      </c>
      <c r="C384" t="s">
        <v>421</v>
      </c>
      <c r="D384" t="s">
        <v>2659</v>
      </c>
      <c r="E384" t="s">
        <v>3377</v>
      </c>
      <c r="F384">
        <v>2</v>
      </c>
      <c r="G384" t="s">
        <v>425</v>
      </c>
      <c r="H384" s="2">
        <v>44845.552437592603</v>
      </c>
      <c r="I384" t="s">
        <v>250</v>
      </c>
      <c r="J384" s="2">
        <v>44845.552437592603</v>
      </c>
      <c r="K384" t="s">
        <v>250</v>
      </c>
    </row>
    <row r="385" spans="1:11" x14ac:dyDescent="0.25">
      <c r="A385">
        <v>425</v>
      </c>
      <c r="B385" t="s">
        <v>3763</v>
      </c>
      <c r="C385" t="s">
        <v>421</v>
      </c>
      <c r="E385" t="s">
        <v>3377</v>
      </c>
      <c r="F385">
        <v>68</v>
      </c>
      <c r="G385" t="s">
        <v>425</v>
      </c>
      <c r="H385" s="2">
        <v>44845.552437592603</v>
      </c>
      <c r="I385" t="s">
        <v>250</v>
      </c>
      <c r="J385" s="2">
        <v>44845.552437592603</v>
      </c>
      <c r="K385" t="s">
        <v>250</v>
      </c>
    </row>
    <row r="386" spans="1:11" x14ac:dyDescent="0.25">
      <c r="A386">
        <v>426</v>
      </c>
      <c r="B386" t="s">
        <v>3764</v>
      </c>
      <c r="C386" t="s">
        <v>421</v>
      </c>
      <c r="D386" t="s">
        <v>2599</v>
      </c>
      <c r="E386" t="s">
        <v>3377</v>
      </c>
      <c r="F386">
        <v>2</v>
      </c>
      <c r="G386" t="s">
        <v>426</v>
      </c>
      <c r="H386" s="2">
        <v>44845.558068587961</v>
      </c>
      <c r="I386" t="s">
        <v>250</v>
      </c>
      <c r="J386" s="2">
        <v>44845.558068587961</v>
      </c>
      <c r="K386" t="s">
        <v>250</v>
      </c>
    </row>
    <row r="387" spans="1:11" x14ac:dyDescent="0.25">
      <c r="A387">
        <v>427</v>
      </c>
      <c r="B387" t="s">
        <v>3765</v>
      </c>
      <c r="C387" t="s">
        <v>421</v>
      </c>
      <c r="D387" t="s">
        <v>2659</v>
      </c>
      <c r="E387" t="s">
        <v>3377</v>
      </c>
      <c r="F387">
        <v>2</v>
      </c>
      <c r="G387" t="s">
        <v>426</v>
      </c>
      <c r="H387" s="2">
        <v>44845.558068587961</v>
      </c>
      <c r="I387" t="s">
        <v>250</v>
      </c>
      <c r="J387" s="2">
        <v>44845.558068587961</v>
      </c>
      <c r="K387" t="s">
        <v>250</v>
      </c>
    </row>
    <row r="388" spans="1:11" x14ac:dyDescent="0.25">
      <c r="A388">
        <v>428</v>
      </c>
      <c r="B388" t="s">
        <v>3766</v>
      </c>
      <c r="C388" t="s">
        <v>421</v>
      </c>
      <c r="D388" t="s">
        <v>145</v>
      </c>
      <c r="E388" t="s">
        <v>3377</v>
      </c>
      <c r="F388">
        <v>24</v>
      </c>
      <c r="G388" t="s">
        <v>426</v>
      </c>
      <c r="H388" s="2">
        <v>44845.558068587961</v>
      </c>
      <c r="I388" t="s">
        <v>250</v>
      </c>
      <c r="J388" s="2">
        <v>44845.558068587961</v>
      </c>
      <c r="K388" t="s">
        <v>250</v>
      </c>
    </row>
    <row r="389" spans="1:11" x14ac:dyDescent="0.25">
      <c r="A389">
        <v>429</v>
      </c>
      <c r="B389" t="s">
        <v>3767</v>
      </c>
      <c r="C389" t="s">
        <v>421</v>
      </c>
      <c r="D389" t="s">
        <v>2637</v>
      </c>
      <c r="E389" t="s">
        <v>3377</v>
      </c>
      <c r="G389" t="s">
        <v>426</v>
      </c>
      <c r="H389" s="2">
        <v>44845.558068587961</v>
      </c>
      <c r="I389" t="s">
        <v>250</v>
      </c>
      <c r="J389" s="2">
        <v>44845.558068587961</v>
      </c>
      <c r="K389" t="s">
        <v>250</v>
      </c>
    </row>
    <row r="390" spans="1:11" x14ac:dyDescent="0.25">
      <c r="A390">
        <v>430</v>
      </c>
      <c r="B390" t="s">
        <v>3768</v>
      </c>
      <c r="C390" t="s">
        <v>421</v>
      </c>
      <c r="D390" t="s">
        <v>2599</v>
      </c>
      <c r="E390" t="s">
        <v>3377</v>
      </c>
      <c r="F390">
        <v>2</v>
      </c>
      <c r="G390" t="s">
        <v>428</v>
      </c>
      <c r="H390" s="2">
        <v>44845.562409074068</v>
      </c>
      <c r="I390" t="s">
        <v>250</v>
      </c>
      <c r="J390" s="2">
        <v>44845.562409074068</v>
      </c>
      <c r="K390" t="s">
        <v>250</v>
      </c>
    </row>
    <row r="391" spans="1:11" x14ac:dyDescent="0.25">
      <c r="A391">
        <v>431</v>
      </c>
      <c r="B391" t="s">
        <v>3769</v>
      </c>
      <c r="C391" t="s">
        <v>421</v>
      </c>
      <c r="D391" t="s">
        <v>2659</v>
      </c>
      <c r="E391" t="s">
        <v>3377</v>
      </c>
      <c r="F391">
        <v>1</v>
      </c>
      <c r="G391" t="s">
        <v>428</v>
      </c>
      <c r="H391" s="2">
        <v>44845.562409074068</v>
      </c>
      <c r="I391" t="s">
        <v>250</v>
      </c>
      <c r="J391" s="2">
        <v>44845.562409074068</v>
      </c>
      <c r="K391" t="s">
        <v>250</v>
      </c>
    </row>
    <row r="392" spans="1:11" x14ac:dyDescent="0.25">
      <c r="A392">
        <v>432</v>
      </c>
      <c r="B392" t="s">
        <v>3770</v>
      </c>
      <c r="C392" t="s">
        <v>421</v>
      </c>
      <c r="D392" t="s">
        <v>900</v>
      </c>
      <c r="E392" t="s">
        <v>3472</v>
      </c>
      <c r="F392">
        <v>1</v>
      </c>
      <c r="G392" t="s">
        <v>428</v>
      </c>
      <c r="H392" s="2">
        <v>44845.562409074068</v>
      </c>
      <c r="I392" t="s">
        <v>250</v>
      </c>
      <c r="J392" s="2">
        <v>44845.562409074068</v>
      </c>
      <c r="K392" t="s">
        <v>250</v>
      </c>
    </row>
    <row r="393" spans="1:11" x14ac:dyDescent="0.25">
      <c r="A393">
        <v>433</v>
      </c>
      <c r="B393" t="s">
        <v>3771</v>
      </c>
      <c r="C393" t="s">
        <v>421</v>
      </c>
      <c r="D393" t="s">
        <v>145</v>
      </c>
      <c r="E393" t="s">
        <v>3377</v>
      </c>
      <c r="F393">
        <v>32</v>
      </c>
      <c r="G393" t="s">
        <v>428</v>
      </c>
      <c r="H393" s="2">
        <v>44845.562409074068</v>
      </c>
      <c r="I393" t="s">
        <v>250</v>
      </c>
      <c r="J393" s="2">
        <v>44845.562409074068</v>
      </c>
      <c r="K393" t="s">
        <v>250</v>
      </c>
    </row>
    <row r="394" spans="1:11" x14ac:dyDescent="0.25">
      <c r="A394">
        <v>434</v>
      </c>
      <c r="B394" t="s">
        <v>3772</v>
      </c>
      <c r="C394" t="s">
        <v>421</v>
      </c>
      <c r="D394" t="s">
        <v>2599</v>
      </c>
      <c r="E394" t="s">
        <v>3377</v>
      </c>
      <c r="F394">
        <v>2</v>
      </c>
      <c r="G394" t="s">
        <v>430</v>
      </c>
      <c r="H394" s="2">
        <v>44845.565472430557</v>
      </c>
      <c r="I394" t="s">
        <v>250</v>
      </c>
      <c r="J394" s="2">
        <v>44845.565472430557</v>
      </c>
      <c r="K394" t="s">
        <v>250</v>
      </c>
    </row>
    <row r="395" spans="1:11" x14ac:dyDescent="0.25">
      <c r="A395">
        <v>435</v>
      </c>
      <c r="B395" t="s">
        <v>3773</v>
      </c>
      <c r="C395" t="s">
        <v>421</v>
      </c>
      <c r="D395" t="s">
        <v>2659</v>
      </c>
      <c r="E395" t="s">
        <v>3377</v>
      </c>
      <c r="F395">
        <v>1</v>
      </c>
      <c r="G395" t="s">
        <v>430</v>
      </c>
      <c r="H395" s="2">
        <v>44845.565472430557</v>
      </c>
      <c r="I395" t="s">
        <v>250</v>
      </c>
      <c r="J395" s="2">
        <v>44845.565472430557</v>
      </c>
      <c r="K395" t="s">
        <v>250</v>
      </c>
    </row>
    <row r="396" spans="1:11" x14ac:dyDescent="0.25">
      <c r="A396">
        <v>436</v>
      </c>
      <c r="B396" t="s">
        <v>3774</v>
      </c>
      <c r="C396" t="s">
        <v>421</v>
      </c>
      <c r="D396" t="s">
        <v>900</v>
      </c>
      <c r="E396" t="s">
        <v>3472</v>
      </c>
      <c r="F396">
        <v>1</v>
      </c>
      <c r="G396" t="s">
        <v>430</v>
      </c>
      <c r="H396" s="2">
        <v>44845.565472430557</v>
      </c>
      <c r="I396" t="s">
        <v>250</v>
      </c>
      <c r="J396" s="2">
        <v>44845.565472430557</v>
      </c>
      <c r="K396" t="s">
        <v>250</v>
      </c>
    </row>
    <row r="397" spans="1:11" x14ac:dyDescent="0.25">
      <c r="A397">
        <v>437</v>
      </c>
      <c r="B397" t="s">
        <v>3775</v>
      </c>
      <c r="C397" t="s">
        <v>421</v>
      </c>
      <c r="D397" t="s">
        <v>145</v>
      </c>
      <c r="E397" t="s">
        <v>3377</v>
      </c>
      <c r="F397">
        <v>52</v>
      </c>
      <c r="G397" t="s">
        <v>430</v>
      </c>
      <c r="H397" s="2">
        <v>44845.565472430557</v>
      </c>
      <c r="I397" t="s">
        <v>250</v>
      </c>
      <c r="J397" s="2">
        <v>44845.565472430557</v>
      </c>
      <c r="K397" t="s">
        <v>250</v>
      </c>
    </row>
    <row r="398" spans="1:11" x14ac:dyDescent="0.25">
      <c r="A398">
        <v>438</v>
      </c>
      <c r="B398" t="s">
        <v>3776</v>
      </c>
      <c r="C398" t="s">
        <v>421</v>
      </c>
      <c r="D398" t="s">
        <v>2599</v>
      </c>
      <c r="E398" t="s">
        <v>3377</v>
      </c>
      <c r="F398">
        <v>4</v>
      </c>
      <c r="G398" t="s">
        <v>431</v>
      </c>
      <c r="H398" s="2">
        <v>44845.567680405089</v>
      </c>
      <c r="I398" t="s">
        <v>250</v>
      </c>
      <c r="J398" s="2">
        <v>44845.567680405089</v>
      </c>
      <c r="K398" t="s">
        <v>250</v>
      </c>
    </row>
    <row r="399" spans="1:11" x14ac:dyDescent="0.25">
      <c r="A399">
        <v>439</v>
      </c>
      <c r="B399" t="s">
        <v>3777</v>
      </c>
      <c r="C399" t="s">
        <v>421</v>
      </c>
      <c r="D399" t="s">
        <v>900</v>
      </c>
      <c r="E399" t="s">
        <v>3377</v>
      </c>
      <c r="F399">
        <v>1</v>
      </c>
      <c r="G399" t="s">
        <v>431</v>
      </c>
      <c r="H399" s="2">
        <v>44845.567680405089</v>
      </c>
      <c r="I399" t="s">
        <v>250</v>
      </c>
      <c r="J399" s="2">
        <v>44845.567680405089</v>
      </c>
      <c r="K399" t="s">
        <v>250</v>
      </c>
    </row>
    <row r="400" spans="1:11" x14ac:dyDescent="0.25">
      <c r="A400">
        <v>440</v>
      </c>
      <c r="B400" t="s">
        <v>3778</v>
      </c>
      <c r="C400" t="s">
        <v>421</v>
      </c>
      <c r="D400" t="s">
        <v>145</v>
      </c>
      <c r="E400" t="s">
        <v>3377</v>
      </c>
      <c r="F400">
        <v>40</v>
      </c>
      <c r="G400" t="s">
        <v>431</v>
      </c>
      <c r="H400" s="2">
        <v>44845.567680405089</v>
      </c>
      <c r="I400" t="s">
        <v>250</v>
      </c>
      <c r="J400" s="2">
        <v>44845.567680405089</v>
      </c>
      <c r="K400" t="s">
        <v>250</v>
      </c>
    </row>
    <row r="401" spans="1:11" x14ac:dyDescent="0.25">
      <c r="A401">
        <v>441</v>
      </c>
      <c r="B401" t="s">
        <v>3779</v>
      </c>
      <c r="C401" t="s">
        <v>421</v>
      </c>
      <c r="D401" t="s">
        <v>2599</v>
      </c>
      <c r="E401" t="s">
        <v>3377</v>
      </c>
      <c r="F401">
        <v>2</v>
      </c>
      <c r="G401" t="s">
        <v>432</v>
      </c>
      <c r="H401" s="2">
        <v>44845.570447152793</v>
      </c>
      <c r="I401" t="s">
        <v>250</v>
      </c>
      <c r="J401" s="2">
        <v>44845.570447152793</v>
      </c>
      <c r="K401" t="s">
        <v>250</v>
      </c>
    </row>
    <row r="402" spans="1:11" x14ac:dyDescent="0.25">
      <c r="A402">
        <v>442</v>
      </c>
      <c r="B402" t="s">
        <v>3780</v>
      </c>
      <c r="C402" t="s">
        <v>421</v>
      </c>
      <c r="D402" t="s">
        <v>145</v>
      </c>
      <c r="E402" t="s">
        <v>3377</v>
      </c>
      <c r="F402">
        <v>14</v>
      </c>
      <c r="G402" t="s">
        <v>432</v>
      </c>
      <c r="H402" s="2">
        <v>44845.570447152793</v>
      </c>
      <c r="I402" t="s">
        <v>250</v>
      </c>
      <c r="J402" s="2">
        <v>44845.570447152793</v>
      </c>
      <c r="K402" t="s">
        <v>250</v>
      </c>
    </row>
    <row r="403" spans="1:11" x14ac:dyDescent="0.25">
      <c r="A403">
        <v>443</v>
      </c>
      <c r="B403" t="s">
        <v>3781</v>
      </c>
      <c r="C403" t="s">
        <v>421</v>
      </c>
      <c r="D403" t="s">
        <v>2599</v>
      </c>
      <c r="E403" t="s">
        <v>3377</v>
      </c>
      <c r="F403">
        <v>2</v>
      </c>
      <c r="G403" t="s">
        <v>433</v>
      </c>
      <c r="H403" s="2">
        <v>44845.573048043982</v>
      </c>
      <c r="I403" t="s">
        <v>250</v>
      </c>
      <c r="J403" s="2">
        <v>44845.573048043982</v>
      </c>
      <c r="K403" t="s">
        <v>250</v>
      </c>
    </row>
    <row r="404" spans="1:11" x14ac:dyDescent="0.25">
      <c r="A404">
        <v>444</v>
      </c>
      <c r="B404" t="s">
        <v>3782</v>
      </c>
      <c r="C404" t="s">
        <v>421</v>
      </c>
      <c r="D404" t="s">
        <v>145</v>
      </c>
      <c r="E404" t="s">
        <v>3377</v>
      </c>
      <c r="F404">
        <v>44</v>
      </c>
      <c r="G404" t="s">
        <v>433</v>
      </c>
      <c r="H404" s="2">
        <v>44845.573048043982</v>
      </c>
      <c r="I404" t="s">
        <v>250</v>
      </c>
      <c r="J404" s="2">
        <v>44845.573048043982</v>
      </c>
      <c r="K404" t="s">
        <v>250</v>
      </c>
    </row>
    <row r="405" spans="1:11" x14ac:dyDescent="0.25">
      <c r="A405">
        <v>445</v>
      </c>
      <c r="B405" t="s">
        <v>3783</v>
      </c>
      <c r="C405" t="s">
        <v>421</v>
      </c>
      <c r="D405" t="s">
        <v>2599</v>
      </c>
      <c r="E405" t="s">
        <v>3377</v>
      </c>
      <c r="F405">
        <v>1</v>
      </c>
      <c r="G405" t="s">
        <v>434</v>
      </c>
      <c r="H405" s="2">
        <v>44845.575871261572</v>
      </c>
      <c r="I405" t="s">
        <v>250</v>
      </c>
      <c r="J405" s="2">
        <v>44845.575871261572</v>
      </c>
      <c r="K405" t="s">
        <v>250</v>
      </c>
    </row>
    <row r="406" spans="1:11" x14ac:dyDescent="0.25">
      <c r="A406">
        <v>446</v>
      </c>
      <c r="B406" t="s">
        <v>3784</v>
      </c>
      <c r="C406" t="s">
        <v>421</v>
      </c>
      <c r="D406" t="s">
        <v>328</v>
      </c>
      <c r="E406" t="s">
        <v>3377</v>
      </c>
      <c r="F406">
        <v>5</v>
      </c>
      <c r="G406" t="s">
        <v>434</v>
      </c>
      <c r="H406" s="2">
        <v>44845.575871261572</v>
      </c>
      <c r="I406" t="s">
        <v>250</v>
      </c>
      <c r="J406" s="2">
        <v>44845.575871261572</v>
      </c>
      <c r="K406" t="s">
        <v>250</v>
      </c>
    </row>
    <row r="407" spans="1:11" x14ac:dyDescent="0.25">
      <c r="A407">
        <v>447</v>
      </c>
      <c r="B407" t="s">
        <v>3785</v>
      </c>
      <c r="C407" t="s">
        <v>421</v>
      </c>
      <c r="D407" t="s">
        <v>2599</v>
      </c>
      <c r="E407" t="s">
        <v>3377</v>
      </c>
      <c r="F407">
        <v>4</v>
      </c>
      <c r="G407" t="s">
        <v>435</v>
      </c>
      <c r="H407" s="2">
        <v>44845.578109374997</v>
      </c>
      <c r="I407" t="s">
        <v>250</v>
      </c>
      <c r="J407" s="2">
        <v>44845.578109374997</v>
      </c>
      <c r="K407" t="s">
        <v>250</v>
      </c>
    </row>
    <row r="408" spans="1:11" x14ac:dyDescent="0.25">
      <c r="A408">
        <v>449</v>
      </c>
      <c r="B408" t="s">
        <v>3786</v>
      </c>
      <c r="C408" t="s">
        <v>421</v>
      </c>
      <c r="D408" t="s">
        <v>145</v>
      </c>
      <c r="E408" t="s">
        <v>3377</v>
      </c>
      <c r="F408">
        <v>17</v>
      </c>
      <c r="G408" t="s">
        <v>435</v>
      </c>
      <c r="H408" s="2">
        <v>44845.578109374997</v>
      </c>
      <c r="I408" t="s">
        <v>250</v>
      </c>
      <c r="J408" s="2">
        <v>44845.578109374997</v>
      </c>
      <c r="K408" t="s">
        <v>250</v>
      </c>
    </row>
    <row r="409" spans="1:11" x14ac:dyDescent="0.25">
      <c r="A409">
        <v>450</v>
      </c>
      <c r="B409" t="s">
        <v>3787</v>
      </c>
      <c r="C409" t="s">
        <v>421</v>
      </c>
      <c r="D409" t="s">
        <v>2599</v>
      </c>
      <c r="E409" t="s">
        <v>3377</v>
      </c>
      <c r="F409">
        <v>1</v>
      </c>
      <c r="G409" t="s">
        <v>436</v>
      </c>
      <c r="H409" s="2">
        <v>44845.581938368057</v>
      </c>
      <c r="I409" t="s">
        <v>250</v>
      </c>
      <c r="J409" s="2">
        <v>44845.581938368057</v>
      </c>
      <c r="K409" t="s">
        <v>250</v>
      </c>
    </row>
    <row r="410" spans="1:11" x14ac:dyDescent="0.25">
      <c r="A410">
        <v>451</v>
      </c>
      <c r="B410" t="s">
        <v>3788</v>
      </c>
      <c r="C410" t="s">
        <v>421</v>
      </c>
      <c r="D410" t="s">
        <v>2659</v>
      </c>
      <c r="E410" t="s">
        <v>3377</v>
      </c>
      <c r="F410">
        <v>6</v>
      </c>
      <c r="G410" t="s">
        <v>436</v>
      </c>
      <c r="H410" s="2">
        <v>44845.581938368057</v>
      </c>
      <c r="I410" t="s">
        <v>250</v>
      </c>
      <c r="J410" s="2">
        <v>44845.581938368057</v>
      </c>
      <c r="K410" t="s">
        <v>250</v>
      </c>
    </row>
    <row r="411" spans="1:11" x14ac:dyDescent="0.25">
      <c r="A411">
        <v>452</v>
      </c>
      <c r="B411" t="s">
        <v>3789</v>
      </c>
      <c r="C411" t="s">
        <v>421</v>
      </c>
      <c r="D411" t="s">
        <v>328</v>
      </c>
      <c r="E411" t="s">
        <v>3377</v>
      </c>
      <c r="F411">
        <v>8</v>
      </c>
      <c r="G411" t="s">
        <v>436</v>
      </c>
      <c r="H411" s="2">
        <v>44845.581938368057</v>
      </c>
      <c r="I411" t="s">
        <v>250</v>
      </c>
      <c r="J411" s="2">
        <v>44845.581938368057</v>
      </c>
      <c r="K411" t="s">
        <v>250</v>
      </c>
    </row>
    <row r="412" spans="1:11" x14ac:dyDescent="0.25">
      <c r="A412">
        <v>453</v>
      </c>
      <c r="B412" t="s">
        <v>3790</v>
      </c>
      <c r="C412" t="s">
        <v>421</v>
      </c>
      <c r="D412" t="s">
        <v>2599</v>
      </c>
      <c r="E412" t="s">
        <v>3377</v>
      </c>
      <c r="F412">
        <v>2</v>
      </c>
      <c r="G412" t="s">
        <v>437</v>
      </c>
      <c r="H412" s="2">
        <v>44845.586809363427</v>
      </c>
      <c r="I412" t="s">
        <v>250</v>
      </c>
      <c r="J412" s="2">
        <v>44845.586809363427</v>
      </c>
      <c r="K412" t="s">
        <v>250</v>
      </c>
    </row>
    <row r="413" spans="1:11" x14ac:dyDescent="0.25">
      <c r="A413">
        <v>454</v>
      </c>
      <c r="B413" t="s">
        <v>3791</v>
      </c>
      <c r="C413" t="s">
        <v>421</v>
      </c>
      <c r="D413" t="s">
        <v>328</v>
      </c>
      <c r="E413" t="s">
        <v>3377</v>
      </c>
      <c r="F413">
        <v>4</v>
      </c>
      <c r="G413" t="s">
        <v>437</v>
      </c>
      <c r="H413" s="2">
        <v>44845.586809363427</v>
      </c>
      <c r="I413" t="s">
        <v>250</v>
      </c>
      <c r="J413" s="2">
        <v>44845.586809363427</v>
      </c>
      <c r="K413" t="s">
        <v>250</v>
      </c>
    </row>
    <row r="414" spans="1:11" x14ac:dyDescent="0.25">
      <c r="A414">
        <v>455</v>
      </c>
      <c r="B414" t="s">
        <v>3792</v>
      </c>
      <c r="C414" t="s">
        <v>421</v>
      </c>
      <c r="D414" t="s">
        <v>2637</v>
      </c>
      <c r="E414" t="s">
        <v>3377</v>
      </c>
      <c r="F414">
        <v>3</v>
      </c>
      <c r="G414" t="s">
        <v>437</v>
      </c>
      <c r="H414" s="2">
        <v>44845.586809363427</v>
      </c>
      <c r="I414" t="s">
        <v>250</v>
      </c>
      <c r="J414" s="2">
        <v>44845.586809363427</v>
      </c>
      <c r="K414" t="s">
        <v>250</v>
      </c>
    </row>
    <row r="415" spans="1:11" x14ac:dyDescent="0.25">
      <c r="A415">
        <v>456</v>
      </c>
      <c r="B415" t="s">
        <v>3793</v>
      </c>
      <c r="C415" t="s">
        <v>421</v>
      </c>
      <c r="D415" t="s">
        <v>145</v>
      </c>
      <c r="E415" t="s">
        <v>3377</v>
      </c>
      <c r="F415">
        <v>3</v>
      </c>
      <c r="G415" t="s">
        <v>437</v>
      </c>
      <c r="H415" s="2">
        <v>44845.586809363427</v>
      </c>
      <c r="I415" t="s">
        <v>250</v>
      </c>
      <c r="J415" s="2">
        <v>44845.586809363427</v>
      </c>
      <c r="K415" t="s">
        <v>250</v>
      </c>
    </row>
    <row r="416" spans="1:11" x14ac:dyDescent="0.25">
      <c r="A416">
        <v>457</v>
      </c>
      <c r="B416" t="s">
        <v>3794</v>
      </c>
      <c r="C416" t="s">
        <v>421</v>
      </c>
      <c r="D416" t="s">
        <v>2659</v>
      </c>
      <c r="E416" t="s">
        <v>3377</v>
      </c>
      <c r="F416">
        <v>1</v>
      </c>
      <c r="G416" t="s">
        <v>437</v>
      </c>
      <c r="H416" s="2">
        <v>44845.586809363427</v>
      </c>
      <c r="I416" t="s">
        <v>250</v>
      </c>
      <c r="J416" s="2">
        <v>44845.586809363427</v>
      </c>
      <c r="K416" t="s">
        <v>250</v>
      </c>
    </row>
    <row r="417" spans="1:11" x14ac:dyDescent="0.25">
      <c r="A417">
        <v>458</v>
      </c>
      <c r="B417" t="s">
        <v>3795</v>
      </c>
      <c r="C417" t="s">
        <v>421</v>
      </c>
      <c r="D417" t="s">
        <v>2599</v>
      </c>
      <c r="E417" t="s">
        <v>3377</v>
      </c>
      <c r="F417">
        <v>3</v>
      </c>
      <c r="G417" t="s">
        <v>440</v>
      </c>
      <c r="H417" s="2">
        <v>44845.589447546299</v>
      </c>
      <c r="I417" t="s">
        <v>250</v>
      </c>
      <c r="J417" s="2">
        <v>44845.589447546299</v>
      </c>
      <c r="K417" t="s">
        <v>250</v>
      </c>
    </row>
    <row r="418" spans="1:11" x14ac:dyDescent="0.25">
      <c r="A418">
        <v>459</v>
      </c>
      <c r="B418" t="s">
        <v>3796</v>
      </c>
      <c r="C418" t="s">
        <v>421</v>
      </c>
      <c r="D418" t="s">
        <v>328</v>
      </c>
      <c r="E418" t="s">
        <v>3377</v>
      </c>
      <c r="F418">
        <v>8</v>
      </c>
      <c r="G418" t="s">
        <v>440</v>
      </c>
      <c r="H418" s="2">
        <v>44845.589447546299</v>
      </c>
      <c r="I418" t="s">
        <v>250</v>
      </c>
      <c r="J418" s="2">
        <v>44845.589447546299</v>
      </c>
      <c r="K418" t="s">
        <v>250</v>
      </c>
    </row>
    <row r="419" spans="1:11" x14ac:dyDescent="0.25">
      <c r="A419">
        <v>460</v>
      </c>
      <c r="B419" t="s">
        <v>3797</v>
      </c>
      <c r="C419" t="s">
        <v>421</v>
      </c>
      <c r="D419" t="s">
        <v>2637</v>
      </c>
      <c r="E419" t="s">
        <v>3377</v>
      </c>
      <c r="F419">
        <v>6</v>
      </c>
      <c r="G419" t="s">
        <v>441</v>
      </c>
      <c r="H419" s="2">
        <v>44845.594284467603</v>
      </c>
      <c r="I419" t="s">
        <v>250</v>
      </c>
      <c r="J419" s="2">
        <v>44845.594284467603</v>
      </c>
      <c r="K419" t="s">
        <v>250</v>
      </c>
    </row>
    <row r="420" spans="1:11" x14ac:dyDescent="0.25">
      <c r="A420">
        <v>461</v>
      </c>
      <c r="B420" t="s">
        <v>3798</v>
      </c>
      <c r="C420" t="s">
        <v>421</v>
      </c>
      <c r="D420" t="s">
        <v>328</v>
      </c>
      <c r="E420" t="s">
        <v>3377</v>
      </c>
      <c r="F420">
        <v>1</v>
      </c>
      <c r="G420" t="s">
        <v>441</v>
      </c>
      <c r="H420" s="2">
        <v>44845.594284467603</v>
      </c>
      <c r="I420" t="s">
        <v>250</v>
      </c>
      <c r="J420" s="2">
        <v>44845.594284467603</v>
      </c>
      <c r="K420" t="s">
        <v>250</v>
      </c>
    </row>
    <row r="421" spans="1:11" x14ac:dyDescent="0.25">
      <c r="A421">
        <v>462</v>
      </c>
      <c r="B421" t="s">
        <v>3799</v>
      </c>
      <c r="C421" t="s">
        <v>421</v>
      </c>
      <c r="D421" t="s">
        <v>145</v>
      </c>
      <c r="E421" t="s">
        <v>3377</v>
      </c>
      <c r="F421">
        <v>3</v>
      </c>
      <c r="G421" t="s">
        <v>441</v>
      </c>
      <c r="H421" s="2">
        <v>44845.594284467603</v>
      </c>
      <c r="I421" t="s">
        <v>250</v>
      </c>
      <c r="J421" s="2">
        <v>44845.594284467603</v>
      </c>
      <c r="K421" t="s">
        <v>250</v>
      </c>
    </row>
    <row r="422" spans="1:11" x14ac:dyDescent="0.25">
      <c r="A422">
        <v>463</v>
      </c>
      <c r="B422" t="s">
        <v>3800</v>
      </c>
      <c r="C422" t="s">
        <v>421</v>
      </c>
      <c r="D422" t="s">
        <v>2599</v>
      </c>
      <c r="E422" t="s">
        <v>3377</v>
      </c>
      <c r="F422">
        <v>1</v>
      </c>
      <c r="G422" t="s">
        <v>441</v>
      </c>
      <c r="H422" s="2">
        <v>44845.594938668983</v>
      </c>
      <c r="I422" t="s">
        <v>250</v>
      </c>
      <c r="J422" s="2">
        <v>44845.594938668983</v>
      </c>
      <c r="K422" t="s">
        <v>250</v>
      </c>
    </row>
    <row r="423" spans="1:11" x14ac:dyDescent="0.25">
      <c r="A423">
        <v>464</v>
      </c>
      <c r="B423" t="s">
        <v>3801</v>
      </c>
      <c r="C423" t="s">
        <v>421</v>
      </c>
      <c r="D423" t="s">
        <v>2599</v>
      </c>
      <c r="E423" t="s">
        <v>3377</v>
      </c>
      <c r="F423">
        <v>3</v>
      </c>
      <c r="G423" t="s">
        <v>442</v>
      </c>
      <c r="H423" s="2">
        <v>44845.598494699072</v>
      </c>
      <c r="I423" t="s">
        <v>250</v>
      </c>
      <c r="J423" s="2">
        <v>44845.598494699072</v>
      </c>
      <c r="K423" t="s">
        <v>250</v>
      </c>
    </row>
    <row r="424" spans="1:11" x14ac:dyDescent="0.25">
      <c r="A424">
        <v>465</v>
      </c>
      <c r="B424" t="s">
        <v>3802</v>
      </c>
      <c r="C424" t="s">
        <v>421</v>
      </c>
      <c r="D424" t="s">
        <v>328</v>
      </c>
      <c r="E424" t="s">
        <v>3377</v>
      </c>
      <c r="F424">
        <v>7</v>
      </c>
      <c r="G424" t="s">
        <v>442</v>
      </c>
      <c r="H424" s="2">
        <v>44845.598494699072</v>
      </c>
      <c r="I424" t="s">
        <v>250</v>
      </c>
      <c r="J424" s="2">
        <v>44845.598494699072</v>
      </c>
      <c r="K424" t="s">
        <v>250</v>
      </c>
    </row>
    <row r="425" spans="1:11" x14ac:dyDescent="0.25">
      <c r="A425">
        <v>466</v>
      </c>
      <c r="B425" t="s">
        <v>3803</v>
      </c>
      <c r="C425" t="s">
        <v>421</v>
      </c>
      <c r="D425" t="s">
        <v>145</v>
      </c>
      <c r="E425" t="s">
        <v>3377</v>
      </c>
      <c r="F425">
        <v>4</v>
      </c>
      <c r="G425" t="s">
        <v>442</v>
      </c>
      <c r="H425" s="2">
        <v>44845.598494699072</v>
      </c>
      <c r="I425" t="s">
        <v>250</v>
      </c>
      <c r="J425" s="2">
        <v>44845.598494699072</v>
      </c>
      <c r="K425" t="s">
        <v>250</v>
      </c>
    </row>
    <row r="426" spans="1:11" x14ac:dyDescent="0.25">
      <c r="A426">
        <v>467</v>
      </c>
      <c r="B426" t="s">
        <v>3804</v>
      </c>
      <c r="C426" t="s">
        <v>421</v>
      </c>
      <c r="D426" t="s">
        <v>2599</v>
      </c>
      <c r="E426" t="s">
        <v>3377</v>
      </c>
      <c r="F426">
        <v>3</v>
      </c>
      <c r="G426" t="s">
        <v>443</v>
      </c>
      <c r="H426" s="2">
        <v>44845.602920509256</v>
      </c>
      <c r="I426" t="s">
        <v>250</v>
      </c>
      <c r="J426" s="2">
        <v>44845.602920509256</v>
      </c>
      <c r="K426" t="s">
        <v>250</v>
      </c>
    </row>
    <row r="427" spans="1:11" x14ac:dyDescent="0.25">
      <c r="A427">
        <v>468</v>
      </c>
      <c r="B427" t="s">
        <v>3805</v>
      </c>
      <c r="C427" t="s">
        <v>421</v>
      </c>
      <c r="D427" t="s">
        <v>145</v>
      </c>
      <c r="E427" t="s">
        <v>3377</v>
      </c>
      <c r="F427">
        <v>2</v>
      </c>
      <c r="G427" t="s">
        <v>443</v>
      </c>
      <c r="H427" s="2">
        <v>44845.602920509256</v>
      </c>
      <c r="I427" t="s">
        <v>250</v>
      </c>
      <c r="J427" s="2">
        <v>44845.602920509256</v>
      </c>
      <c r="K427" t="s">
        <v>250</v>
      </c>
    </row>
    <row r="428" spans="1:11" x14ac:dyDescent="0.25">
      <c r="A428">
        <v>469</v>
      </c>
      <c r="B428" t="s">
        <v>3806</v>
      </c>
      <c r="C428" t="s">
        <v>421</v>
      </c>
      <c r="D428" t="s">
        <v>328</v>
      </c>
      <c r="E428" t="s">
        <v>3377</v>
      </c>
      <c r="F428">
        <v>1</v>
      </c>
      <c r="G428" t="s">
        <v>443</v>
      </c>
      <c r="H428" s="2">
        <v>44845.602920509256</v>
      </c>
      <c r="I428" t="s">
        <v>250</v>
      </c>
      <c r="J428" s="2">
        <v>44845.602920509256</v>
      </c>
      <c r="K428" t="s">
        <v>250</v>
      </c>
    </row>
    <row r="429" spans="1:11" x14ac:dyDescent="0.25">
      <c r="A429">
        <v>470</v>
      </c>
      <c r="B429" t="s">
        <v>3807</v>
      </c>
      <c r="C429" t="s">
        <v>421</v>
      </c>
      <c r="D429" t="s">
        <v>2599</v>
      </c>
      <c r="E429" t="s">
        <v>3377</v>
      </c>
      <c r="F429">
        <v>1</v>
      </c>
      <c r="G429" t="s">
        <v>445</v>
      </c>
      <c r="H429" s="2">
        <v>44845.606649502311</v>
      </c>
      <c r="I429" t="s">
        <v>250</v>
      </c>
      <c r="J429" s="2">
        <v>44845.606649502311</v>
      </c>
      <c r="K429" t="s">
        <v>250</v>
      </c>
    </row>
    <row r="430" spans="1:11" x14ac:dyDescent="0.25">
      <c r="A430">
        <v>471</v>
      </c>
      <c r="B430" t="s">
        <v>3808</v>
      </c>
      <c r="C430" t="s">
        <v>421</v>
      </c>
      <c r="D430" t="s">
        <v>2659</v>
      </c>
      <c r="E430" t="s">
        <v>3377</v>
      </c>
      <c r="F430">
        <v>2</v>
      </c>
      <c r="G430" t="s">
        <v>445</v>
      </c>
      <c r="H430" s="2">
        <v>44845.606649502311</v>
      </c>
      <c r="I430" t="s">
        <v>250</v>
      </c>
      <c r="J430" s="2">
        <v>44845.606649502311</v>
      </c>
      <c r="K430" t="s">
        <v>250</v>
      </c>
    </row>
    <row r="431" spans="1:11" x14ac:dyDescent="0.25">
      <c r="A431">
        <v>472</v>
      </c>
      <c r="B431" t="s">
        <v>3809</v>
      </c>
      <c r="C431" t="s">
        <v>421</v>
      </c>
      <c r="D431" t="s">
        <v>2637</v>
      </c>
      <c r="E431" t="s">
        <v>3377</v>
      </c>
      <c r="F431">
        <v>4</v>
      </c>
      <c r="G431" t="s">
        <v>445</v>
      </c>
      <c r="H431" s="2">
        <v>44845.606649502311</v>
      </c>
      <c r="I431" t="s">
        <v>250</v>
      </c>
      <c r="J431" s="2">
        <v>44845.606649502311</v>
      </c>
      <c r="K431" t="s">
        <v>250</v>
      </c>
    </row>
    <row r="432" spans="1:11" x14ac:dyDescent="0.25">
      <c r="A432">
        <v>473</v>
      </c>
      <c r="B432" t="s">
        <v>3810</v>
      </c>
      <c r="C432" t="s">
        <v>421</v>
      </c>
      <c r="D432" t="s">
        <v>2637</v>
      </c>
      <c r="E432" t="s">
        <v>3377</v>
      </c>
      <c r="F432">
        <v>9</v>
      </c>
      <c r="G432" t="s">
        <v>446</v>
      </c>
      <c r="H432" s="2">
        <v>44845.6103052662</v>
      </c>
      <c r="I432" t="s">
        <v>250</v>
      </c>
      <c r="J432" s="2">
        <v>44845.6103052662</v>
      </c>
      <c r="K432" t="s">
        <v>250</v>
      </c>
    </row>
    <row r="433" spans="1:11" x14ac:dyDescent="0.25">
      <c r="A433">
        <v>474</v>
      </c>
      <c r="B433" t="s">
        <v>3811</v>
      </c>
      <c r="C433" t="s">
        <v>421</v>
      </c>
      <c r="D433" t="s">
        <v>2599</v>
      </c>
      <c r="E433" t="s">
        <v>3377</v>
      </c>
      <c r="F433">
        <v>1</v>
      </c>
      <c r="G433" t="s">
        <v>446</v>
      </c>
      <c r="H433" s="2">
        <v>44845.6103052662</v>
      </c>
      <c r="I433" t="s">
        <v>250</v>
      </c>
      <c r="J433" s="2">
        <v>44845.6103052662</v>
      </c>
      <c r="K433" t="s">
        <v>250</v>
      </c>
    </row>
    <row r="434" spans="1:11" x14ac:dyDescent="0.25">
      <c r="A434">
        <v>475</v>
      </c>
      <c r="B434" t="s">
        <v>3812</v>
      </c>
      <c r="C434" t="s">
        <v>421</v>
      </c>
      <c r="D434" t="s">
        <v>145</v>
      </c>
      <c r="E434" t="s">
        <v>3377</v>
      </c>
      <c r="F434">
        <v>1</v>
      </c>
      <c r="G434" t="s">
        <v>446</v>
      </c>
      <c r="H434" s="2">
        <v>44845.6103052662</v>
      </c>
      <c r="I434" t="s">
        <v>250</v>
      </c>
      <c r="J434" s="2">
        <v>44845.6103052662</v>
      </c>
      <c r="K434" t="s">
        <v>250</v>
      </c>
    </row>
    <row r="435" spans="1:11" x14ac:dyDescent="0.25">
      <c r="A435">
        <v>476</v>
      </c>
      <c r="B435" t="s">
        <v>3813</v>
      </c>
      <c r="C435" t="s">
        <v>421</v>
      </c>
      <c r="D435" t="s">
        <v>145</v>
      </c>
      <c r="E435" t="s">
        <v>3377</v>
      </c>
      <c r="F435">
        <v>67</v>
      </c>
      <c r="G435" t="s">
        <v>448</v>
      </c>
      <c r="H435" s="2">
        <v>44845.612881678237</v>
      </c>
      <c r="I435" t="s">
        <v>250</v>
      </c>
      <c r="J435" s="2">
        <v>44845.612881678237</v>
      </c>
      <c r="K435" t="s">
        <v>250</v>
      </c>
    </row>
    <row r="436" spans="1:11" x14ac:dyDescent="0.25">
      <c r="A436">
        <v>477</v>
      </c>
      <c r="B436" t="s">
        <v>3814</v>
      </c>
      <c r="C436" t="s">
        <v>421</v>
      </c>
      <c r="D436" t="s">
        <v>2637</v>
      </c>
      <c r="E436" t="s">
        <v>3377</v>
      </c>
      <c r="F436">
        <v>5</v>
      </c>
      <c r="G436" t="s">
        <v>448</v>
      </c>
      <c r="H436" s="2">
        <v>44845.612881678237</v>
      </c>
      <c r="I436" t="s">
        <v>250</v>
      </c>
      <c r="J436" s="2">
        <v>44845.612881678237</v>
      </c>
      <c r="K436" t="s">
        <v>250</v>
      </c>
    </row>
    <row r="437" spans="1:11" x14ac:dyDescent="0.25">
      <c r="A437">
        <v>478</v>
      </c>
      <c r="B437" t="s">
        <v>3815</v>
      </c>
      <c r="C437" t="s">
        <v>421</v>
      </c>
      <c r="D437" t="s">
        <v>328</v>
      </c>
      <c r="E437" t="s">
        <v>3377</v>
      </c>
      <c r="F437">
        <v>4</v>
      </c>
      <c r="G437" t="s">
        <v>448</v>
      </c>
      <c r="H437" s="2">
        <v>44845.612881678237</v>
      </c>
      <c r="I437" t="s">
        <v>250</v>
      </c>
      <c r="J437" s="2">
        <v>44845.612881678237</v>
      </c>
      <c r="K437" t="s">
        <v>250</v>
      </c>
    </row>
    <row r="438" spans="1:11" x14ac:dyDescent="0.25">
      <c r="A438">
        <v>479</v>
      </c>
      <c r="B438" t="s">
        <v>3816</v>
      </c>
      <c r="C438" t="s">
        <v>421</v>
      </c>
      <c r="D438" t="s">
        <v>2599</v>
      </c>
      <c r="E438" t="s">
        <v>3377</v>
      </c>
      <c r="F438">
        <v>4</v>
      </c>
      <c r="G438" t="s">
        <v>450</v>
      </c>
      <c r="H438" s="2">
        <v>44845.616706736109</v>
      </c>
      <c r="I438" t="s">
        <v>250</v>
      </c>
      <c r="J438" s="2">
        <v>44845.616706736109</v>
      </c>
      <c r="K438" t="s">
        <v>250</v>
      </c>
    </row>
    <row r="439" spans="1:11" x14ac:dyDescent="0.25">
      <c r="A439">
        <v>480</v>
      </c>
      <c r="B439" t="s">
        <v>3817</v>
      </c>
      <c r="C439" t="s">
        <v>421</v>
      </c>
      <c r="D439" t="s">
        <v>2637</v>
      </c>
      <c r="E439" t="s">
        <v>3377</v>
      </c>
      <c r="F439">
        <v>3</v>
      </c>
      <c r="G439" t="s">
        <v>450</v>
      </c>
      <c r="H439" s="2">
        <v>44845.616706736109</v>
      </c>
      <c r="I439" t="s">
        <v>250</v>
      </c>
      <c r="J439" s="2">
        <v>44845.616706736109</v>
      </c>
      <c r="K439" t="s">
        <v>250</v>
      </c>
    </row>
    <row r="440" spans="1:11" x14ac:dyDescent="0.25">
      <c r="A440">
        <v>481</v>
      </c>
      <c r="B440" t="s">
        <v>3818</v>
      </c>
      <c r="C440" t="s">
        <v>421</v>
      </c>
      <c r="D440" t="s">
        <v>328</v>
      </c>
      <c r="E440" t="s">
        <v>3377</v>
      </c>
      <c r="F440">
        <v>4</v>
      </c>
      <c r="G440" t="s">
        <v>450</v>
      </c>
      <c r="H440" s="2">
        <v>44845.616706736109</v>
      </c>
      <c r="I440" t="s">
        <v>250</v>
      </c>
      <c r="J440" s="2">
        <v>44845.616706736109</v>
      </c>
      <c r="K440" t="s">
        <v>250</v>
      </c>
    </row>
    <row r="441" spans="1:11" x14ac:dyDescent="0.25">
      <c r="A441">
        <v>482</v>
      </c>
      <c r="B441" t="s">
        <v>3819</v>
      </c>
      <c r="C441" t="s">
        <v>421</v>
      </c>
      <c r="D441" t="s">
        <v>145</v>
      </c>
      <c r="E441" t="s">
        <v>3377</v>
      </c>
      <c r="F441">
        <v>3</v>
      </c>
      <c r="G441" t="s">
        <v>450</v>
      </c>
      <c r="H441" s="2">
        <v>44845.616706736109</v>
      </c>
      <c r="I441" t="s">
        <v>250</v>
      </c>
      <c r="J441" s="2">
        <v>44845.616706736109</v>
      </c>
      <c r="K441" t="s">
        <v>250</v>
      </c>
    </row>
    <row r="442" spans="1:11" x14ac:dyDescent="0.25">
      <c r="A442">
        <v>483</v>
      </c>
      <c r="B442" t="s">
        <v>3820</v>
      </c>
      <c r="C442" t="s">
        <v>453</v>
      </c>
      <c r="D442" t="s">
        <v>2599</v>
      </c>
      <c r="E442" t="s">
        <v>3377</v>
      </c>
      <c r="F442">
        <v>2</v>
      </c>
      <c r="G442" t="s">
        <v>452</v>
      </c>
      <c r="H442" s="2">
        <v>44846.026066412043</v>
      </c>
      <c r="I442" t="s">
        <v>335</v>
      </c>
      <c r="J442" s="2">
        <v>44846.026066412043</v>
      </c>
      <c r="K442" t="s">
        <v>335</v>
      </c>
    </row>
    <row r="443" spans="1:11" x14ac:dyDescent="0.25">
      <c r="A443">
        <v>484</v>
      </c>
      <c r="B443" t="s">
        <v>3821</v>
      </c>
      <c r="C443" t="s">
        <v>453</v>
      </c>
      <c r="D443" t="s">
        <v>328</v>
      </c>
      <c r="E443" t="s">
        <v>3377</v>
      </c>
      <c r="F443">
        <v>2</v>
      </c>
      <c r="G443" t="s">
        <v>452</v>
      </c>
      <c r="H443" s="2">
        <v>44846.026066412043</v>
      </c>
      <c r="I443" t="s">
        <v>335</v>
      </c>
      <c r="J443" s="2">
        <v>44846.026066412043</v>
      </c>
      <c r="K443" t="s">
        <v>335</v>
      </c>
    </row>
    <row r="444" spans="1:11" x14ac:dyDescent="0.25">
      <c r="A444">
        <v>485</v>
      </c>
      <c r="B444" t="s">
        <v>3822</v>
      </c>
      <c r="C444" t="s">
        <v>453</v>
      </c>
      <c r="D444" t="s">
        <v>145</v>
      </c>
      <c r="E444" t="s">
        <v>3377</v>
      </c>
      <c r="F444">
        <v>1</v>
      </c>
      <c r="G444" t="s">
        <v>452</v>
      </c>
      <c r="H444" s="2">
        <v>44846.026066412043</v>
      </c>
      <c r="I444" t="s">
        <v>335</v>
      </c>
      <c r="J444" s="2">
        <v>44846.026066412043</v>
      </c>
      <c r="K444" t="s">
        <v>335</v>
      </c>
    </row>
    <row r="445" spans="1:11" x14ac:dyDescent="0.25">
      <c r="A445">
        <v>486</v>
      </c>
      <c r="B445" t="s">
        <v>3823</v>
      </c>
      <c r="C445" t="s">
        <v>453</v>
      </c>
      <c r="D445" t="s">
        <v>2659</v>
      </c>
      <c r="E445" t="s">
        <v>3377</v>
      </c>
      <c r="F445">
        <v>2</v>
      </c>
      <c r="G445" t="s">
        <v>452</v>
      </c>
      <c r="H445" s="2">
        <v>44846.026066412043</v>
      </c>
      <c r="I445" t="s">
        <v>335</v>
      </c>
      <c r="J445" s="2">
        <v>44846.026066412043</v>
      </c>
      <c r="K445" t="s">
        <v>335</v>
      </c>
    </row>
    <row r="446" spans="1:11" x14ac:dyDescent="0.25">
      <c r="A446">
        <v>488</v>
      </c>
      <c r="B446" t="s">
        <v>3824</v>
      </c>
      <c r="C446" t="s">
        <v>453</v>
      </c>
      <c r="D446" t="s">
        <v>145</v>
      </c>
      <c r="E446" t="s">
        <v>3377</v>
      </c>
      <c r="F446">
        <v>38</v>
      </c>
      <c r="G446" t="s">
        <v>454</v>
      </c>
      <c r="H446" s="2">
        <v>44846.026083993063</v>
      </c>
      <c r="I446" t="s">
        <v>335</v>
      </c>
      <c r="J446" s="2">
        <v>44846.026083993063</v>
      </c>
      <c r="K446" t="s">
        <v>335</v>
      </c>
    </row>
    <row r="447" spans="1:11" x14ac:dyDescent="0.25">
      <c r="A447">
        <v>489</v>
      </c>
      <c r="B447" t="s">
        <v>3825</v>
      </c>
      <c r="C447" t="s">
        <v>453</v>
      </c>
      <c r="D447" t="s">
        <v>2599</v>
      </c>
      <c r="E447" t="s">
        <v>3377</v>
      </c>
      <c r="F447">
        <v>5</v>
      </c>
      <c r="G447" t="s">
        <v>454</v>
      </c>
      <c r="H447" s="2">
        <v>44846.026083993063</v>
      </c>
      <c r="I447" t="s">
        <v>335</v>
      </c>
      <c r="J447" s="2">
        <v>44846.026083993063</v>
      </c>
      <c r="K447" t="s">
        <v>335</v>
      </c>
    </row>
    <row r="448" spans="1:11" x14ac:dyDescent="0.25">
      <c r="A448">
        <v>490</v>
      </c>
      <c r="B448" t="s">
        <v>3826</v>
      </c>
      <c r="C448" t="s">
        <v>453</v>
      </c>
      <c r="D448" t="s">
        <v>328</v>
      </c>
      <c r="E448" t="s">
        <v>3377</v>
      </c>
      <c r="F448">
        <v>2</v>
      </c>
      <c r="G448" t="s">
        <v>454</v>
      </c>
      <c r="H448" s="2">
        <v>44846.026083993063</v>
      </c>
      <c r="I448" t="s">
        <v>335</v>
      </c>
      <c r="J448" s="2">
        <v>44846.026083993063</v>
      </c>
      <c r="K448" t="s">
        <v>335</v>
      </c>
    </row>
    <row r="449" spans="1:11" x14ac:dyDescent="0.25">
      <c r="A449">
        <v>491</v>
      </c>
      <c r="B449" t="s">
        <v>3827</v>
      </c>
      <c r="C449" t="s">
        <v>453</v>
      </c>
      <c r="D449" t="s">
        <v>145</v>
      </c>
      <c r="E449" t="s">
        <v>3377</v>
      </c>
      <c r="F449">
        <v>24</v>
      </c>
      <c r="G449" t="s">
        <v>455</v>
      </c>
      <c r="H449" s="2">
        <v>44846.026096747693</v>
      </c>
      <c r="I449" t="s">
        <v>335</v>
      </c>
      <c r="J449" s="2">
        <v>44846.026096747693</v>
      </c>
      <c r="K449" t="s">
        <v>335</v>
      </c>
    </row>
    <row r="450" spans="1:11" x14ac:dyDescent="0.25">
      <c r="A450">
        <v>492</v>
      </c>
      <c r="B450" t="s">
        <v>3828</v>
      </c>
      <c r="C450" t="s">
        <v>453</v>
      </c>
      <c r="D450" t="s">
        <v>2599</v>
      </c>
      <c r="E450" t="s">
        <v>3377</v>
      </c>
      <c r="F450">
        <v>3</v>
      </c>
      <c r="G450" t="s">
        <v>455</v>
      </c>
      <c r="H450" s="2">
        <v>44846.026096747693</v>
      </c>
      <c r="I450" t="s">
        <v>335</v>
      </c>
      <c r="J450" s="2">
        <v>44846.026096747693</v>
      </c>
      <c r="K450" t="s">
        <v>335</v>
      </c>
    </row>
    <row r="451" spans="1:11" x14ac:dyDescent="0.25">
      <c r="A451">
        <v>493</v>
      </c>
      <c r="B451" t="s">
        <v>3829</v>
      </c>
      <c r="C451" t="s">
        <v>453</v>
      </c>
      <c r="D451" t="s">
        <v>2695</v>
      </c>
      <c r="E451" t="s">
        <v>3377</v>
      </c>
      <c r="F451">
        <v>2</v>
      </c>
      <c r="G451" t="s">
        <v>455</v>
      </c>
      <c r="H451" s="2">
        <v>44846.026096747693</v>
      </c>
      <c r="I451" t="s">
        <v>335</v>
      </c>
      <c r="J451" s="2">
        <v>44846.026096747693</v>
      </c>
      <c r="K451" t="s">
        <v>335</v>
      </c>
    </row>
    <row r="452" spans="1:11" x14ac:dyDescent="0.25">
      <c r="A452">
        <v>494</v>
      </c>
      <c r="B452" t="s">
        <v>3830</v>
      </c>
      <c r="C452" t="s">
        <v>453</v>
      </c>
      <c r="D452" t="s">
        <v>900</v>
      </c>
      <c r="E452" t="s">
        <v>3377</v>
      </c>
      <c r="F452">
        <v>2</v>
      </c>
      <c r="G452" t="s">
        <v>455</v>
      </c>
      <c r="H452" s="2">
        <v>44846.026096747693</v>
      </c>
      <c r="I452" t="s">
        <v>335</v>
      </c>
      <c r="J452" s="2">
        <v>44846.026096747693</v>
      </c>
      <c r="K452" t="s">
        <v>335</v>
      </c>
    </row>
    <row r="453" spans="1:11" x14ac:dyDescent="0.25">
      <c r="A453">
        <v>495</v>
      </c>
      <c r="B453" t="s">
        <v>3831</v>
      </c>
      <c r="C453" t="s">
        <v>453</v>
      </c>
      <c r="D453" t="s">
        <v>900</v>
      </c>
      <c r="E453" t="s">
        <v>3377</v>
      </c>
      <c r="F453">
        <v>2</v>
      </c>
      <c r="G453" t="s">
        <v>455</v>
      </c>
      <c r="H453" s="2">
        <v>44846.026096747693</v>
      </c>
      <c r="I453" t="s">
        <v>335</v>
      </c>
      <c r="J453" s="2">
        <v>44846.026096747693</v>
      </c>
      <c r="K453" t="s">
        <v>335</v>
      </c>
    </row>
    <row r="454" spans="1:11" x14ac:dyDescent="0.25">
      <c r="A454">
        <v>497</v>
      </c>
      <c r="B454" t="s">
        <v>3832</v>
      </c>
      <c r="C454" t="s">
        <v>453</v>
      </c>
      <c r="D454" t="s">
        <v>2659</v>
      </c>
      <c r="E454" t="s">
        <v>3377</v>
      </c>
      <c r="F454">
        <v>8</v>
      </c>
      <c r="G454" t="s">
        <v>456</v>
      </c>
      <c r="H454" s="2">
        <v>44846.026110914361</v>
      </c>
      <c r="I454" t="s">
        <v>335</v>
      </c>
      <c r="J454" s="2">
        <v>44846.026110914361</v>
      </c>
      <c r="K454" t="s">
        <v>335</v>
      </c>
    </row>
    <row r="455" spans="1:11" x14ac:dyDescent="0.25">
      <c r="A455">
        <v>498</v>
      </c>
      <c r="B455" t="s">
        <v>3833</v>
      </c>
      <c r="C455" t="s">
        <v>453</v>
      </c>
      <c r="D455" t="s">
        <v>2659</v>
      </c>
      <c r="E455" t="s">
        <v>6690</v>
      </c>
      <c r="F455">
        <v>1</v>
      </c>
      <c r="G455" t="s">
        <v>456</v>
      </c>
      <c r="H455" s="2">
        <v>44846.026110914361</v>
      </c>
      <c r="I455" t="s">
        <v>335</v>
      </c>
      <c r="J455" s="2">
        <v>44846.026110914361</v>
      </c>
      <c r="K455" t="s">
        <v>335</v>
      </c>
    </row>
    <row r="456" spans="1:11" x14ac:dyDescent="0.25">
      <c r="A456">
        <v>499</v>
      </c>
      <c r="B456" t="s">
        <v>3834</v>
      </c>
      <c r="C456" t="s">
        <v>453</v>
      </c>
      <c r="D456" t="s">
        <v>145</v>
      </c>
      <c r="E456" t="s">
        <v>3377</v>
      </c>
      <c r="F456">
        <v>3</v>
      </c>
      <c r="G456" t="s">
        <v>456</v>
      </c>
      <c r="H456" s="2">
        <v>44846.026110914361</v>
      </c>
      <c r="I456" t="s">
        <v>335</v>
      </c>
      <c r="J456" s="2">
        <v>44846.026110914361</v>
      </c>
      <c r="K456" t="s">
        <v>335</v>
      </c>
    </row>
    <row r="457" spans="1:11" x14ac:dyDescent="0.25">
      <c r="A457">
        <v>500</v>
      </c>
      <c r="B457" t="s">
        <v>3835</v>
      </c>
      <c r="C457" t="s">
        <v>453</v>
      </c>
      <c r="D457" t="s">
        <v>328</v>
      </c>
      <c r="E457" t="s">
        <v>3377</v>
      </c>
      <c r="F457">
        <v>2</v>
      </c>
      <c r="G457" t="s">
        <v>456</v>
      </c>
      <c r="H457" s="2">
        <v>44846.026110914361</v>
      </c>
      <c r="I457" t="s">
        <v>335</v>
      </c>
      <c r="J457" s="2">
        <v>44846.026110914361</v>
      </c>
      <c r="K457" t="s">
        <v>335</v>
      </c>
    </row>
    <row r="458" spans="1:11" x14ac:dyDescent="0.25">
      <c r="A458">
        <v>501</v>
      </c>
      <c r="B458" t="s">
        <v>3836</v>
      </c>
      <c r="C458" t="s">
        <v>453</v>
      </c>
      <c r="D458" t="s">
        <v>2659</v>
      </c>
      <c r="E458" t="s">
        <v>3377</v>
      </c>
      <c r="F458">
        <v>3</v>
      </c>
      <c r="G458" t="s">
        <v>456</v>
      </c>
      <c r="H458" s="2">
        <v>44846.026110914361</v>
      </c>
      <c r="I458" t="s">
        <v>335</v>
      </c>
      <c r="J458" s="2">
        <v>44846.026110914361</v>
      </c>
      <c r="K458" t="s">
        <v>335</v>
      </c>
    </row>
    <row r="459" spans="1:11" x14ac:dyDescent="0.25">
      <c r="A459">
        <v>503</v>
      </c>
      <c r="B459" t="s">
        <v>3837</v>
      </c>
      <c r="C459" t="s">
        <v>453</v>
      </c>
      <c r="D459" t="s">
        <v>145</v>
      </c>
      <c r="E459" t="s">
        <v>3377</v>
      </c>
      <c r="F459">
        <v>24</v>
      </c>
      <c r="G459" t="s">
        <v>460</v>
      </c>
      <c r="H459" s="2">
        <v>44846.026131874998</v>
      </c>
      <c r="I459" t="s">
        <v>335</v>
      </c>
      <c r="J459" s="2">
        <v>44846.026131874998</v>
      </c>
      <c r="K459" t="s">
        <v>335</v>
      </c>
    </row>
    <row r="460" spans="1:11" x14ac:dyDescent="0.25">
      <c r="A460">
        <v>504</v>
      </c>
      <c r="B460" t="s">
        <v>3838</v>
      </c>
      <c r="C460" t="s">
        <v>453</v>
      </c>
      <c r="D460" t="s">
        <v>2659</v>
      </c>
      <c r="E460" t="s">
        <v>3377</v>
      </c>
      <c r="F460">
        <v>3</v>
      </c>
      <c r="G460" t="s">
        <v>460</v>
      </c>
      <c r="H460" s="2">
        <v>44846.026131874998</v>
      </c>
      <c r="I460" t="s">
        <v>335</v>
      </c>
      <c r="J460" s="2">
        <v>44846.026131874998</v>
      </c>
      <c r="K460" t="s">
        <v>335</v>
      </c>
    </row>
    <row r="461" spans="1:11" x14ac:dyDescent="0.25">
      <c r="A461">
        <v>505</v>
      </c>
      <c r="B461" t="s">
        <v>3839</v>
      </c>
      <c r="C461" t="s">
        <v>453</v>
      </c>
      <c r="D461" t="s">
        <v>900</v>
      </c>
      <c r="E461" t="s">
        <v>3377</v>
      </c>
      <c r="F461">
        <v>3</v>
      </c>
      <c r="G461" t="s">
        <v>460</v>
      </c>
      <c r="H461" s="2">
        <v>44846.026131874998</v>
      </c>
      <c r="I461" t="s">
        <v>335</v>
      </c>
      <c r="J461" s="2">
        <v>44846.026131874998</v>
      </c>
      <c r="K461" t="s">
        <v>335</v>
      </c>
    </row>
    <row r="462" spans="1:11" x14ac:dyDescent="0.25">
      <c r="A462">
        <v>506</v>
      </c>
      <c r="B462" t="s">
        <v>3840</v>
      </c>
      <c r="C462" t="s">
        <v>453</v>
      </c>
      <c r="D462" t="s">
        <v>328</v>
      </c>
      <c r="E462" t="s">
        <v>3377</v>
      </c>
      <c r="F462">
        <v>6</v>
      </c>
      <c r="G462" t="s">
        <v>460</v>
      </c>
      <c r="H462" s="2">
        <v>44846.026131874998</v>
      </c>
      <c r="I462" t="s">
        <v>335</v>
      </c>
      <c r="J462" s="2">
        <v>44846.026131874998</v>
      </c>
      <c r="K462" t="s">
        <v>335</v>
      </c>
    </row>
    <row r="463" spans="1:11" x14ac:dyDescent="0.25">
      <c r="A463">
        <v>507</v>
      </c>
      <c r="B463" t="s">
        <v>3841</v>
      </c>
      <c r="C463" t="s">
        <v>453</v>
      </c>
      <c r="D463" t="s">
        <v>2695</v>
      </c>
      <c r="E463" t="s">
        <v>3377</v>
      </c>
      <c r="F463">
        <v>2</v>
      </c>
      <c r="G463" t="s">
        <v>460</v>
      </c>
      <c r="H463" s="2">
        <v>44846.026131874998</v>
      </c>
      <c r="I463" t="s">
        <v>335</v>
      </c>
      <c r="J463" s="2">
        <v>44846.026131874998</v>
      </c>
      <c r="K463" t="s">
        <v>335</v>
      </c>
    </row>
    <row r="464" spans="1:11" x14ac:dyDescent="0.25">
      <c r="A464">
        <v>509</v>
      </c>
      <c r="B464" t="s">
        <v>3842</v>
      </c>
      <c r="C464" t="s">
        <v>465</v>
      </c>
      <c r="D464" t="s">
        <v>2599</v>
      </c>
      <c r="E464" t="s">
        <v>3377</v>
      </c>
      <c r="F464">
        <v>2</v>
      </c>
      <c r="G464" t="s">
        <v>464</v>
      </c>
      <c r="H464" s="2">
        <v>44846.026144513889</v>
      </c>
      <c r="I464" t="s">
        <v>335</v>
      </c>
      <c r="J464" s="2">
        <v>44846.026144513889</v>
      </c>
      <c r="K464" t="s">
        <v>335</v>
      </c>
    </row>
    <row r="465" spans="1:11" x14ac:dyDescent="0.25">
      <c r="A465">
        <v>510</v>
      </c>
      <c r="B465" t="s">
        <v>3843</v>
      </c>
      <c r="C465" t="s">
        <v>465</v>
      </c>
      <c r="D465" t="s">
        <v>2695</v>
      </c>
      <c r="E465" t="s">
        <v>3377</v>
      </c>
      <c r="F465">
        <v>1</v>
      </c>
      <c r="G465" t="s">
        <v>464</v>
      </c>
      <c r="H465" s="2">
        <v>44846.026144513889</v>
      </c>
      <c r="I465" t="s">
        <v>335</v>
      </c>
      <c r="J465" s="2">
        <v>44846.026144513889</v>
      </c>
      <c r="K465" t="s">
        <v>335</v>
      </c>
    </row>
    <row r="466" spans="1:11" x14ac:dyDescent="0.25">
      <c r="A466">
        <v>511</v>
      </c>
      <c r="B466" t="s">
        <v>3844</v>
      </c>
      <c r="C466" t="s">
        <v>465</v>
      </c>
      <c r="D466" t="s">
        <v>900</v>
      </c>
      <c r="E466" t="s">
        <v>3377</v>
      </c>
      <c r="F466">
        <v>1</v>
      </c>
      <c r="G466" t="s">
        <v>464</v>
      </c>
      <c r="H466" s="2">
        <v>44846.026144513889</v>
      </c>
      <c r="I466" t="s">
        <v>335</v>
      </c>
      <c r="J466" s="2">
        <v>44846.026144513889</v>
      </c>
      <c r="K466" t="s">
        <v>335</v>
      </c>
    </row>
    <row r="467" spans="1:11" x14ac:dyDescent="0.25">
      <c r="A467">
        <v>513</v>
      </c>
      <c r="B467" t="s">
        <v>3845</v>
      </c>
      <c r="C467" t="s">
        <v>467</v>
      </c>
      <c r="D467" t="s">
        <v>145</v>
      </c>
      <c r="E467" t="s">
        <v>3377</v>
      </c>
      <c r="F467">
        <v>20</v>
      </c>
      <c r="G467" t="s">
        <v>466</v>
      </c>
      <c r="H467" s="2">
        <v>44846.026158796303</v>
      </c>
      <c r="I467" t="s">
        <v>335</v>
      </c>
      <c r="J467" s="2">
        <v>44846.026158796303</v>
      </c>
      <c r="K467" t="s">
        <v>335</v>
      </c>
    </row>
    <row r="468" spans="1:11" x14ac:dyDescent="0.25">
      <c r="A468">
        <v>514</v>
      </c>
      <c r="B468" t="s">
        <v>3846</v>
      </c>
      <c r="C468" t="s">
        <v>467</v>
      </c>
      <c r="D468" t="s">
        <v>2637</v>
      </c>
      <c r="E468" t="s">
        <v>3377</v>
      </c>
      <c r="F468">
        <v>12</v>
      </c>
      <c r="G468" t="s">
        <v>466</v>
      </c>
      <c r="H468" s="2">
        <v>44846.026158796303</v>
      </c>
      <c r="I468" t="s">
        <v>335</v>
      </c>
      <c r="J468" s="2">
        <v>44846.026158796303</v>
      </c>
      <c r="K468" t="s">
        <v>335</v>
      </c>
    </row>
    <row r="469" spans="1:11" x14ac:dyDescent="0.25">
      <c r="A469">
        <v>515</v>
      </c>
      <c r="B469" t="s">
        <v>3847</v>
      </c>
      <c r="C469" t="s">
        <v>467</v>
      </c>
      <c r="D469" t="s">
        <v>2659</v>
      </c>
      <c r="E469" t="s">
        <v>3377</v>
      </c>
      <c r="F469">
        <v>1</v>
      </c>
      <c r="G469" t="s">
        <v>466</v>
      </c>
      <c r="H469" s="2">
        <v>44846.026158796303</v>
      </c>
      <c r="I469" t="s">
        <v>335</v>
      </c>
      <c r="J469" s="2">
        <v>44846.026158796303</v>
      </c>
      <c r="K469" t="s">
        <v>335</v>
      </c>
    </row>
    <row r="470" spans="1:11" x14ac:dyDescent="0.25">
      <c r="A470">
        <v>517</v>
      </c>
      <c r="B470" t="s">
        <v>3848</v>
      </c>
      <c r="C470" t="s">
        <v>467</v>
      </c>
      <c r="D470" t="s">
        <v>145</v>
      </c>
      <c r="E470" t="s">
        <v>3377</v>
      </c>
      <c r="F470">
        <v>20</v>
      </c>
      <c r="G470" t="s">
        <v>468</v>
      </c>
      <c r="H470" s="2">
        <v>44846.026174525461</v>
      </c>
      <c r="I470" t="s">
        <v>335</v>
      </c>
      <c r="J470" s="2">
        <v>44846.026174525461</v>
      </c>
      <c r="K470" t="s">
        <v>335</v>
      </c>
    </row>
    <row r="471" spans="1:11" x14ac:dyDescent="0.25">
      <c r="A471">
        <v>518</v>
      </c>
      <c r="B471" t="s">
        <v>3849</v>
      </c>
      <c r="C471" t="s">
        <v>467</v>
      </c>
      <c r="D471" t="s">
        <v>2659</v>
      </c>
      <c r="E471" t="s">
        <v>3377</v>
      </c>
      <c r="F471">
        <v>2</v>
      </c>
      <c r="G471" t="s">
        <v>468</v>
      </c>
      <c r="H471" s="2">
        <v>44846.026174525461</v>
      </c>
      <c r="I471" t="s">
        <v>335</v>
      </c>
      <c r="J471" s="2">
        <v>44846.026174525461</v>
      </c>
      <c r="K471" t="s">
        <v>335</v>
      </c>
    </row>
    <row r="472" spans="1:11" x14ac:dyDescent="0.25">
      <c r="A472">
        <v>519</v>
      </c>
      <c r="B472" t="s">
        <v>3850</v>
      </c>
      <c r="C472" t="s">
        <v>467</v>
      </c>
      <c r="D472" t="s">
        <v>2637</v>
      </c>
      <c r="E472" t="s">
        <v>3377</v>
      </c>
      <c r="F472">
        <v>5</v>
      </c>
      <c r="G472" t="s">
        <v>468</v>
      </c>
      <c r="H472" s="2">
        <v>44846.026174525461</v>
      </c>
      <c r="I472" t="s">
        <v>335</v>
      </c>
      <c r="J472" s="2">
        <v>44846.026174525461</v>
      </c>
      <c r="K472" t="s">
        <v>335</v>
      </c>
    </row>
    <row r="473" spans="1:11" x14ac:dyDescent="0.25">
      <c r="A473">
        <v>521</v>
      </c>
      <c r="B473" t="s">
        <v>3851</v>
      </c>
      <c r="C473" t="s">
        <v>467</v>
      </c>
      <c r="D473" t="s">
        <v>2599</v>
      </c>
      <c r="E473" t="s">
        <v>3377</v>
      </c>
      <c r="F473">
        <v>2</v>
      </c>
      <c r="G473" t="s">
        <v>471</v>
      </c>
      <c r="H473" s="2">
        <v>44846.02618976852</v>
      </c>
      <c r="I473" t="s">
        <v>335</v>
      </c>
      <c r="J473" s="2">
        <v>44846.02618976852</v>
      </c>
      <c r="K473" t="s">
        <v>335</v>
      </c>
    </row>
    <row r="474" spans="1:11" x14ac:dyDescent="0.25">
      <c r="A474">
        <v>522</v>
      </c>
      <c r="B474" t="s">
        <v>3852</v>
      </c>
      <c r="C474" t="s">
        <v>467</v>
      </c>
      <c r="D474" t="s">
        <v>3331</v>
      </c>
      <c r="E474" t="s">
        <v>3377</v>
      </c>
      <c r="F474">
        <v>2</v>
      </c>
      <c r="G474" t="s">
        <v>471</v>
      </c>
      <c r="H474" s="2">
        <v>44846.02618976852</v>
      </c>
      <c r="I474" t="s">
        <v>335</v>
      </c>
      <c r="J474" s="2">
        <v>44846.02618976852</v>
      </c>
      <c r="K474" t="s">
        <v>335</v>
      </c>
    </row>
    <row r="475" spans="1:11" x14ac:dyDescent="0.25">
      <c r="A475">
        <v>523</v>
      </c>
      <c r="B475" t="s">
        <v>3853</v>
      </c>
      <c r="C475" t="s">
        <v>467</v>
      </c>
      <c r="D475" t="s">
        <v>900</v>
      </c>
      <c r="E475" t="s">
        <v>3377</v>
      </c>
      <c r="F475">
        <v>2</v>
      </c>
      <c r="G475" t="s">
        <v>471</v>
      </c>
      <c r="H475" s="2">
        <v>44846.02618976852</v>
      </c>
      <c r="I475" t="s">
        <v>335</v>
      </c>
      <c r="J475" s="2">
        <v>44846.02618976852</v>
      </c>
      <c r="K475" t="s">
        <v>335</v>
      </c>
    </row>
    <row r="476" spans="1:11" x14ac:dyDescent="0.25">
      <c r="A476">
        <v>524</v>
      </c>
      <c r="B476" t="s">
        <v>3854</v>
      </c>
      <c r="C476" t="s">
        <v>467</v>
      </c>
      <c r="D476" t="s">
        <v>145</v>
      </c>
      <c r="E476" t="s">
        <v>3377</v>
      </c>
      <c r="F476">
        <v>28</v>
      </c>
      <c r="G476" t="s">
        <v>471</v>
      </c>
      <c r="H476" s="2">
        <v>44846.02618976852</v>
      </c>
      <c r="I476" t="s">
        <v>335</v>
      </c>
      <c r="J476" s="2">
        <v>44846.02618976852</v>
      </c>
      <c r="K476" t="s">
        <v>335</v>
      </c>
    </row>
    <row r="477" spans="1:11" x14ac:dyDescent="0.25">
      <c r="A477">
        <v>525</v>
      </c>
      <c r="B477" t="s">
        <v>3855</v>
      </c>
      <c r="C477" t="s">
        <v>467</v>
      </c>
      <c r="D477" t="s">
        <v>2637</v>
      </c>
      <c r="E477" t="s">
        <v>3377</v>
      </c>
      <c r="F477">
        <v>2</v>
      </c>
      <c r="G477" t="s">
        <v>471</v>
      </c>
      <c r="H477" s="2">
        <v>44846.02618976852</v>
      </c>
      <c r="I477" t="s">
        <v>335</v>
      </c>
      <c r="J477" s="2">
        <v>44846.02618976852</v>
      </c>
      <c r="K477" t="s">
        <v>335</v>
      </c>
    </row>
    <row r="478" spans="1:11" x14ac:dyDescent="0.25">
      <c r="A478">
        <v>526</v>
      </c>
      <c r="B478" t="s">
        <v>3856</v>
      </c>
      <c r="C478" t="s">
        <v>467</v>
      </c>
      <c r="D478" t="s">
        <v>2659</v>
      </c>
      <c r="E478" t="s">
        <v>3377</v>
      </c>
      <c r="F478">
        <v>2</v>
      </c>
      <c r="G478" t="s">
        <v>471</v>
      </c>
      <c r="H478" s="2">
        <v>44846.02618976852</v>
      </c>
      <c r="I478" t="s">
        <v>335</v>
      </c>
      <c r="J478" s="2">
        <v>44846.02618976852</v>
      </c>
      <c r="K478" t="s">
        <v>335</v>
      </c>
    </row>
    <row r="479" spans="1:11" x14ac:dyDescent="0.25">
      <c r="A479">
        <v>528</v>
      </c>
      <c r="B479" t="s">
        <v>3857</v>
      </c>
      <c r="C479" t="s">
        <v>465</v>
      </c>
      <c r="D479" t="s">
        <v>145</v>
      </c>
      <c r="E479" t="s">
        <v>3377</v>
      </c>
      <c r="F479">
        <v>21</v>
      </c>
      <c r="G479" t="s">
        <v>472</v>
      </c>
      <c r="H479" s="2">
        <v>44846.026207569441</v>
      </c>
      <c r="I479" t="s">
        <v>335</v>
      </c>
      <c r="J479" s="2">
        <v>44846.026207569441</v>
      </c>
      <c r="K479" t="s">
        <v>335</v>
      </c>
    </row>
    <row r="480" spans="1:11" x14ac:dyDescent="0.25">
      <c r="A480">
        <v>529</v>
      </c>
      <c r="B480" t="s">
        <v>3858</v>
      </c>
      <c r="C480" t="s">
        <v>465</v>
      </c>
      <c r="D480" t="s">
        <v>3331</v>
      </c>
      <c r="E480" t="s">
        <v>3377</v>
      </c>
      <c r="F480">
        <v>2</v>
      </c>
      <c r="G480" t="s">
        <v>472</v>
      </c>
      <c r="H480" s="2">
        <v>44846.026207569441</v>
      </c>
      <c r="I480" t="s">
        <v>335</v>
      </c>
      <c r="J480" s="2">
        <v>44846.026207569441</v>
      </c>
      <c r="K480" t="s">
        <v>335</v>
      </c>
    </row>
    <row r="481" spans="1:11" x14ac:dyDescent="0.25">
      <c r="A481">
        <v>530</v>
      </c>
      <c r="B481" t="s">
        <v>3859</v>
      </c>
      <c r="C481" t="s">
        <v>465</v>
      </c>
      <c r="D481" t="s">
        <v>2695</v>
      </c>
      <c r="E481" t="s">
        <v>3377</v>
      </c>
      <c r="F481">
        <v>2</v>
      </c>
      <c r="G481" t="s">
        <v>472</v>
      </c>
      <c r="H481" s="2">
        <v>44846.026207569441</v>
      </c>
      <c r="I481" t="s">
        <v>335</v>
      </c>
      <c r="J481" s="2">
        <v>44846.026207569441</v>
      </c>
      <c r="K481" t="s">
        <v>335</v>
      </c>
    </row>
    <row r="482" spans="1:11" x14ac:dyDescent="0.25">
      <c r="A482">
        <v>531</v>
      </c>
      <c r="B482" t="s">
        <v>3860</v>
      </c>
      <c r="C482" t="s">
        <v>465</v>
      </c>
      <c r="D482" t="s">
        <v>2695</v>
      </c>
      <c r="E482" t="s">
        <v>3377</v>
      </c>
      <c r="F482">
        <v>3</v>
      </c>
      <c r="G482" t="s">
        <v>472</v>
      </c>
      <c r="H482" s="2">
        <v>44846.026207569441</v>
      </c>
      <c r="I482" t="s">
        <v>335</v>
      </c>
      <c r="J482" s="2">
        <v>44846.026207569441</v>
      </c>
      <c r="K482" t="s">
        <v>335</v>
      </c>
    </row>
    <row r="483" spans="1:11" x14ac:dyDescent="0.25">
      <c r="A483">
        <v>532</v>
      </c>
      <c r="B483" t="s">
        <v>3861</v>
      </c>
      <c r="C483" t="s">
        <v>465</v>
      </c>
      <c r="D483" t="s">
        <v>900</v>
      </c>
      <c r="E483" t="s">
        <v>3377</v>
      </c>
      <c r="F483">
        <v>3</v>
      </c>
      <c r="G483" t="s">
        <v>472</v>
      </c>
      <c r="H483" s="2">
        <v>44846.026207569441</v>
      </c>
      <c r="I483" t="s">
        <v>335</v>
      </c>
      <c r="J483" s="2">
        <v>44846.026207569441</v>
      </c>
      <c r="K483" t="s">
        <v>335</v>
      </c>
    </row>
    <row r="484" spans="1:11" x14ac:dyDescent="0.25">
      <c r="A484">
        <v>533</v>
      </c>
      <c r="B484" t="s">
        <v>3862</v>
      </c>
      <c r="C484" t="s">
        <v>465</v>
      </c>
      <c r="D484" t="s">
        <v>2637</v>
      </c>
      <c r="E484" t="s">
        <v>3377</v>
      </c>
      <c r="F484">
        <v>5</v>
      </c>
      <c r="G484" t="s">
        <v>472</v>
      </c>
      <c r="H484" s="2">
        <v>44846.026207569441</v>
      </c>
      <c r="I484" t="s">
        <v>335</v>
      </c>
      <c r="J484" s="2">
        <v>44846.026207569441</v>
      </c>
      <c r="K484" t="s">
        <v>335</v>
      </c>
    </row>
    <row r="485" spans="1:11" x14ac:dyDescent="0.25">
      <c r="A485">
        <v>534</v>
      </c>
      <c r="B485" t="s">
        <v>3863</v>
      </c>
      <c r="C485" t="s">
        <v>465</v>
      </c>
      <c r="D485" t="s">
        <v>900</v>
      </c>
      <c r="E485" t="s">
        <v>3377</v>
      </c>
      <c r="F485">
        <v>1</v>
      </c>
      <c r="G485" t="s">
        <v>472</v>
      </c>
      <c r="H485" s="2">
        <v>44846.026207569441</v>
      </c>
      <c r="I485" t="s">
        <v>335</v>
      </c>
      <c r="J485" s="2">
        <v>44846.026207569441</v>
      </c>
      <c r="K485" t="s">
        <v>335</v>
      </c>
    </row>
    <row r="486" spans="1:11" x14ac:dyDescent="0.25">
      <c r="A486">
        <v>536</v>
      </c>
      <c r="B486" t="s">
        <v>3864</v>
      </c>
      <c r="C486" t="s">
        <v>465</v>
      </c>
      <c r="D486" t="s">
        <v>2632</v>
      </c>
      <c r="E486" t="s">
        <v>3377</v>
      </c>
      <c r="F486">
        <v>3</v>
      </c>
      <c r="G486" t="s">
        <v>475</v>
      </c>
      <c r="H486" s="2">
        <v>44846.026221689812</v>
      </c>
      <c r="I486" t="s">
        <v>335</v>
      </c>
      <c r="J486" s="2">
        <v>44846.026221689812</v>
      </c>
      <c r="K486" t="s">
        <v>335</v>
      </c>
    </row>
    <row r="487" spans="1:11" x14ac:dyDescent="0.25">
      <c r="A487">
        <v>537</v>
      </c>
      <c r="B487" t="s">
        <v>3865</v>
      </c>
      <c r="C487" t="s">
        <v>465</v>
      </c>
      <c r="D487" t="s">
        <v>145</v>
      </c>
      <c r="E487" t="s">
        <v>3377</v>
      </c>
      <c r="F487">
        <v>23</v>
      </c>
      <c r="G487" t="s">
        <v>475</v>
      </c>
      <c r="H487" s="2">
        <v>44846.026221689812</v>
      </c>
      <c r="I487" t="s">
        <v>335</v>
      </c>
      <c r="J487" s="2">
        <v>44846.026221689812</v>
      </c>
      <c r="K487" t="s">
        <v>335</v>
      </c>
    </row>
    <row r="488" spans="1:11" x14ac:dyDescent="0.25">
      <c r="A488">
        <v>538</v>
      </c>
      <c r="B488" t="s">
        <v>3866</v>
      </c>
      <c r="C488" t="s">
        <v>465</v>
      </c>
      <c r="D488" t="s">
        <v>2637</v>
      </c>
      <c r="E488" t="s">
        <v>3377</v>
      </c>
      <c r="F488">
        <v>3</v>
      </c>
      <c r="G488" t="s">
        <v>475</v>
      </c>
      <c r="H488" s="2">
        <v>44846.026221689812</v>
      </c>
      <c r="I488" t="s">
        <v>335</v>
      </c>
      <c r="J488" s="2">
        <v>44846.026221689812</v>
      </c>
      <c r="K488" t="s">
        <v>335</v>
      </c>
    </row>
    <row r="489" spans="1:11" x14ac:dyDescent="0.25">
      <c r="A489">
        <v>539</v>
      </c>
      <c r="B489" t="s">
        <v>3867</v>
      </c>
      <c r="C489" t="s">
        <v>465</v>
      </c>
      <c r="D489" t="s">
        <v>2632</v>
      </c>
      <c r="E489" t="s">
        <v>3377</v>
      </c>
      <c r="F489">
        <v>1</v>
      </c>
      <c r="G489" t="s">
        <v>475</v>
      </c>
      <c r="H489" s="2">
        <v>44846.026221689812</v>
      </c>
      <c r="I489" t="s">
        <v>335</v>
      </c>
      <c r="J489" s="2">
        <v>44846.026221689812</v>
      </c>
      <c r="K489" t="s">
        <v>335</v>
      </c>
    </row>
    <row r="490" spans="1:11" x14ac:dyDescent="0.25">
      <c r="A490">
        <v>540</v>
      </c>
      <c r="B490" t="s">
        <v>3868</v>
      </c>
      <c r="C490" t="s">
        <v>465</v>
      </c>
      <c r="D490" t="s">
        <v>900</v>
      </c>
      <c r="E490" t="s">
        <v>3377</v>
      </c>
      <c r="F490">
        <v>3</v>
      </c>
      <c r="G490" t="s">
        <v>475</v>
      </c>
      <c r="H490" s="2">
        <v>44846.026221689812</v>
      </c>
      <c r="I490" t="s">
        <v>335</v>
      </c>
      <c r="J490" s="2">
        <v>44846.026221689812</v>
      </c>
      <c r="K490" t="s">
        <v>335</v>
      </c>
    </row>
    <row r="491" spans="1:11" x14ac:dyDescent="0.25">
      <c r="A491">
        <v>541</v>
      </c>
      <c r="B491" t="s">
        <v>3869</v>
      </c>
      <c r="C491" t="s">
        <v>465</v>
      </c>
      <c r="D491" t="s">
        <v>328</v>
      </c>
      <c r="E491" t="s">
        <v>3377</v>
      </c>
      <c r="F491">
        <v>3</v>
      </c>
      <c r="G491" t="s">
        <v>475</v>
      </c>
      <c r="H491" s="2">
        <v>44846.026221689812</v>
      </c>
      <c r="I491" t="s">
        <v>335</v>
      </c>
      <c r="J491" s="2">
        <v>44846.026221689812</v>
      </c>
      <c r="K491" t="s">
        <v>335</v>
      </c>
    </row>
    <row r="492" spans="1:11" x14ac:dyDescent="0.25">
      <c r="A492">
        <v>542</v>
      </c>
      <c r="B492" t="s">
        <v>3870</v>
      </c>
      <c r="C492" t="s">
        <v>465</v>
      </c>
      <c r="D492" t="s">
        <v>2659</v>
      </c>
      <c r="E492" t="s">
        <v>3377</v>
      </c>
      <c r="F492">
        <v>2</v>
      </c>
      <c r="G492" t="s">
        <v>475</v>
      </c>
      <c r="H492" s="2">
        <v>44846.026221689812</v>
      </c>
      <c r="I492" t="s">
        <v>335</v>
      </c>
      <c r="J492" s="2">
        <v>44846.026221689812</v>
      </c>
      <c r="K492" t="s">
        <v>335</v>
      </c>
    </row>
    <row r="493" spans="1:11" x14ac:dyDescent="0.25">
      <c r="A493">
        <v>573</v>
      </c>
      <c r="B493" t="s">
        <v>3871</v>
      </c>
      <c r="C493" t="s">
        <v>572</v>
      </c>
      <c r="D493" t="s">
        <v>2653</v>
      </c>
      <c r="E493" t="s">
        <v>3377</v>
      </c>
      <c r="F493">
        <v>2</v>
      </c>
      <c r="G493" t="s">
        <v>571</v>
      </c>
      <c r="H493" s="2">
        <v>44846.649522395834</v>
      </c>
      <c r="I493" t="s">
        <v>250</v>
      </c>
      <c r="J493" s="2">
        <v>44846.649522395834</v>
      </c>
      <c r="K493" t="s">
        <v>250</v>
      </c>
    </row>
    <row r="494" spans="1:11" x14ac:dyDescent="0.25">
      <c r="A494">
        <v>574</v>
      </c>
      <c r="B494" t="s">
        <v>3872</v>
      </c>
      <c r="C494" t="s">
        <v>572</v>
      </c>
      <c r="D494" t="s">
        <v>309</v>
      </c>
      <c r="E494" t="s">
        <v>3377</v>
      </c>
      <c r="F494">
        <v>53</v>
      </c>
      <c r="G494" t="s">
        <v>571</v>
      </c>
      <c r="H494" s="2">
        <v>44846.649522395834</v>
      </c>
      <c r="I494" t="s">
        <v>250</v>
      </c>
      <c r="J494" s="2">
        <v>44846.649522395834</v>
      </c>
      <c r="K494" t="s">
        <v>250</v>
      </c>
    </row>
    <row r="495" spans="1:11" x14ac:dyDescent="0.25">
      <c r="A495">
        <v>576</v>
      </c>
      <c r="B495" t="s">
        <v>3873</v>
      </c>
      <c r="C495" t="s">
        <v>572</v>
      </c>
      <c r="D495" t="s">
        <v>2599</v>
      </c>
      <c r="E495" t="s">
        <v>3377</v>
      </c>
      <c r="F495">
        <v>1</v>
      </c>
      <c r="G495" t="s">
        <v>574</v>
      </c>
      <c r="H495" s="2">
        <v>44846.649530937502</v>
      </c>
      <c r="I495" t="s">
        <v>250</v>
      </c>
      <c r="J495" s="2">
        <v>44846.649530937502</v>
      </c>
      <c r="K495" t="s">
        <v>250</v>
      </c>
    </row>
    <row r="496" spans="1:11" x14ac:dyDescent="0.25">
      <c r="A496">
        <v>577</v>
      </c>
      <c r="B496" t="s">
        <v>3874</v>
      </c>
      <c r="C496" t="s">
        <v>572</v>
      </c>
      <c r="D496" t="s">
        <v>3331</v>
      </c>
      <c r="E496" t="s">
        <v>3377</v>
      </c>
      <c r="F496">
        <v>1</v>
      </c>
      <c r="G496" t="s">
        <v>574</v>
      </c>
      <c r="H496" s="2">
        <v>44846.649530937502</v>
      </c>
      <c r="I496" t="s">
        <v>250</v>
      </c>
      <c r="J496" s="2">
        <v>44846.649530937502</v>
      </c>
      <c r="K496" t="s">
        <v>250</v>
      </c>
    </row>
    <row r="497" spans="1:11" x14ac:dyDescent="0.25">
      <c r="A497">
        <v>578</v>
      </c>
      <c r="B497" t="s">
        <v>3875</v>
      </c>
      <c r="C497" t="s">
        <v>572</v>
      </c>
      <c r="D497" t="s">
        <v>3876</v>
      </c>
      <c r="E497" t="s">
        <v>3377</v>
      </c>
      <c r="F497">
        <v>1</v>
      </c>
      <c r="G497" t="s">
        <v>574</v>
      </c>
      <c r="H497" s="2">
        <v>44846.649530937502</v>
      </c>
      <c r="I497" t="s">
        <v>250</v>
      </c>
      <c r="J497" s="2">
        <v>44846.649530937502</v>
      </c>
      <c r="K497" t="s">
        <v>250</v>
      </c>
    </row>
    <row r="498" spans="1:11" x14ac:dyDescent="0.25">
      <c r="A498">
        <v>579</v>
      </c>
      <c r="B498" t="s">
        <v>3877</v>
      </c>
      <c r="C498" t="s">
        <v>572</v>
      </c>
      <c r="D498" t="s">
        <v>145</v>
      </c>
      <c r="E498" t="s">
        <v>3377</v>
      </c>
      <c r="F498">
        <v>147</v>
      </c>
      <c r="G498" t="s">
        <v>574</v>
      </c>
      <c r="H498" s="2">
        <v>44846.649530937502</v>
      </c>
      <c r="I498" t="s">
        <v>250</v>
      </c>
      <c r="J498" s="2">
        <v>44846.649530937502</v>
      </c>
      <c r="K498" t="s">
        <v>250</v>
      </c>
    </row>
    <row r="499" spans="1:11" x14ac:dyDescent="0.25">
      <c r="A499">
        <v>580</v>
      </c>
      <c r="B499" t="s">
        <v>3878</v>
      </c>
      <c r="C499" t="s">
        <v>572</v>
      </c>
      <c r="D499" t="s">
        <v>2637</v>
      </c>
      <c r="E499" t="s">
        <v>3377</v>
      </c>
      <c r="F499">
        <v>1</v>
      </c>
      <c r="G499" t="s">
        <v>574</v>
      </c>
      <c r="H499" s="2">
        <v>44846.649530937502</v>
      </c>
      <c r="I499" t="s">
        <v>250</v>
      </c>
      <c r="J499" s="2">
        <v>44846.649530937502</v>
      </c>
      <c r="K499" t="s">
        <v>250</v>
      </c>
    </row>
    <row r="500" spans="1:11" x14ac:dyDescent="0.25">
      <c r="A500">
        <v>582</v>
      </c>
      <c r="B500" t="s">
        <v>3879</v>
      </c>
      <c r="C500" t="s">
        <v>572</v>
      </c>
      <c r="D500" t="s">
        <v>2599</v>
      </c>
      <c r="E500" t="s">
        <v>3377</v>
      </c>
      <c r="F500">
        <v>1</v>
      </c>
      <c r="G500" t="s">
        <v>575</v>
      </c>
      <c r="H500" s="2">
        <v>44846.649538333331</v>
      </c>
      <c r="I500" t="s">
        <v>250</v>
      </c>
      <c r="J500" s="2">
        <v>44846.649538333331</v>
      </c>
      <c r="K500" t="s">
        <v>250</v>
      </c>
    </row>
    <row r="501" spans="1:11" x14ac:dyDescent="0.25">
      <c r="A501">
        <v>583</v>
      </c>
      <c r="B501" t="s">
        <v>3880</v>
      </c>
      <c r="C501" t="s">
        <v>572</v>
      </c>
      <c r="D501" t="s">
        <v>145</v>
      </c>
      <c r="E501" t="s">
        <v>3377</v>
      </c>
      <c r="F501">
        <v>134</v>
      </c>
      <c r="G501" t="s">
        <v>575</v>
      </c>
      <c r="H501" s="2">
        <v>44846.649538333331</v>
      </c>
      <c r="I501" t="s">
        <v>250</v>
      </c>
      <c r="J501" s="2">
        <v>44846.649538333331</v>
      </c>
      <c r="K501" t="s">
        <v>250</v>
      </c>
    </row>
    <row r="502" spans="1:11" x14ac:dyDescent="0.25">
      <c r="A502">
        <v>585</v>
      </c>
      <c r="B502" t="s">
        <v>3881</v>
      </c>
      <c r="C502" t="s">
        <v>572</v>
      </c>
      <c r="D502" t="s">
        <v>145</v>
      </c>
      <c r="E502" t="s">
        <v>3377</v>
      </c>
      <c r="F502">
        <v>57</v>
      </c>
      <c r="G502" t="s">
        <v>576</v>
      </c>
      <c r="H502" s="2">
        <v>44846.649544756947</v>
      </c>
      <c r="I502" t="s">
        <v>250</v>
      </c>
      <c r="J502" s="2">
        <v>44846.649544756947</v>
      </c>
      <c r="K502" t="s">
        <v>250</v>
      </c>
    </row>
    <row r="503" spans="1:11" x14ac:dyDescent="0.25">
      <c r="A503">
        <v>587</v>
      </c>
      <c r="B503" t="s">
        <v>3882</v>
      </c>
      <c r="C503" t="s">
        <v>572</v>
      </c>
      <c r="D503" t="s">
        <v>900</v>
      </c>
      <c r="E503" t="s">
        <v>3377</v>
      </c>
      <c r="F503">
        <v>1</v>
      </c>
      <c r="G503" t="s">
        <v>577</v>
      </c>
      <c r="H503" s="2">
        <v>44846.649563078703</v>
      </c>
      <c r="I503" t="s">
        <v>250</v>
      </c>
      <c r="J503" s="2">
        <v>44846.649563078703</v>
      </c>
      <c r="K503" t="s">
        <v>250</v>
      </c>
    </row>
    <row r="504" spans="1:11" x14ac:dyDescent="0.25">
      <c r="A504">
        <v>588</v>
      </c>
      <c r="B504" t="s">
        <v>3883</v>
      </c>
      <c r="C504" t="s">
        <v>572</v>
      </c>
      <c r="D504" t="s">
        <v>145</v>
      </c>
      <c r="E504" t="s">
        <v>3377</v>
      </c>
      <c r="F504">
        <v>163</v>
      </c>
      <c r="G504" t="s">
        <v>577</v>
      </c>
      <c r="H504" s="2">
        <v>44846.649563078703</v>
      </c>
      <c r="I504" t="s">
        <v>250</v>
      </c>
      <c r="J504" s="2">
        <v>44846.649563078703</v>
      </c>
      <c r="K504" t="s">
        <v>250</v>
      </c>
    </row>
    <row r="505" spans="1:11" x14ac:dyDescent="0.25">
      <c r="A505">
        <v>590</v>
      </c>
      <c r="B505" t="s">
        <v>3884</v>
      </c>
      <c r="C505" t="s">
        <v>572</v>
      </c>
      <c r="D505" t="s">
        <v>145</v>
      </c>
      <c r="E505" t="s">
        <v>3377</v>
      </c>
      <c r="F505">
        <v>189</v>
      </c>
      <c r="G505" t="s">
        <v>578</v>
      </c>
      <c r="H505" s="2">
        <v>44846.649570358793</v>
      </c>
      <c r="I505" t="s">
        <v>250</v>
      </c>
      <c r="J505" s="2">
        <v>44846.649570358793</v>
      </c>
      <c r="K505" t="s">
        <v>250</v>
      </c>
    </row>
    <row r="506" spans="1:11" x14ac:dyDescent="0.25">
      <c r="A506">
        <v>593</v>
      </c>
      <c r="B506" t="s">
        <v>3885</v>
      </c>
      <c r="C506" t="s">
        <v>572</v>
      </c>
      <c r="D506" t="s">
        <v>2599</v>
      </c>
      <c r="E506" t="s">
        <v>3377</v>
      </c>
      <c r="F506">
        <v>1</v>
      </c>
      <c r="G506" t="s">
        <v>580</v>
      </c>
      <c r="H506" s="2">
        <v>44846.649583321763</v>
      </c>
      <c r="I506" t="s">
        <v>250</v>
      </c>
      <c r="J506" s="2">
        <v>44846.649583321763</v>
      </c>
      <c r="K506" t="s">
        <v>250</v>
      </c>
    </row>
    <row r="507" spans="1:11" x14ac:dyDescent="0.25">
      <c r="A507">
        <v>594</v>
      </c>
      <c r="B507" t="s">
        <v>3886</v>
      </c>
      <c r="C507" t="s">
        <v>572</v>
      </c>
      <c r="D507" t="s">
        <v>900</v>
      </c>
      <c r="E507" t="s">
        <v>3377</v>
      </c>
      <c r="F507">
        <v>1</v>
      </c>
      <c r="G507" t="s">
        <v>580</v>
      </c>
      <c r="H507" s="2">
        <v>44846.649583321763</v>
      </c>
      <c r="I507" t="s">
        <v>250</v>
      </c>
      <c r="J507" s="2">
        <v>44846.649583321763</v>
      </c>
      <c r="K507" t="s">
        <v>250</v>
      </c>
    </row>
    <row r="508" spans="1:11" x14ac:dyDescent="0.25">
      <c r="A508">
        <v>595</v>
      </c>
      <c r="B508" t="s">
        <v>3887</v>
      </c>
      <c r="C508" t="s">
        <v>572</v>
      </c>
      <c r="D508" t="s">
        <v>145</v>
      </c>
      <c r="E508" t="s">
        <v>3377</v>
      </c>
      <c r="F508">
        <v>87</v>
      </c>
      <c r="G508" t="s">
        <v>580</v>
      </c>
      <c r="H508" s="2">
        <v>44846.649583321763</v>
      </c>
      <c r="I508" t="s">
        <v>250</v>
      </c>
      <c r="J508" s="2">
        <v>44846.649583321763</v>
      </c>
      <c r="K508" t="s">
        <v>250</v>
      </c>
    </row>
    <row r="509" spans="1:11" x14ac:dyDescent="0.25">
      <c r="A509">
        <v>597</v>
      </c>
      <c r="B509" t="s">
        <v>3888</v>
      </c>
      <c r="C509" t="s">
        <v>572</v>
      </c>
      <c r="D509" t="s">
        <v>145</v>
      </c>
      <c r="E509" t="s">
        <v>3377</v>
      </c>
      <c r="F509">
        <v>94</v>
      </c>
      <c r="G509" t="s">
        <v>581</v>
      </c>
      <c r="H509" s="2">
        <v>44846.649590659719</v>
      </c>
      <c r="I509" t="s">
        <v>250</v>
      </c>
      <c r="J509" s="2">
        <v>44846.649590659719</v>
      </c>
      <c r="K509" t="s">
        <v>250</v>
      </c>
    </row>
    <row r="510" spans="1:11" x14ac:dyDescent="0.25">
      <c r="A510">
        <v>599</v>
      </c>
      <c r="B510" t="s">
        <v>3889</v>
      </c>
      <c r="C510" t="s">
        <v>572</v>
      </c>
      <c r="D510" t="s">
        <v>3331</v>
      </c>
      <c r="E510" t="s">
        <v>3377</v>
      </c>
      <c r="F510">
        <v>2</v>
      </c>
      <c r="G510" t="s">
        <v>582</v>
      </c>
      <c r="H510" s="2">
        <v>44846.649597303251</v>
      </c>
      <c r="I510" t="s">
        <v>250</v>
      </c>
      <c r="J510" s="2">
        <v>44846.649597303251</v>
      </c>
      <c r="K510" t="s">
        <v>250</v>
      </c>
    </row>
    <row r="511" spans="1:11" x14ac:dyDescent="0.25">
      <c r="A511">
        <v>600</v>
      </c>
      <c r="B511" t="s">
        <v>3890</v>
      </c>
      <c r="C511" t="s">
        <v>572</v>
      </c>
      <c r="D511" t="s">
        <v>145</v>
      </c>
      <c r="E511" t="s">
        <v>3377</v>
      </c>
      <c r="F511">
        <v>141</v>
      </c>
      <c r="G511" t="s">
        <v>582</v>
      </c>
      <c r="H511" s="2">
        <v>44846.649597303251</v>
      </c>
      <c r="I511" t="s">
        <v>250</v>
      </c>
      <c r="J511" s="2">
        <v>44846.649597303251</v>
      </c>
      <c r="K511" t="s">
        <v>250</v>
      </c>
    </row>
    <row r="512" spans="1:11" x14ac:dyDescent="0.25">
      <c r="A512">
        <v>602</v>
      </c>
      <c r="B512" t="s">
        <v>3891</v>
      </c>
      <c r="C512" t="s">
        <v>572</v>
      </c>
      <c r="D512" t="s">
        <v>900</v>
      </c>
      <c r="E512" t="s">
        <v>3377</v>
      </c>
      <c r="F512">
        <v>1</v>
      </c>
      <c r="G512" t="s">
        <v>583</v>
      </c>
      <c r="H512" s="2">
        <v>44846.649605983803</v>
      </c>
      <c r="I512" t="s">
        <v>250</v>
      </c>
      <c r="J512" s="2">
        <v>44846.649605983803</v>
      </c>
      <c r="K512" t="s">
        <v>250</v>
      </c>
    </row>
    <row r="513" spans="1:11" x14ac:dyDescent="0.25">
      <c r="A513">
        <v>603</v>
      </c>
      <c r="B513" t="s">
        <v>3892</v>
      </c>
      <c r="C513" t="s">
        <v>572</v>
      </c>
      <c r="D513" t="s">
        <v>2653</v>
      </c>
      <c r="E513" t="s">
        <v>3377</v>
      </c>
      <c r="F513">
        <v>3</v>
      </c>
      <c r="G513" t="s">
        <v>583</v>
      </c>
      <c r="H513" s="2">
        <v>44846.649605983803</v>
      </c>
      <c r="I513" t="s">
        <v>250</v>
      </c>
      <c r="J513" s="2">
        <v>44846.649605983803</v>
      </c>
      <c r="K513" t="s">
        <v>250</v>
      </c>
    </row>
    <row r="514" spans="1:11" x14ac:dyDescent="0.25">
      <c r="A514">
        <v>604</v>
      </c>
      <c r="B514" t="s">
        <v>3893</v>
      </c>
      <c r="C514" t="s">
        <v>572</v>
      </c>
      <c r="D514" t="s">
        <v>145</v>
      </c>
      <c r="E514" t="s">
        <v>3377</v>
      </c>
      <c r="F514">
        <v>192</v>
      </c>
      <c r="G514" t="s">
        <v>583</v>
      </c>
      <c r="H514" s="2">
        <v>44846.649605983803</v>
      </c>
      <c r="I514" t="s">
        <v>250</v>
      </c>
      <c r="J514" s="2">
        <v>44846.649605983803</v>
      </c>
      <c r="K514" t="s">
        <v>250</v>
      </c>
    </row>
    <row r="515" spans="1:11" x14ac:dyDescent="0.25">
      <c r="A515">
        <v>606</v>
      </c>
      <c r="B515" t="s">
        <v>3894</v>
      </c>
      <c r="C515" t="s">
        <v>572</v>
      </c>
      <c r="D515" t="s">
        <v>900</v>
      </c>
      <c r="E515" t="s">
        <v>3377</v>
      </c>
      <c r="F515">
        <v>1</v>
      </c>
      <c r="G515" t="s">
        <v>584</v>
      </c>
      <c r="H515" s="2">
        <v>44846.64961482639</v>
      </c>
      <c r="I515" t="s">
        <v>250</v>
      </c>
      <c r="J515" s="2">
        <v>44846.64961482639</v>
      </c>
      <c r="K515" t="s">
        <v>250</v>
      </c>
    </row>
    <row r="516" spans="1:11" x14ac:dyDescent="0.25">
      <c r="A516">
        <v>607</v>
      </c>
      <c r="B516" t="s">
        <v>3895</v>
      </c>
      <c r="C516" t="s">
        <v>572</v>
      </c>
      <c r="D516" t="s">
        <v>145</v>
      </c>
      <c r="E516" t="s">
        <v>3377</v>
      </c>
      <c r="F516">
        <v>48</v>
      </c>
      <c r="G516" t="s">
        <v>584</v>
      </c>
      <c r="H516" s="2">
        <v>44846.64961482639</v>
      </c>
      <c r="I516" t="s">
        <v>250</v>
      </c>
      <c r="J516" s="2">
        <v>44846.64961482639</v>
      </c>
      <c r="K516" t="s">
        <v>250</v>
      </c>
    </row>
    <row r="517" spans="1:11" x14ac:dyDescent="0.25">
      <c r="A517">
        <v>609</v>
      </c>
      <c r="B517" t="s">
        <v>3896</v>
      </c>
      <c r="C517" t="s">
        <v>572</v>
      </c>
      <c r="D517" t="s">
        <v>2653</v>
      </c>
      <c r="E517" t="s">
        <v>3377</v>
      </c>
      <c r="F517">
        <v>3</v>
      </c>
      <c r="G517" t="s">
        <v>588</v>
      </c>
      <c r="H517" s="2">
        <v>44846.649622789351</v>
      </c>
      <c r="I517" t="s">
        <v>250</v>
      </c>
      <c r="J517" s="2">
        <v>44846.649622789351</v>
      </c>
      <c r="K517" t="s">
        <v>250</v>
      </c>
    </row>
    <row r="518" spans="1:11" x14ac:dyDescent="0.25">
      <c r="A518">
        <v>610</v>
      </c>
      <c r="B518" t="s">
        <v>3897</v>
      </c>
      <c r="C518" t="s">
        <v>572</v>
      </c>
      <c r="D518" t="s">
        <v>145</v>
      </c>
      <c r="E518" t="s">
        <v>3377</v>
      </c>
      <c r="F518">
        <v>49</v>
      </c>
      <c r="G518" t="s">
        <v>588</v>
      </c>
      <c r="H518" s="2">
        <v>44846.649622789351</v>
      </c>
      <c r="I518" t="s">
        <v>250</v>
      </c>
      <c r="J518" s="2">
        <v>44846.649622789351</v>
      </c>
      <c r="K518" t="s">
        <v>250</v>
      </c>
    </row>
    <row r="519" spans="1:11" x14ac:dyDescent="0.25">
      <c r="A519">
        <v>612</v>
      </c>
      <c r="B519" t="s">
        <v>3898</v>
      </c>
      <c r="C519" t="s">
        <v>572</v>
      </c>
      <c r="D519" t="s">
        <v>2659</v>
      </c>
      <c r="E519" t="s">
        <v>3377</v>
      </c>
      <c r="F519">
        <v>5</v>
      </c>
      <c r="G519" t="s">
        <v>589</v>
      </c>
      <c r="H519" s="2">
        <v>44846.649631122687</v>
      </c>
      <c r="I519" t="s">
        <v>250</v>
      </c>
      <c r="J519" s="2">
        <v>44846.649631122687</v>
      </c>
      <c r="K519" t="s">
        <v>250</v>
      </c>
    </row>
    <row r="520" spans="1:11" x14ac:dyDescent="0.25">
      <c r="A520">
        <v>613</v>
      </c>
      <c r="B520" t="s">
        <v>3899</v>
      </c>
      <c r="C520" t="s">
        <v>572</v>
      </c>
      <c r="D520" t="s">
        <v>3331</v>
      </c>
      <c r="E520" t="s">
        <v>3377</v>
      </c>
      <c r="F520">
        <v>4</v>
      </c>
      <c r="G520" t="s">
        <v>589</v>
      </c>
      <c r="H520" s="2">
        <v>44846.649631122687</v>
      </c>
      <c r="I520" t="s">
        <v>250</v>
      </c>
      <c r="J520" s="2">
        <v>44846.649631122687</v>
      </c>
      <c r="K520" t="s">
        <v>250</v>
      </c>
    </row>
    <row r="521" spans="1:11" x14ac:dyDescent="0.25">
      <c r="A521">
        <v>614</v>
      </c>
      <c r="B521" t="s">
        <v>3900</v>
      </c>
      <c r="C521" t="s">
        <v>572</v>
      </c>
      <c r="D521" t="s">
        <v>145</v>
      </c>
      <c r="E521" t="s">
        <v>3377</v>
      </c>
      <c r="F521">
        <v>58</v>
      </c>
      <c r="G521" t="s">
        <v>589</v>
      </c>
      <c r="H521" s="2">
        <v>44846.649631122687</v>
      </c>
      <c r="I521" t="s">
        <v>250</v>
      </c>
      <c r="J521" s="2">
        <v>44846.649631122687</v>
      </c>
      <c r="K521" t="s">
        <v>250</v>
      </c>
    </row>
    <row r="522" spans="1:11" x14ac:dyDescent="0.25">
      <c r="A522">
        <v>616</v>
      </c>
      <c r="B522" t="s">
        <v>3901</v>
      </c>
      <c r="C522" t="s">
        <v>572</v>
      </c>
      <c r="D522" t="s">
        <v>900</v>
      </c>
      <c r="E522" t="s">
        <v>3377</v>
      </c>
      <c r="F522">
        <v>1</v>
      </c>
      <c r="G522" t="s">
        <v>589</v>
      </c>
      <c r="H522" s="2">
        <v>44846.649631122687</v>
      </c>
      <c r="I522" t="s">
        <v>250</v>
      </c>
      <c r="J522" s="2">
        <v>44846.649631122687</v>
      </c>
      <c r="K522" t="s">
        <v>250</v>
      </c>
    </row>
    <row r="523" spans="1:11" x14ac:dyDescent="0.25">
      <c r="A523">
        <v>618</v>
      </c>
      <c r="B523" t="s">
        <v>3902</v>
      </c>
      <c r="C523" t="s">
        <v>572</v>
      </c>
      <c r="D523" t="s">
        <v>145</v>
      </c>
      <c r="E523" t="s">
        <v>3377</v>
      </c>
      <c r="F523">
        <v>158</v>
      </c>
      <c r="G523" t="s">
        <v>590</v>
      </c>
      <c r="H523" s="2">
        <v>44846.649710879632</v>
      </c>
      <c r="I523" t="s">
        <v>250</v>
      </c>
      <c r="J523" s="2">
        <v>44846.649710879632</v>
      </c>
      <c r="K523" t="s">
        <v>250</v>
      </c>
    </row>
    <row r="524" spans="1:11" x14ac:dyDescent="0.25">
      <c r="A524">
        <v>619</v>
      </c>
      <c r="B524" t="s">
        <v>3903</v>
      </c>
      <c r="C524" t="s">
        <v>572</v>
      </c>
      <c r="D524" t="s">
        <v>2653</v>
      </c>
      <c r="E524" t="s">
        <v>3377</v>
      </c>
      <c r="F524">
        <v>2</v>
      </c>
      <c r="G524" t="s">
        <v>590</v>
      </c>
      <c r="H524" s="2">
        <v>44846.649710879632</v>
      </c>
      <c r="I524" t="s">
        <v>250</v>
      </c>
      <c r="J524" s="2">
        <v>44846.649710879632</v>
      </c>
      <c r="K524" t="s">
        <v>250</v>
      </c>
    </row>
    <row r="525" spans="1:11" x14ac:dyDescent="0.25">
      <c r="A525">
        <v>621</v>
      </c>
      <c r="B525" t="s">
        <v>3904</v>
      </c>
      <c r="C525" t="s">
        <v>592</v>
      </c>
      <c r="D525" t="s">
        <v>2659</v>
      </c>
      <c r="E525" t="s">
        <v>3377</v>
      </c>
      <c r="F525">
        <v>1</v>
      </c>
      <c r="G525" t="s">
        <v>591</v>
      </c>
      <c r="H525" s="2">
        <v>44846.649717002307</v>
      </c>
      <c r="I525" t="s">
        <v>250</v>
      </c>
      <c r="J525" s="2">
        <v>44846.649717002307</v>
      </c>
      <c r="K525" t="s">
        <v>250</v>
      </c>
    </row>
    <row r="526" spans="1:11" x14ac:dyDescent="0.25">
      <c r="A526">
        <v>622</v>
      </c>
      <c r="B526" t="s">
        <v>3905</v>
      </c>
      <c r="C526" t="s">
        <v>592</v>
      </c>
      <c r="D526" t="s">
        <v>2599</v>
      </c>
      <c r="E526" t="s">
        <v>3377</v>
      </c>
      <c r="F526">
        <v>1</v>
      </c>
      <c r="G526" t="s">
        <v>591</v>
      </c>
      <c r="H526" s="2">
        <v>44846.649717002307</v>
      </c>
      <c r="I526" t="s">
        <v>250</v>
      </c>
      <c r="J526" s="2">
        <v>44846.649717002307</v>
      </c>
      <c r="K526" t="s">
        <v>250</v>
      </c>
    </row>
    <row r="527" spans="1:11" x14ac:dyDescent="0.25">
      <c r="A527">
        <v>623</v>
      </c>
      <c r="B527" t="s">
        <v>3906</v>
      </c>
      <c r="C527" t="s">
        <v>592</v>
      </c>
      <c r="D527" t="s">
        <v>900</v>
      </c>
      <c r="E527" t="s">
        <v>3377</v>
      </c>
      <c r="F527">
        <v>3</v>
      </c>
      <c r="G527" t="s">
        <v>591</v>
      </c>
      <c r="H527" s="2">
        <v>44846.649717002307</v>
      </c>
      <c r="I527" t="s">
        <v>250</v>
      </c>
      <c r="J527" s="2">
        <v>44846.649717002307</v>
      </c>
      <c r="K527" t="s">
        <v>250</v>
      </c>
    </row>
    <row r="528" spans="1:11" x14ac:dyDescent="0.25">
      <c r="A528">
        <v>625</v>
      </c>
      <c r="B528" t="s">
        <v>3907</v>
      </c>
      <c r="C528" t="s">
        <v>592</v>
      </c>
      <c r="D528" t="s">
        <v>145</v>
      </c>
      <c r="E528" t="s">
        <v>3377</v>
      </c>
      <c r="F528">
        <v>38</v>
      </c>
      <c r="G528" t="s">
        <v>591</v>
      </c>
      <c r="H528" s="2">
        <v>44846.649717002307</v>
      </c>
      <c r="I528" t="s">
        <v>250</v>
      </c>
      <c r="J528" s="2">
        <v>44846.649717002307</v>
      </c>
      <c r="K528" t="s">
        <v>250</v>
      </c>
    </row>
    <row r="529" spans="1:11" x14ac:dyDescent="0.25">
      <c r="A529">
        <v>627</v>
      </c>
      <c r="B529" t="s">
        <v>3908</v>
      </c>
      <c r="C529" t="s">
        <v>595</v>
      </c>
      <c r="D529" t="s">
        <v>2599</v>
      </c>
      <c r="E529" t="s">
        <v>3377</v>
      </c>
      <c r="F529">
        <v>1</v>
      </c>
      <c r="G529" t="s">
        <v>594</v>
      </c>
      <c r="H529" s="2">
        <v>44846.659268136573</v>
      </c>
      <c r="I529" t="s">
        <v>250</v>
      </c>
      <c r="J529" s="2">
        <v>44846.659268136573</v>
      </c>
      <c r="K529" t="s">
        <v>250</v>
      </c>
    </row>
    <row r="530" spans="1:11" x14ac:dyDescent="0.25">
      <c r="A530">
        <v>628</v>
      </c>
      <c r="B530" t="s">
        <v>3909</v>
      </c>
      <c r="C530" t="s">
        <v>595</v>
      </c>
      <c r="D530" t="s">
        <v>328</v>
      </c>
      <c r="E530" t="s">
        <v>6690</v>
      </c>
      <c r="F530">
        <v>1</v>
      </c>
      <c r="G530" t="s">
        <v>594</v>
      </c>
      <c r="H530" s="2">
        <v>44846.659268136573</v>
      </c>
      <c r="I530" t="s">
        <v>250</v>
      </c>
      <c r="J530" s="2">
        <v>44846.659268136573</v>
      </c>
      <c r="K530" t="s">
        <v>250</v>
      </c>
    </row>
    <row r="531" spans="1:11" x14ac:dyDescent="0.25">
      <c r="A531">
        <v>629</v>
      </c>
      <c r="B531" t="s">
        <v>3910</v>
      </c>
      <c r="C531" t="s">
        <v>595</v>
      </c>
      <c r="D531" t="s">
        <v>145</v>
      </c>
      <c r="E531" t="s">
        <v>3377</v>
      </c>
      <c r="F531">
        <v>138</v>
      </c>
      <c r="G531" t="s">
        <v>594</v>
      </c>
      <c r="H531" s="2">
        <v>44846.659268136573</v>
      </c>
      <c r="I531" t="s">
        <v>250</v>
      </c>
      <c r="J531" s="2">
        <v>44846.659268136573</v>
      </c>
      <c r="K531" t="s">
        <v>250</v>
      </c>
    </row>
    <row r="532" spans="1:11" x14ac:dyDescent="0.25">
      <c r="A532">
        <v>631</v>
      </c>
      <c r="B532" t="s">
        <v>3911</v>
      </c>
      <c r="C532" t="s">
        <v>595</v>
      </c>
      <c r="D532" t="s">
        <v>2653</v>
      </c>
      <c r="E532" t="s">
        <v>3377</v>
      </c>
      <c r="F532">
        <v>3</v>
      </c>
      <c r="G532" t="s">
        <v>596</v>
      </c>
      <c r="H532" s="2">
        <v>44846.663912025462</v>
      </c>
      <c r="I532" t="s">
        <v>250</v>
      </c>
      <c r="J532" s="2">
        <v>44846.663912025462</v>
      </c>
      <c r="K532" t="s">
        <v>250</v>
      </c>
    </row>
    <row r="533" spans="1:11" x14ac:dyDescent="0.25">
      <c r="A533">
        <v>632</v>
      </c>
      <c r="B533" t="s">
        <v>3912</v>
      </c>
      <c r="C533" t="s">
        <v>595</v>
      </c>
      <c r="D533" t="s">
        <v>145</v>
      </c>
      <c r="E533" t="s">
        <v>3377</v>
      </c>
      <c r="F533">
        <v>68</v>
      </c>
      <c r="G533" t="s">
        <v>596</v>
      </c>
      <c r="H533" s="2">
        <v>44846.663912025462</v>
      </c>
      <c r="I533" t="s">
        <v>250</v>
      </c>
      <c r="J533" s="2">
        <v>44846.663912025462</v>
      </c>
      <c r="K533" t="s">
        <v>250</v>
      </c>
    </row>
    <row r="534" spans="1:11" x14ac:dyDescent="0.25">
      <c r="A534">
        <v>634</v>
      </c>
      <c r="B534" t="s">
        <v>3913</v>
      </c>
      <c r="C534" t="s">
        <v>595</v>
      </c>
      <c r="D534" t="s">
        <v>2599</v>
      </c>
      <c r="E534" t="s">
        <v>3377</v>
      </c>
      <c r="F534">
        <v>2</v>
      </c>
      <c r="G534" t="s">
        <v>597</v>
      </c>
      <c r="H534" s="2">
        <v>44846.670783668982</v>
      </c>
      <c r="I534" t="s">
        <v>250</v>
      </c>
      <c r="J534" s="2">
        <v>44846.670783668982</v>
      </c>
      <c r="K534" t="s">
        <v>250</v>
      </c>
    </row>
    <row r="535" spans="1:11" x14ac:dyDescent="0.25">
      <c r="A535">
        <v>635</v>
      </c>
      <c r="B535" t="s">
        <v>3914</v>
      </c>
      <c r="C535" t="s">
        <v>595</v>
      </c>
      <c r="D535" t="s">
        <v>145</v>
      </c>
      <c r="E535" t="s">
        <v>3377</v>
      </c>
      <c r="F535">
        <v>136</v>
      </c>
      <c r="G535" t="s">
        <v>597</v>
      </c>
      <c r="H535" s="2">
        <v>44846.670783668982</v>
      </c>
      <c r="I535" t="s">
        <v>250</v>
      </c>
      <c r="J535" s="2">
        <v>44846.670783668982</v>
      </c>
      <c r="K535" t="s">
        <v>250</v>
      </c>
    </row>
    <row r="536" spans="1:11" x14ac:dyDescent="0.25">
      <c r="A536">
        <v>637</v>
      </c>
      <c r="B536" t="s">
        <v>3915</v>
      </c>
      <c r="C536" t="s">
        <v>595</v>
      </c>
      <c r="D536" t="s">
        <v>2599</v>
      </c>
      <c r="E536" t="s">
        <v>3377</v>
      </c>
      <c r="F536">
        <v>1</v>
      </c>
      <c r="G536" t="s">
        <v>598</v>
      </c>
      <c r="H536" s="2">
        <v>44846.681594652779</v>
      </c>
      <c r="I536" t="s">
        <v>250</v>
      </c>
      <c r="J536" s="2">
        <v>44846.681594652779</v>
      </c>
      <c r="K536" t="s">
        <v>250</v>
      </c>
    </row>
    <row r="537" spans="1:11" x14ac:dyDescent="0.25">
      <c r="A537">
        <v>638</v>
      </c>
      <c r="B537" t="s">
        <v>3916</v>
      </c>
      <c r="C537" t="s">
        <v>595</v>
      </c>
      <c r="D537" t="s">
        <v>2626</v>
      </c>
      <c r="E537" t="s">
        <v>3377</v>
      </c>
      <c r="F537">
        <v>2</v>
      </c>
      <c r="G537" t="s">
        <v>598</v>
      </c>
      <c r="H537" s="2">
        <v>44846.681594652779</v>
      </c>
      <c r="I537" t="s">
        <v>250</v>
      </c>
      <c r="J537" s="2">
        <v>44846.681594652779</v>
      </c>
      <c r="K537" t="s">
        <v>250</v>
      </c>
    </row>
    <row r="538" spans="1:11" x14ac:dyDescent="0.25">
      <c r="A538">
        <v>639</v>
      </c>
      <c r="B538" t="s">
        <v>3917</v>
      </c>
      <c r="C538" t="s">
        <v>595</v>
      </c>
      <c r="D538" t="s">
        <v>145</v>
      </c>
      <c r="E538" t="s">
        <v>3377</v>
      </c>
      <c r="F538">
        <v>165</v>
      </c>
      <c r="G538" t="s">
        <v>598</v>
      </c>
      <c r="H538" s="2">
        <v>44846.681594652779</v>
      </c>
      <c r="I538" t="s">
        <v>250</v>
      </c>
      <c r="J538" s="2">
        <v>44846.681594652779</v>
      </c>
      <c r="K538" t="s">
        <v>250</v>
      </c>
    </row>
    <row r="539" spans="1:11" x14ac:dyDescent="0.25">
      <c r="A539">
        <v>641</v>
      </c>
      <c r="B539" t="s">
        <v>3918</v>
      </c>
      <c r="C539" t="s">
        <v>595</v>
      </c>
      <c r="D539" t="s">
        <v>2659</v>
      </c>
      <c r="E539" t="s">
        <v>3377</v>
      </c>
      <c r="F539">
        <v>1</v>
      </c>
      <c r="G539" t="s">
        <v>599</v>
      </c>
      <c r="H539" s="2">
        <v>44846.685813263888</v>
      </c>
      <c r="I539" t="s">
        <v>250</v>
      </c>
      <c r="J539" s="2">
        <v>44846.685813263888</v>
      </c>
      <c r="K539" t="s">
        <v>250</v>
      </c>
    </row>
    <row r="540" spans="1:11" x14ac:dyDescent="0.25">
      <c r="A540">
        <v>642</v>
      </c>
      <c r="B540" t="s">
        <v>3919</v>
      </c>
      <c r="C540" t="s">
        <v>595</v>
      </c>
      <c r="D540" t="s">
        <v>900</v>
      </c>
      <c r="E540" t="s">
        <v>3377</v>
      </c>
      <c r="F540">
        <v>2</v>
      </c>
      <c r="G540" t="s">
        <v>599</v>
      </c>
      <c r="H540" s="2">
        <v>44846.685813263888</v>
      </c>
      <c r="I540" t="s">
        <v>250</v>
      </c>
      <c r="J540" s="2">
        <v>44846.685813263888</v>
      </c>
      <c r="K540" t="s">
        <v>250</v>
      </c>
    </row>
    <row r="541" spans="1:11" x14ac:dyDescent="0.25">
      <c r="A541">
        <v>643</v>
      </c>
      <c r="B541" t="s">
        <v>3920</v>
      </c>
      <c r="C541" t="s">
        <v>595</v>
      </c>
      <c r="D541" t="s">
        <v>145</v>
      </c>
      <c r="E541" t="s">
        <v>3377</v>
      </c>
      <c r="F541">
        <v>174</v>
      </c>
      <c r="G541" t="s">
        <v>599</v>
      </c>
      <c r="H541" s="2">
        <v>44846.685813263888</v>
      </c>
      <c r="I541" t="s">
        <v>250</v>
      </c>
      <c r="J541" s="2">
        <v>44846.685813263888</v>
      </c>
      <c r="K541" t="s">
        <v>250</v>
      </c>
    </row>
    <row r="542" spans="1:11" x14ac:dyDescent="0.25">
      <c r="A542">
        <v>645</v>
      </c>
      <c r="B542" t="s">
        <v>3921</v>
      </c>
      <c r="C542" t="s">
        <v>595</v>
      </c>
      <c r="D542" t="s">
        <v>2599</v>
      </c>
      <c r="E542" t="s">
        <v>3377</v>
      </c>
      <c r="F542">
        <v>1</v>
      </c>
      <c r="G542" t="s">
        <v>599</v>
      </c>
      <c r="H542" s="2">
        <v>44846.6872043287</v>
      </c>
      <c r="I542" t="s">
        <v>250</v>
      </c>
      <c r="J542" s="2">
        <v>44846.6872043287</v>
      </c>
      <c r="K542" t="s">
        <v>250</v>
      </c>
    </row>
    <row r="543" spans="1:11" x14ac:dyDescent="0.25">
      <c r="A543">
        <v>647</v>
      </c>
      <c r="B543" t="s">
        <v>3922</v>
      </c>
      <c r="C543" t="s">
        <v>595</v>
      </c>
      <c r="D543" t="s">
        <v>145</v>
      </c>
      <c r="E543" t="s">
        <v>3377</v>
      </c>
      <c r="F543">
        <v>132</v>
      </c>
      <c r="G543" t="s">
        <v>600</v>
      </c>
      <c r="H543" s="2">
        <v>44846.691333275463</v>
      </c>
      <c r="I543" t="s">
        <v>250</v>
      </c>
      <c r="J543" s="2">
        <v>44846.691333275463</v>
      </c>
      <c r="K543" t="s">
        <v>250</v>
      </c>
    </row>
    <row r="544" spans="1:11" x14ac:dyDescent="0.25">
      <c r="A544">
        <v>649</v>
      </c>
      <c r="B544" t="s">
        <v>3923</v>
      </c>
      <c r="C544" t="s">
        <v>595</v>
      </c>
      <c r="D544" t="s">
        <v>145</v>
      </c>
      <c r="E544" t="s">
        <v>3377</v>
      </c>
      <c r="F544">
        <v>166</v>
      </c>
      <c r="G544" t="s">
        <v>601</v>
      </c>
      <c r="H544" s="2">
        <v>44846.698587384257</v>
      </c>
      <c r="I544" t="s">
        <v>250</v>
      </c>
      <c r="J544" s="2">
        <v>44846.698587384257</v>
      </c>
      <c r="K544" t="s">
        <v>250</v>
      </c>
    </row>
    <row r="545" spans="1:11" x14ac:dyDescent="0.25">
      <c r="A545">
        <v>651</v>
      </c>
      <c r="B545" t="s">
        <v>3924</v>
      </c>
      <c r="C545" t="s">
        <v>604</v>
      </c>
      <c r="D545" t="s">
        <v>3714</v>
      </c>
      <c r="E545" t="s">
        <v>3377</v>
      </c>
      <c r="F545">
        <v>4</v>
      </c>
      <c r="G545" t="s">
        <v>603</v>
      </c>
      <c r="H545" s="2">
        <v>44846.728931805563</v>
      </c>
      <c r="I545" t="s">
        <v>250</v>
      </c>
      <c r="J545" s="2">
        <v>44846.728931805563</v>
      </c>
      <c r="K545" t="s">
        <v>250</v>
      </c>
    </row>
    <row r="546" spans="1:11" x14ac:dyDescent="0.25">
      <c r="A546">
        <v>652</v>
      </c>
      <c r="B546" t="s">
        <v>3925</v>
      </c>
      <c r="C546" t="s">
        <v>604</v>
      </c>
      <c r="D546" t="s">
        <v>2599</v>
      </c>
      <c r="E546" t="s">
        <v>3377</v>
      </c>
      <c r="F546">
        <v>1</v>
      </c>
      <c r="G546" t="s">
        <v>603</v>
      </c>
      <c r="H546" s="2">
        <v>44846.728931805563</v>
      </c>
      <c r="I546" t="s">
        <v>250</v>
      </c>
      <c r="J546" s="2">
        <v>44846.728931805563</v>
      </c>
      <c r="K546" t="s">
        <v>250</v>
      </c>
    </row>
    <row r="547" spans="1:11" x14ac:dyDescent="0.25">
      <c r="A547">
        <v>653</v>
      </c>
      <c r="B547" t="s">
        <v>3926</v>
      </c>
      <c r="C547" t="s">
        <v>604</v>
      </c>
      <c r="D547" t="s">
        <v>145</v>
      </c>
      <c r="E547" t="s">
        <v>3377</v>
      </c>
      <c r="F547">
        <v>169</v>
      </c>
      <c r="G547" t="s">
        <v>603</v>
      </c>
      <c r="H547" s="2">
        <v>44846.728931805563</v>
      </c>
      <c r="I547" t="s">
        <v>250</v>
      </c>
      <c r="J547" s="2">
        <v>44846.728931805563</v>
      </c>
      <c r="K547" t="s">
        <v>250</v>
      </c>
    </row>
    <row r="548" spans="1:11" x14ac:dyDescent="0.25">
      <c r="A548">
        <v>655</v>
      </c>
      <c r="B548" t="s">
        <v>3927</v>
      </c>
      <c r="C548" t="s">
        <v>606</v>
      </c>
      <c r="D548" t="s">
        <v>3331</v>
      </c>
      <c r="E548" t="s">
        <v>3377</v>
      </c>
      <c r="F548">
        <v>2</v>
      </c>
      <c r="G548" t="s">
        <v>605</v>
      </c>
      <c r="H548" s="2">
        <v>44846.737462754631</v>
      </c>
      <c r="I548" t="s">
        <v>250</v>
      </c>
      <c r="J548" s="2">
        <v>44846.737462754631</v>
      </c>
      <c r="K548" t="s">
        <v>250</v>
      </c>
    </row>
    <row r="549" spans="1:11" x14ac:dyDescent="0.25">
      <c r="A549">
        <v>656</v>
      </c>
      <c r="B549" t="s">
        <v>3928</v>
      </c>
      <c r="C549" t="s">
        <v>606</v>
      </c>
      <c r="D549" t="s">
        <v>900</v>
      </c>
      <c r="E549" t="s">
        <v>3377</v>
      </c>
      <c r="F549">
        <v>1</v>
      </c>
      <c r="G549" t="s">
        <v>605</v>
      </c>
      <c r="H549" s="2">
        <v>44846.737462754631</v>
      </c>
      <c r="I549" t="s">
        <v>250</v>
      </c>
      <c r="J549" s="2">
        <v>44846.737462754631</v>
      </c>
      <c r="K549" t="s">
        <v>250</v>
      </c>
    </row>
    <row r="550" spans="1:11" x14ac:dyDescent="0.25">
      <c r="A550">
        <v>657</v>
      </c>
      <c r="B550" t="s">
        <v>3929</v>
      </c>
      <c r="C550" t="s">
        <v>606</v>
      </c>
      <c r="D550" t="s">
        <v>2599</v>
      </c>
      <c r="E550" t="s">
        <v>3377</v>
      </c>
      <c r="F550">
        <v>2</v>
      </c>
      <c r="G550" t="s">
        <v>605</v>
      </c>
      <c r="H550" s="2">
        <v>44846.737462754631</v>
      </c>
      <c r="I550" t="s">
        <v>250</v>
      </c>
      <c r="J550" s="2">
        <v>44846.737462754631</v>
      </c>
      <c r="K550" t="s">
        <v>250</v>
      </c>
    </row>
    <row r="551" spans="1:11" x14ac:dyDescent="0.25">
      <c r="A551">
        <v>658</v>
      </c>
      <c r="B551" t="s">
        <v>3930</v>
      </c>
      <c r="C551" t="s">
        <v>606</v>
      </c>
      <c r="D551" t="s">
        <v>145</v>
      </c>
      <c r="E551" t="s">
        <v>3377</v>
      </c>
      <c r="F551">
        <v>58</v>
      </c>
      <c r="G551" t="s">
        <v>605</v>
      </c>
      <c r="H551" s="2">
        <v>44846.737462754631</v>
      </c>
      <c r="I551" t="s">
        <v>250</v>
      </c>
      <c r="J551" s="2">
        <v>44846.737462754631</v>
      </c>
      <c r="K551" t="s">
        <v>250</v>
      </c>
    </row>
    <row r="552" spans="1:11" x14ac:dyDescent="0.25">
      <c r="A552">
        <v>660</v>
      </c>
      <c r="B552" t="s">
        <v>3931</v>
      </c>
      <c r="C552" t="s">
        <v>606</v>
      </c>
      <c r="D552" t="s">
        <v>3331</v>
      </c>
      <c r="E552" t="s">
        <v>3377</v>
      </c>
      <c r="F552">
        <v>2</v>
      </c>
      <c r="G552" t="s">
        <v>609</v>
      </c>
      <c r="H552" s="2">
        <v>44846.750988321757</v>
      </c>
      <c r="I552" t="s">
        <v>250</v>
      </c>
      <c r="J552" s="2">
        <v>44846.750988321757</v>
      </c>
      <c r="K552" t="s">
        <v>250</v>
      </c>
    </row>
    <row r="553" spans="1:11" x14ac:dyDescent="0.25">
      <c r="A553">
        <v>661</v>
      </c>
      <c r="B553" t="s">
        <v>3932</v>
      </c>
      <c r="C553" t="s">
        <v>606</v>
      </c>
      <c r="D553" t="s">
        <v>309</v>
      </c>
      <c r="E553" t="s">
        <v>3377</v>
      </c>
      <c r="F553">
        <v>51</v>
      </c>
      <c r="G553" t="s">
        <v>609</v>
      </c>
      <c r="H553" s="2">
        <v>44846.750988321757</v>
      </c>
      <c r="I553" t="s">
        <v>250</v>
      </c>
      <c r="J553" s="2">
        <v>44846.750988321757</v>
      </c>
      <c r="K553" t="s">
        <v>250</v>
      </c>
    </row>
    <row r="554" spans="1:11" x14ac:dyDescent="0.25">
      <c r="A554">
        <v>662</v>
      </c>
      <c r="B554" t="s">
        <v>3933</v>
      </c>
      <c r="C554" t="s">
        <v>606</v>
      </c>
      <c r="D554" t="s">
        <v>145</v>
      </c>
      <c r="E554" t="s">
        <v>3377</v>
      </c>
      <c r="F554">
        <v>67</v>
      </c>
      <c r="G554" t="s">
        <v>609</v>
      </c>
      <c r="H554" s="2">
        <v>44846.750988321757</v>
      </c>
      <c r="I554" t="s">
        <v>250</v>
      </c>
      <c r="J554" s="2">
        <v>44846.750988321757</v>
      </c>
      <c r="K554" t="s">
        <v>250</v>
      </c>
    </row>
    <row r="555" spans="1:11" x14ac:dyDescent="0.25">
      <c r="A555">
        <v>664</v>
      </c>
      <c r="B555" t="s">
        <v>3934</v>
      </c>
      <c r="C555" t="s">
        <v>606</v>
      </c>
      <c r="D555" t="s">
        <v>900</v>
      </c>
      <c r="E555" t="s">
        <v>3377</v>
      </c>
      <c r="F555">
        <v>1</v>
      </c>
      <c r="G555" t="s">
        <v>609</v>
      </c>
      <c r="H555" s="2">
        <v>44846.751726388888</v>
      </c>
      <c r="I555" t="s">
        <v>250</v>
      </c>
      <c r="J555" s="2">
        <v>44846.751726388888</v>
      </c>
      <c r="K555" t="s">
        <v>250</v>
      </c>
    </row>
    <row r="556" spans="1:11" x14ac:dyDescent="0.25">
      <c r="A556">
        <v>666</v>
      </c>
      <c r="B556" t="s">
        <v>3935</v>
      </c>
      <c r="C556" t="s">
        <v>572</v>
      </c>
      <c r="D556" t="s">
        <v>3714</v>
      </c>
      <c r="E556" t="s">
        <v>3377</v>
      </c>
      <c r="F556">
        <v>2</v>
      </c>
      <c r="G556" t="s">
        <v>610</v>
      </c>
      <c r="H556" s="2">
        <v>44846.756737118063</v>
      </c>
      <c r="I556" t="s">
        <v>250</v>
      </c>
      <c r="J556" s="2">
        <v>44846.756737118063</v>
      </c>
      <c r="K556" t="s">
        <v>250</v>
      </c>
    </row>
    <row r="557" spans="1:11" x14ac:dyDescent="0.25">
      <c r="A557">
        <v>667</v>
      </c>
      <c r="B557" t="s">
        <v>3936</v>
      </c>
      <c r="C557" t="s">
        <v>572</v>
      </c>
      <c r="D557" t="s">
        <v>2599</v>
      </c>
      <c r="E557" t="s">
        <v>3377</v>
      </c>
      <c r="F557">
        <v>1</v>
      </c>
      <c r="G557" t="s">
        <v>610</v>
      </c>
      <c r="H557" s="2">
        <v>44846.756737118063</v>
      </c>
      <c r="I557" t="s">
        <v>250</v>
      </c>
      <c r="J557" s="2">
        <v>44846.756737118063</v>
      </c>
      <c r="K557" t="s">
        <v>250</v>
      </c>
    </row>
    <row r="558" spans="1:11" x14ac:dyDescent="0.25">
      <c r="A558">
        <v>668</v>
      </c>
      <c r="B558" t="s">
        <v>3937</v>
      </c>
      <c r="C558" t="s">
        <v>572</v>
      </c>
      <c r="D558" t="s">
        <v>900</v>
      </c>
      <c r="E558" t="s">
        <v>3377</v>
      </c>
      <c r="F558">
        <v>1</v>
      </c>
      <c r="G558" t="s">
        <v>610</v>
      </c>
      <c r="H558" s="2">
        <v>44846.756737118063</v>
      </c>
      <c r="I558" t="s">
        <v>250</v>
      </c>
      <c r="J558" s="2">
        <v>44846.756737118063</v>
      </c>
      <c r="K558" t="s">
        <v>250</v>
      </c>
    </row>
    <row r="559" spans="1:11" x14ac:dyDescent="0.25">
      <c r="A559">
        <v>670</v>
      </c>
      <c r="B559" t="s">
        <v>3938</v>
      </c>
      <c r="C559" t="s">
        <v>572</v>
      </c>
      <c r="D559" t="s">
        <v>3331</v>
      </c>
      <c r="E559" t="s">
        <v>3377</v>
      </c>
      <c r="F559">
        <v>4</v>
      </c>
      <c r="G559" t="s">
        <v>611</v>
      </c>
      <c r="H559" s="2">
        <v>44846.764377222222</v>
      </c>
      <c r="I559" t="s">
        <v>250</v>
      </c>
      <c r="J559" s="2">
        <v>44846.764377222222</v>
      </c>
      <c r="K559" t="s">
        <v>250</v>
      </c>
    </row>
    <row r="560" spans="1:11" x14ac:dyDescent="0.25">
      <c r="A560">
        <v>671</v>
      </c>
      <c r="B560" t="s">
        <v>3939</v>
      </c>
      <c r="C560" t="s">
        <v>572</v>
      </c>
      <c r="D560" t="s">
        <v>900</v>
      </c>
      <c r="E560" t="s">
        <v>3377</v>
      </c>
      <c r="F560">
        <v>2</v>
      </c>
      <c r="G560" t="s">
        <v>611</v>
      </c>
      <c r="H560" s="2">
        <v>44846.764377222222</v>
      </c>
      <c r="I560" t="s">
        <v>250</v>
      </c>
      <c r="J560" s="2">
        <v>44846.764377222222</v>
      </c>
      <c r="K560" t="s">
        <v>250</v>
      </c>
    </row>
    <row r="561" spans="1:11" x14ac:dyDescent="0.25">
      <c r="A561">
        <v>672</v>
      </c>
      <c r="B561" t="s">
        <v>3940</v>
      </c>
      <c r="C561" t="s">
        <v>572</v>
      </c>
      <c r="D561" t="s">
        <v>145</v>
      </c>
      <c r="E561" t="s">
        <v>3377</v>
      </c>
      <c r="F561">
        <v>78</v>
      </c>
      <c r="G561" t="s">
        <v>611</v>
      </c>
      <c r="H561" s="2">
        <v>44846.764377222222</v>
      </c>
      <c r="I561" t="s">
        <v>250</v>
      </c>
      <c r="J561" s="2">
        <v>44846.764377222222</v>
      </c>
      <c r="K561" t="s">
        <v>250</v>
      </c>
    </row>
    <row r="562" spans="1:11" x14ac:dyDescent="0.25">
      <c r="A562">
        <v>673</v>
      </c>
      <c r="B562" t="s">
        <v>3941</v>
      </c>
      <c r="C562" t="s">
        <v>572</v>
      </c>
      <c r="D562" t="s">
        <v>309</v>
      </c>
      <c r="E562" t="s">
        <v>3377</v>
      </c>
      <c r="F562">
        <v>4</v>
      </c>
      <c r="G562" t="s">
        <v>611</v>
      </c>
      <c r="H562" s="2">
        <v>44846.764377222222</v>
      </c>
      <c r="I562" t="s">
        <v>250</v>
      </c>
      <c r="J562" s="2">
        <v>44846.764377222222</v>
      </c>
      <c r="K562" t="s">
        <v>250</v>
      </c>
    </row>
    <row r="563" spans="1:11" x14ac:dyDescent="0.25">
      <c r="A563">
        <v>685</v>
      </c>
      <c r="B563" t="s">
        <v>3942</v>
      </c>
      <c r="C563" t="s">
        <v>333</v>
      </c>
      <c r="D563" t="s">
        <v>900</v>
      </c>
      <c r="E563" t="s">
        <v>3377</v>
      </c>
      <c r="F563">
        <v>9</v>
      </c>
      <c r="G563" t="s">
        <v>647</v>
      </c>
      <c r="H563" s="2">
        <v>44847.993247060193</v>
      </c>
      <c r="I563" t="s">
        <v>335</v>
      </c>
      <c r="J563" s="2">
        <v>44847.993247060193</v>
      </c>
      <c r="K563" t="s">
        <v>335</v>
      </c>
    </row>
    <row r="564" spans="1:11" x14ac:dyDescent="0.25">
      <c r="A564">
        <v>686</v>
      </c>
      <c r="B564" t="s">
        <v>3943</v>
      </c>
      <c r="C564" t="s">
        <v>333</v>
      </c>
      <c r="D564" t="s">
        <v>2091</v>
      </c>
      <c r="E564" t="s">
        <v>3377</v>
      </c>
      <c r="F564">
        <v>2</v>
      </c>
      <c r="G564" t="s">
        <v>647</v>
      </c>
      <c r="H564" s="2">
        <v>44847.993247060193</v>
      </c>
      <c r="I564" t="s">
        <v>335</v>
      </c>
      <c r="J564" s="2">
        <v>44847.993247060193</v>
      </c>
      <c r="K564" t="s">
        <v>335</v>
      </c>
    </row>
    <row r="565" spans="1:11" x14ac:dyDescent="0.25">
      <c r="A565">
        <v>687</v>
      </c>
      <c r="B565" t="s">
        <v>3944</v>
      </c>
      <c r="C565" t="s">
        <v>333</v>
      </c>
      <c r="D565" t="s">
        <v>328</v>
      </c>
      <c r="E565" t="s">
        <v>3377</v>
      </c>
      <c r="F565">
        <v>10</v>
      </c>
      <c r="G565" t="s">
        <v>647</v>
      </c>
      <c r="H565" s="2">
        <v>44847.993247060193</v>
      </c>
      <c r="I565" t="s">
        <v>335</v>
      </c>
      <c r="J565" s="2">
        <v>44847.993247060193</v>
      </c>
      <c r="K565" t="s">
        <v>335</v>
      </c>
    </row>
    <row r="566" spans="1:11" x14ac:dyDescent="0.25">
      <c r="A566">
        <v>689</v>
      </c>
      <c r="B566" t="s">
        <v>3945</v>
      </c>
      <c r="C566" t="s">
        <v>333</v>
      </c>
      <c r="D566" t="s">
        <v>900</v>
      </c>
      <c r="E566" t="s">
        <v>3377</v>
      </c>
      <c r="F566">
        <v>7</v>
      </c>
      <c r="G566" t="s">
        <v>649</v>
      </c>
      <c r="H566" s="2">
        <v>44847.993264687502</v>
      </c>
      <c r="I566" t="s">
        <v>335</v>
      </c>
      <c r="J566" s="2">
        <v>44847.993264687502</v>
      </c>
      <c r="K566" t="s">
        <v>335</v>
      </c>
    </row>
    <row r="567" spans="1:11" x14ac:dyDescent="0.25">
      <c r="A567">
        <v>690</v>
      </c>
      <c r="B567" t="s">
        <v>3946</v>
      </c>
      <c r="C567" t="s">
        <v>333</v>
      </c>
      <c r="D567" t="s">
        <v>2695</v>
      </c>
      <c r="E567" t="s">
        <v>3377</v>
      </c>
      <c r="F567">
        <v>1</v>
      </c>
      <c r="G567" t="s">
        <v>649</v>
      </c>
      <c r="H567" s="2">
        <v>44847.993264687502</v>
      </c>
      <c r="I567" t="s">
        <v>335</v>
      </c>
      <c r="J567" s="2">
        <v>44847.993264687502</v>
      </c>
      <c r="K567" t="s">
        <v>335</v>
      </c>
    </row>
    <row r="568" spans="1:11" x14ac:dyDescent="0.25">
      <c r="A568">
        <v>691</v>
      </c>
      <c r="B568" t="s">
        <v>3947</v>
      </c>
      <c r="C568" t="s">
        <v>333</v>
      </c>
      <c r="D568" t="s">
        <v>2599</v>
      </c>
      <c r="E568" t="s">
        <v>3377</v>
      </c>
      <c r="F568">
        <v>3</v>
      </c>
      <c r="G568" t="s">
        <v>649</v>
      </c>
      <c r="H568" s="2">
        <v>44847.993264687502</v>
      </c>
      <c r="I568" t="s">
        <v>335</v>
      </c>
      <c r="J568" s="2">
        <v>44847.993264687502</v>
      </c>
      <c r="K568" t="s">
        <v>335</v>
      </c>
    </row>
    <row r="569" spans="1:11" x14ac:dyDescent="0.25">
      <c r="A569">
        <v>692</v>
      </c>
      <c r="B569" t="s">
        <v>3948</v>
      </c>
      <c r="C569" t="s">
        <v>333</v>
      </c>
      <c r="D569" t="s">
        <v>3331</v>
      </c>
      <c r="E569" t="s">
        <v>3377</v>
      </c>
      <c r="F569">
        <v>2</v>
      </c>
      <c r="G569" t="s">
        <v>649</v>
      </c>
      <c r="H569" s="2">
        <v>44847.993264687502</v>
      </c>
      <c r="I569" t="s">
        <v>335</v>
      </c>
      <c r="J569" s="2">
        <v>44847.993264687502</v>
      </c>
      <c r="K569" t="s">
        <v>335</v>
      </c>
    </row>
    <row r="570" spans="1:11" x14ac:dyDescent="0.25">
      <c r="A570">
        <v>693</v>
      </c>
      <c r="B570" t="s">
        <v>3949</v>
      </c>
      <c r="C570" t="s">
        <v>333</v>
      </c>
      <c r="D570" t="s">
        <v>328</v>
      </c>
      <c r="E570" t="s">
        <v>3377</v>
      </c>
      <c r="F570">
        <v>18</v>
      </c>
      <c r="G570" t="s">
        <v>649</v>
      </c>
      <c r="H570" s="2">
        <v>44847.993264687502</v>
      </c>
      <c r="I570" t="s">
        <v>335</v>
      </c>
      <c r="J570" s="2">
        <v>44847.993264687502</v>
      </c>
      <c r="K570" t="s">
        <v>335</v>
      </c>
    </row>
    <row r="571" spans="1:11" x14ac:dyDescent="0.25">
      <c r="A571">
        <v>695</v>
      </c>
      <c r="B571" t="s">
        <v>3950</v>
      </c>
      <c r="C571" t="s">
        <v>333</v>
      </c>
      <c r="D571" t="s">
        <v>145</v>
      </c>
      <c r="E571" t="s">
        <v>3377</v>
      </c>
      <c r="F571">
        <v>38</v>
      </c>
      <c r="G571" t="s">
        <v>650</v>
      </c>
      <c r="H571" s="2">
        <v>44847.993280752307</v>
      </c>
      <c r="I571" t="s">
        <v>335</v>
      </c>
      <c r="J571" s="2">
        <v>44847.993280752307</v>
      </c>
      <c r="K571" t="s">
        <v>335</v>
      </c>
    </row>
    <row r="572" spans="1:11" x14ac:dyDescent="0.25">
      <c r="A572">
        <v>696</v>
      </c>
      <c r="B572" t="s">
        <v>3951</v>
      </c>
      <c r="C572" t="s">
        <v>333</v>
      </c>
      <c r="D572" t="s">
        <v>900</v>
      </c>
      <c r="E572" t="s">
        <v>3377</v>
      </c>
      <c r="F572">
        <v>4</v>
      </c>
      <c r="G572" t="s">
        <v>650</v>
      </c>
      <c r="H572" s="2">
        <v>44847.993280752307</v>
      </c>
      <c r="I572" t="s">
        <v>335</v>
      </c>
      <c r="J572" s="2">
        <v>44847.993280752307</v>
      </c>
      <c r="K572" t="s">
        <v>335</v>
      </c>
    </row>
    <row r="573" spans="1:11" x14ac:dyDescent="0.25">
      <c r="A573">
        <v>697</v>
      </c>
      <c r="B573" t="s">
        <v>3952</v>
      </c>
      <c r="C573" t="s">
        <v>333</v>
      </c>
      <c r="D573" t="s">
        <v>2599</v>
      </c>
      <c r="E573" t="s">
        <v>3377</v>
      </c>
      <c r="F573">
        <v>2</v>
      </c>
      <c r="G573" t="s">
        <v>650</v>
      </c>
      <c r="H573" s="2">
        <v>44847.993280752307</v>
      </c>
      <c r="I573" t="s">
        <v>335</v>
      </c>
      <c r="J573" s="2">
        <v>44847.993280752307</v>
      </c>
      <c r="K573" t="s">
        <v>335</v>
      </c>
    </row>
    <row r="574" spans="1:11" x14ac:dyDescent="0.25">
      <c r="A574">
        <v>698</v>
      </c>
      <c r="B574" t="s">
        <v>3953</v>
      </c>
      <c r="C574" t="s">
        <v>333</v>
      </c>
      <c r="D574" t="s">
        <v>328</v>
      </c>
      <c r="E574" t="s">
        <v>3377</v>
      </c>
      <c r="F574">
        <v>8</v>
      </c>
      <c r="G574" t="s">
        <v>650</v>
      </c>
      <c r="H574" s="2">
        <v>44847.993280752307</v>
      </c>
      <c r="I574" t="s">
        <v>335</v>
      </c>
      <c r="J574" s="2">
        <v>44847.993280752307</v>
      </c>
      <c r="K574" t="s">
        <v>335</v>
      </c>
    </row>
    <row r="575" spans="1:11" x14ac:dyDescent="0.25">
      <c r="A575">
        <v>699</v>
      </c>
      <c r="B575" t="s">
        <v>3954</v>
      </c>
      <c r="C575" t="s">
        <v>333</v>
      </c>
      <c r="D575" t="s">
        <v>900</v>
      </c>
      <c r="E575" t="s">
        <v>3377</v>
      </c>
      <c r="F575">
        <v>3</v>
      </c>
      <c r="G575" t="s">
        <v>650</v>
      </c>
      <c r="H575" s="2">
        <v>44847.993280752307</v>
      </c>
      <c r="I575" t="s">
        <v>335</v>
      </c>
      <c r="J575" s="2">
        <v>44847.993280752307</v>
      </c>
      <c r="K575" t="s">
        <v>335</v>
      </c>
    </row>
    <row r="576" spans="1:11" x14ac:dyDescent="0.25">
      <c r="A576">
        <v>701</v>
      </c>
      <c r="B576" t="s">
        <v>3955</v>
      </c>
      <c r="C576" t="s">
        <v>333</v>
      </c>
      <c r="D576" t="s">
        <v>145</v>
      </c>
      <c r="E576" t="s">
        <v>3377</v>
      </c>
      <c r="F576">
        <v>8</v>
      </c>
      <c r="G576" t="s">
        <v>651</v>
      </c>
      <c r="H576" s="2">
        <v>44847.993297627312</v>
      </c>
      <c r="I576" t="s">
        <v>335</v>
      </c>
      <c r="J576" s="2">
        <v>44847.993297627312</v>
      </c>
      <c r="K576" t="s">
        <v>335</v>
      </c>
    </row>
    <row r="577" spans="1:11" x14ac:dyDescent="0.25">
      <c r="A577">
        <v>702</v>
      </c>
      <c r="B577" t="s">
        <v>3956</v>
      </c>
      <c r="C577" t="s">
        <v>333</v>
      </c>
      <c r="D577" t="s">
        <v>145</v>
      </c>
      <c r="E577" t="s">
        <v>3472</v>
      </c>
      <c r="F577">
        <v>7</v>
      </c>
      <c r="G577" t="s">
        <v>651</v>
      </c>
      <c r="H577" s="2">
        <v>44847.993297627312</v>
      </c>
      <c r="I577" t="s">
        <v>335</v>
      </c>
      <c r="J577" s="2">
        <v>44847.993297627312</v>
      </c>
      <c r="K577" t="s">
        <v>335</v>
      </c>
    </row>
    <row r="578" spans="1:11" x14ac:dyDescent="0.25">
      <c r="A578">
        <v>703</v>
      </c>
      <c r="B578" t="s">
        <v>3957</v>
      </c>
      <c r="C578" t="s">
        <v>333</v>
      </c>
      <c r="D578" t="s">
        <v>145</v>
      </c>
      <c r="E578" t="s">
        <v>6690</v>
      </c>
      <c r="F578">
        <v>1</v>
      </c>
      <c r="G578" t="s">
        <v>651</v>
      </c>
      <c r="H578" s="2">
        <v>44847.993297627312</v>
      </c>
      <c r="I578" t="s">
        <v>335</v>
      </c>
      <c r="J578" s="2">
        <v>44847.993297627312</v>
      </c>
      <c r="K578" t="s">
        <v>335</v>
      </c>
    </row>
    <row r="579" spans="1:11" x14ac:dyDescent="0.25">
      <c r="A579">
        <v>704</v>
      </c>
      <c r="B579" t="s">
        <v>3958</v>
      </c>
      <c r="C579" t="s">
        <v>333</v>
      </c>
      <c r="D579" t="s">
        <v>2599</v>
      </c>
      <c r="E579" t="s">
        <v>3377</v>
      </c>
      <c r="F579">
        <v>2</v>
      </c>
      <c r="G579" t="s">
        <v>651</v>
      </c>
      <c r="H579" s="2">
        <v>44847.993297627312</v>
      </c>
      <c r="I579" t="s">
        <v>335</v>
      </c>
      <c r="J579" s="2">
        <v>44847.993297627312</v>
      </c>
      <c r="K579" t="s">
        <v>335</v>
      </c>
    </row>
    <row r="580" spans="1:11" x14ac:dyDescent="0.25">
      <c r="A580">
        <v>705</v>
      </c>
      <c r="B580" t="s">
        <v>3959</v>
      </c>
      <c r="C580" t="s">
        <v>333</v>
      </c>
      <c r="D580" t="s">
        <v>900</v>
      </c>
      <c r="E580" t="s">
        <v>3377</v>
      </c>
      <c r="F580">
        <v>3</v>
      </c>
      <c r="G580" t="s">
        <v>651</v>
      </c>
      <c r="H580" s="2">
        <v>44847.993297627312</v>
      </c>
      <c r="I580" t="s">
        <v>335</v>
      </c>
      <c r="J580" s="2">
        <v>44847.993297627312</v>
      </c>
      <c r="K580" t="s">
        <v>335</v>
      </c>
    </row>
    <row r="581" spans="1:11" x14ac:dyDescent="0.25">
      <c r="A581">
        <v>706</v>
      </c>
      <c r="B581" t="s">
        <v>3960</v>
      </c>
      <c r="C581" t="s">
        <v>333</v>
      </c>
      <c r="D581" t="s">
        <v>2599</v>
      </c>
      <c r="E581" t="s">
        <v>3377</v>
      </c>
      <c r="F581">
        <v>1</v>
      </c>
      <c r="G581" t="s">
        <v>651</v>
      </c>
      <c r="H581" s="2">
        <v>44847.993297627312</v>
      </c>
      <c r="I581" t="s">
        <v>335</v>
      </c>
      <c r="J581" s="2">
        <v>44847.993297627312</v>
      </c>
      <c r="K581" t="s">
        <v>335</v>
      </c>
    </row>
    <row r="582" spans="1:11" x14ac:dyDescent="0.25">
      <c r="A582">
        <v>707</v>
      </c>
      <c r="B582" t="s">
        <v>3961</v>
      </c>
      <c r="C582" t="s">
        <v>333</v>
      </c>
      <c r="D582" t="s">
        <v>900</v>
      </c>
      <c r="E582" t="s">
        <v>6690</v>
      </c>
      <c r="F582">
        <v>1</v>
      </c>
      <c r="G582" t="s">
        <v>651</v>
      </c>
      <c r="H582" s="2">
        <v>44847.993297627312</v>
      </c>
      <c r="I582" t="s">
        <v>335</v>
      </c>
      <c r="J582" s="2">
        <v>44847.993297627312</v>
      </c>
      <c r="K582" t="s">
        <v>335</v>
      </c>
    </row>
    <row r="583" spans="1:11" x14ac:dyDescent="0.25">
      <c r="A583">
        <v>708</v>
      </c>
      <c r="B583" t="s">
        <v>3962</v>
      </c>
      <c r="C583" t="s">
        <v>333</v>
      </c>
      <c r="D583" t="s">
        <v>328</v>
      </c>
      <c r="E583" t="s">
        <v>3377</v>
      </c>
      <c r="F583">
        <v>3</v>
      </c>
      <c r="G583" t="s">
        <v>651</v>
      </c>
      <c r="H583" s="2">
        <v>44847.993297627312</v>
      </c>
      <c r="I583" t="s">
        <v>335</v>
      </c>
      <c r="J583" s="2">
        <v>44847.993297627312</v>
      </c>
      <c r="K583" t="s">
        <v>335</v>
      </c>
    </row>
    <row r="584" spans="1:11" x14ac:dyDescent="0.25">
      <c r="A584">
        <v>710</v>
      </c>
      <c r="B584" t="s">
        <v>3963</v>
      </c>
      <c r="C584" t="s">
        <v>333</v>
      </c>
      <c r="D584" t="s">
        <v>900</v>
      </c>
      <c r="E584" t="s">
        <v>3377</v>
      </c>
      <c r="F584">
        <v>2</v>
      </c>
      <c r="G584" t="s">
        <v>653</v>
      </c>
      <c r="H584" s="2">
        <v>44847.993312326391</v>
      </c>
      <c r="I584" t="s">
        <v>335</v>
      </c>
      <c r="J584" s="2">
        <v>44847.993312326391</v>
      </c>
      <c r="K584" t="s">
        <v>335</v>
      </c>
    </row>
    <row r="585" spans="1:11" x14ac:dyDescent="0.25">
      <c r="A585">
        <v>711</v>
      </c>
      <c r="B585" t="s">
        <v>3964</v>
      </c>
      <c r="C585" t="s">
        <v>333</v>
      </c>
      <c r="D585" t="s">
        <v>900</v>
      </c>
      <c r="E585" t="s">
        <v>6690</v>
      </c>
      <c r="F585">
        <v>2</v>
      </c>
      <c r="G585" t="s">
        <v>653</v>
      </c>
      <c r="H585" s="2">
        <v>44847.993312326391</v>
      </c>
      <c r="I585" t="s">
        <v>335</v>
      </c>
      <c r="J585" s="2">
        <v>44847.993312326391</v>
      </c>
      <c r="K585" t="s">
        <v>335</v>
      </c>
    </row>
    <row r="586" spans="1:11" x14ac:dyDescent="0.25">
      <c r="A586">
        <v>712</v>
      </c>
      <c r="B586" t="s">
        <v>3965</v>
      </c>
      <c r="C586" t="s">
        <v>333</v>
      </c>
      <c r="D586" t="s">
        <v>2599</v>
      </c>
      <c r="E586" t="s">
        <v>3377</v>
      </c>
      <c r="F586">
        <v>3</v>
      </c>
      <c r="G586" t="s">
        <v>653</v>
      </c>
      <c r="H586" s="2">
        <v>44847.993312326391</v>
      </c>
      <c r="I586" t="s">
        <v>335</v>
      </c>
      <c r="J586" s="2">
        <v>44847.993312326391</v>
      </c>
      <c r="K586" t="s">
        <v>335</v>
      </c>
    </row>
    <row r="587" spans="1:11" x14ac:dyDescent="0.25">
      <c r="A587">
        <v>713</v>
      </c>
      <c r="B587" t="s">
        <v>3966</v>
      </c>
      <c r="C587" t="s">
        <v>333</v>
      </c>
      <c r="D587" t="s">
        <v>328</v>
      </c>
      <c r="E587" t="s">
        <v>3377</v>
      </c>
      <c r="F587">
        <v>3</v>
      </c>
      <c r="G587" t="s">
        <v>653</v>
      </c>
      <c r="H587" s="2">
        <v>44847.993312326391</v>
      </c>
      <c r="I587" t="s">
        <v>335</v>
      </c>
      <c r="J587" s="2">
        <v>44847.993312326391</v>
      </c>
      <c r="K587" t="s">
        <v>335</v>
      </c>
    </row>
    <row r="588" spans="1:11" x14ac:dyDescent="0.25">
      <c r="A588">
        <v>715</v>
      </c>
      <c r="B588" t="s">
        <v>3967</v>
      </c>
      <c r="C588" t="s">
        <v>333</v>
      </c>
      <c r="D588" t="s">
        <v>2599</v>
      </c>
      <c r="E588" t="s">
        <v>3377</v>
      </c>
      <c r="F588">
        <v>6</v>
      </c>
      <c r="G588" t="s">
        <v>654</v>
      </c>
      <c r="H588" s="2">
        <v>44847.993323842602</v>
      </c>
      <c r="I588" t="s">
        <v>335</v>
      </c>
      <c r="J588" s="2">
        <v>44847.993323842602</v>
      </c>
      <c r="K588" t="s">
        <v>335</v>
      </c>
    </row>
    <row r="589" spans="1:11" x14ac:dyDescent="0.25">
      <c r="A589">
        <v>716</v>
      </c>
      <c r="B589" t="s">
        <v>3968</v>
      </c>
      <c r="C589" t="s">
        <v>333</v>
      </c>
      <c r="D589" t="s">
        <v>900</v>
      </c>
      <c r="E589" t="s">
        <v>3377</v>
      </c>
      <c r="F589">
        <v>6</v>
      </c>
      <c r="G589" t="s">
        <v>654</v>
      </c>
      <c r="H589" s="2">
        <v>44847.993323842602</v>
      </c>
      <c r="I589" t="s">
        <v>335</v>
      </c>
      <c r="J589" s="2">
        <v>44847.993323842602</v>
      </c>
      <c r="K589" t="s">
        <v>335</v>
      </c>
    </row>
    <row r="590" spans="1:11" x14ac:dyDescent="0.25">
      <c r="A590">
        <v>717</v>
      </c>
      <c r="B590" t="s">
        <v>3969</v>
      </c>
      <c r="C590" t="s">
        <v>333</v>
      </c>
      <c r="D590" t="s">
        <v>2599</v>
      </c>
      <c r="E590" t="s">
        <v>3377</v>
      </c>
      <c r="F590">
        <v>1</v>
      </c>
      <c r="G590" t="s">
        <v>654</v>
      </c>
      <c r="H590" s="2">
        <v>44847.993323842602</v>
      </c>
      <c r="I590" t="s">
        <v>335</v>
      </c>
      <c r="J590" s="2">
        <v>44847.993323842602</v>
      </c>
      <c r="K590" t="s">
        <v>335</v>
      </c>
    </row>
    <row r="591" spans="1:11" x14ac:dyDescent="0.25">
      <c r="A591">
        <v>718</v>
      </c>
      <c r="B591" t="s">
        <v>3970</v>
      </c>
      <c r="C591" t="s">
        <v>333</v>
      </c>
      <c r="D591" t="s">
        <v>328</v>
      </c>
      <c r="E591" t="s">
        <v>3377</v>
      </c>
      <c r="F591">
        <v>12</v>
      </c>
      <c r="G591" t="s">
        <v>654</v>
      </c>
      <c r="H591" s="2">
        <v>44847.993323842602</v>
      </c>
      <c r="I591" t="s">
        <v>335</v>
      </c>
      <c r="J591" s="2">
        <v>44847.993323842602</v>
      </c>
      <c r="K591" t="s">
        <v>335</v>
      </c>
    </row>
    <row r="592" spans="1:11" x14ac:dyDescent="0.25">
      <c r="A592">
        <v>720</v>
      </c>
      <c r="B592" t="s">
        <v>3971</v>
      </c>
      <c r="C592" t="s">
        <v>333</v>
      </c>
      <c r="D592" t="s">
        <v>328</v>
      </c>
      <c r="E592" t="s">
        <v>3377</v>
      </c>
      <c r="F592">
        <v>27</v>
      </c>
      <c r="G592" t="s">
        <v>655</v>
      </c>
      <c r="H592" s="2">
        <v>44847.993338379631</v>
      </c>
      <c r="I592" t="s">
        <v>335</v>
      </c>
      <c r="J592" s="2">
        <v>44847.993338379631</v>
      </c>
      <c r="K592" t="s">
        <v>335</v>
      </c>
    </row>
    <row r="593" spans="1:11" x14ac:dyDescent="0.25">
      <c r="A593">
        <v>721</v>
      </c>
      <c r="B593" t="s">
        <v>3972</v>
      </c>
      <c r="C593" t="s">
        <v>333</v>
      </c>
      <c r="D593" t="s">
        <v>900</v>
      </c>
      <c r="E593" t="s">
        <v>3377</v>
      </c>
      <c r="F593">
        <v>6</v>
      </c>
      <c r="G593" t="s">
        <v>655</v>
      </c>
      <c r="H593" s="2">
        <v>44847.993338379631</v>
      </c>
      <c r="I593" t="s">
        <v>335</v>
      </c>
      <c r="J593" s="2">
        <v>44847.993338379631</v>
      </c>
      <c r="K593" t="s">
        <v>335</v>
      </c>
    </row>
    <row r="594" spans="1:11" x14ac:dyDescent="0.25">
      <c r="A594">
        <v>722</v>
      </c>
      <c r="B594" t="s">
        <v>3973</v>
      </c>
      <c r="C594" t="s">
        <v>333</v>
      </c>
      <c r="D594" t="s">
        <v>2599</v>
      </c>
      <c r="E594" t="s">
        <v>3377</v>
      </c>
      <c r="F594">
        <v>1</v>
      </c>
      <c r="G594" t="s">
        <v>655</v>
      </c>
      <c r="H594" s="2">
        <v>44847.993338379631</v>
      </c>
      <c r="I594" t="s">
        <v>335</v>
      </c>
      <c r="J594" s="2">
        <v>44847.993338379631</v>
      </c>
      <c r="K594" t="s">
        <v>335</v>
      </c>
    </row>
    <row r="595" spans="1:11" x14ac:dyDescent="0.25">
      <c r="A595">
        <v>724</v>
      </c>
      <c r="B595" t="s">
        <v>3974</v>
      </c>
      <c r="C595" t="s">
        <v>333</v>
      </c>
      <c r="D595" t="s">
        <v>145</v>
      </c>
      <c r="E595" t="s">
        <v>3377</v>
      </c>
      <c r="F595">
        <v>5</v>
      </c>
      <c r="G595" t="s">
        <v>659</v>
      </c>
      <c r="H595" s="2">
        <v>44847.993352534722</v>
      </c>
      <c r="I595" t="s">
        <v>335</v>
      </c>
      <c r="J595" s="2">
        <v>44847.993352534722</v>
      </c>
      <c r="K595" t="s">
        <v>335</v>
      </c>
    </row>
    <row r="596" spans="1:11" x14ac:dyDescent="0.25">
      <c r="A596">
        <v>725</v>
      </c>
      <c r="B596" t="s">
        <v>3975</v>
      </c>
      <c r="C596" t="s">
        <v>333</v>
      </c>
      <c r="D596" t="s">
        <v>2599</v>
      </c>
      <c r="E596" t="s">
        <v>3377</v>
      </c>
      <c r="F596">
        <v>2</v>
      </c>
      <c r="G596" t="s">
        <v>659</v>
      </c>
      <c r="H596" s="2">
        <v>44847.993352534722</v>
      </c>
      <c r="I596" t="s">
        <v>335</v>
      </c>
      <c r="J596" s="2">
        <v>44847.993352534722</v>
      </c>
      <c r="K596" t="s">
        <v>335</v>
      </c>
    </row>
    <row r="597" spans="1:11" x14ac:dyDescent="0.25">
      <c r="A597">
        <v>726</v>
      </c>
      <c r="B597" t="s">
        <v>3976</v>
      </c>
      <c r="C597" t="s">
        <v>333</v>
      </c>
      <c r="D597" t="s">
        <v>900</v>
      </c>
      <c r="E597" t="s">
        <v>3377</v>
      </c>
      <c r="F597">
        <v>1</v>
      </c>
      <c r="G597" t="s">
        <v>659</v>
      </c>
      <c r="H597" s="2">
        <v>44847.993352534722</v>
      </c>
      <c r="I597" t="s">
        <v>335</v>
      </c>
      <c r="J597" s="2">
        <v>44847.993352534722</v>
      </c>
      <c r="K597" t="s">
        <v>335</v>
      </c>
    </row>
    <row r="598" spans="1:11" x14ac:dyDescent="0.25">
      <c r="A598">
        <v>727</v>
      </c>
      <c r="B598" t="s">
        <v>3977</v>
      </c>
      <c r="C598" t="s">
        <v>333</v>
      </c>
      <c r="D598" t="s">
        <v>2599</v>
      </c>
      <c r="E598" t="s">
        <v>3377</v>
      </c>
      <c r="F598">
        <v>1</v>
      </c>
      <c r="G598" t="s">
        <v>659</v>
      </c>
      <c r="H598" s="2">
        <v>44847.993352534722</v>
      </c>
      <c r="I598" t="s">
        <v>335</v>
      </c>
      <c r="J598" s="2">
        <v>44847.993352534722</v>
      </c>
      <c r="K598" t="s">
        <v>335</v>
      </c>
    </row>
    <row r="599" spans="1:11" x14ac:dyDescent="0.25">
      <c r="A599">
        <v>728</v>
      </c>
      <c r="B599" t="s">
        <v>3978</v>
      </c>
      <c r="C599" t="s">
        <v>333</v>
      </c>
      <c r="D599" t="s">
        <v>2632</v>
      </c>
      <c r="E599" t="s">
        <v>3377</v>
      </c>
      <c r="F599">
        <v>2</v>
      </c>
      <c r="G599" t="s">
        <v>659</v>
      </c>
      <c r="H599" s="2">
        <v>44847.993352534722</v>
      </c>
      <c r="I599" t="s">
        <v>335</v>
      </c>
      <c r="J599" s="2">
        <v>44847.993352534722</v>
      </c>
      <c r="K599" t="s">
        <v>335</v>
      </c>
    </row>
    <row r="600" spans="1:11" x14ac:dyDescent="0.25">
      <c r="A600">
        <v>729</v>
      </c>
      <c r="B600" t="s">
        <v>3979</v>
      </c>
      <c r="C600" t="s">
        <v>333</v>
      </c>
      <c r="D600" t="s">
        <v>328</v>
      </c>
      <c r="E600" t="s">
        <v>3377</v>
      </c>
      <c r="F600">
        <v>3</v>
      </c>
      <c r="G600" t="s">
        <v>659</v>
      </c>
      <c r="H600" s="2">
        <v>44847.993352534722</v>
      </c>
      <c r="I600" t="s">
        <v>335</v>
      </c>
      <c r="J600" s="2">
        <v>44847.993352534722</v>
      </c>
      <c r="K600" t="s">
        <v>335</v>
      </c>
    </row>
    <row r="601" spans="1:11" x14ac:dyDescent="0.25">
      <c r="A601">
        <v>730</v>
      </c>
      <c r="B601" t="s">
        <v>3980</v>
      </c>
      <c r="C601" t="s">
        <v>333</v>
      </c>
      <c r="D601" t="s">
        <v>3331</v>
      </c>
      <c r="E601" t="s">
        <v>3377</v>
      </c>
      <c r="F601">
        <v>2</v>
      </c>
      <c r="G601" t="s">
        <v>659</v>
      </c>
      <c r="H601" s="2">
        <v>44847.993352534722</v>
      </c>
      <c r="I601" t="s">
        <v>335</v>
      </c>
      <c r="J601" s="2">
        <v>44847.993352534722</v>
      </c>
      <c r="K601" t="s">
        <v>335</v>
      </c>
    </row>
    <row r="602" spans="1:11" x14ac:dyDescent="0.25">
      <c r="A602">
        <v>732</v>
      </c>
      <c r="B602" t="s">
        <v>3981</v>
      </c>
      <c r="C602" t="s">
        <v>333</v>
      </c>
      <c r="D602" t="s">
        <v>900</v>
      </c>
      <c r="E602" t="s">
        <v>3472</v>
      </c>
      <c r="F602">
        <v>1</v>
      </c>
      <c r="G602" t="s">
        <v>660</v>
      </c>
      <c r="H602" s="2">
        <v>44847.993366400457</v>
      </c>
      <c r="I602" t="s">
        <v>335</v>
      </c>
      <c r="J602" s="2">
        <v>44847.993366400457</v>
      </c>
      <c r="K602" t="s">
        <v>335</v>
      </c>
    </row>
    <row r="603" spans="1:11" x14ac:dyDescent="0.25">
      <c r="A603">
        <v>733</v>
      </c>
      <c r="B603" t="s">
        <v>3982</v>
      </c>
      <c r="C603" t="s">
        <v>333</v>
      </c>
      <c r="D603" t="s">
        <v>900</v>
      </c>
      <c r="E603" t="s">
        <v>3377</v>
      </c>
      <c r="F603">
        <v>5</v>
      </c>
      <c r="G603" t="s">
        <v>660</v>
      </c>
      <c r="H603" s="2">
        <v>44847.993366400457</v>
      </c>
      <c r="I603" t="s">
        <v>335</v>
      </c>
      <c r="J603" s="2">
        <v>44847.993366400457</v>
      </c>
      <c r="K603" t="s">
        <v>335</v>
      </c>
    </row>
    <row r="604" spans="1:11" x14ac:dyDescent="0.25">
      <c r="A604">
        <v>734</v>
      </c>
      <c r="B604" t="s">
        <v>3983</v>
      </c>
      <c r="C604" t="s">
        <v>333</v>
      </c>
      <c r="D604" t="s">
        <v>145</v>
      </c>
      <c r="E604" t="s">
        <v>3377</v>
      </c>
      <c r="F604">
        <v>4</v>
      </c>
      <c r="G604" t="s">
        <v>660</v>
      </c>
      <c r="H604" s="2">
        <v>44847.993366400457</v>
      </c>
      <c r="I604" t="s">
        <v>335</v>
      </c>
      <c r="J604" s="2">
        <v>44847.993366400457</v>
      </c>
      <c r="K604" t="s">
        <v>335</v>
      </c>
    </row>
    <row r="605" spans="1:11" x14ac:dyDescent="0.25">
      <c r="A605">
        <v>735</v>
      </c>
      <c r="B605" t="s">
        <v>3984</v>
      </c>
      <c r="C605" t="s">
        <v>333</v>
      </c>
      <c r="D605" t="s">
        <v>145</v>
      </c>
      <c r="E605" t="s">
        <v>3472</v>
      </c>
      <c r="F605">
        <v>1</v>
      </c>
      <c r="G605" t="s">
        <v>660</v>
      </c>
      <c r="H605" s="2">
        <v>44847.993366400457</v>
      </c>
      <c r="I605" t="s">
        <v>335</v>
      </c>
      <c r="J605" s="2">
        <v>44847.993366400457</v>
      </c>
      <c r="K605" t="s">
        <v>335</v>
      </c>
    </row>
    <row r="606" spans="1:11" x14ac:dyDescent="0.25">
      <c r="A606">
        <v>737</v>
      </c>
      <c r="B606" t="s">
        <v>3985</v>
      </c>
      <c r="C606" t="s">
        <v>333</v>
      </c>
      <c r="D606" t="s">
        <v>145</v>
      </c>
      <c r="E606" t="s">
        <v>6690</v>
      </c>
      <c r="F606">
        <v>3</v>
      </c>
      <c r="G606" t="s">
        <v>661</v>
      </c>
      <c r="H606" s="2">
        <v>44847.993383935187</v>
      </c>
      <c r="I606" t="s">
        <v>335</v>
      </c>
      <c r="J606" s="2">
        <v>44847.993383935187</v>
      </c>
      <c r="K606" t="s">
        <v>335</v>
      </c>
    </row>
    <row r="607" spans="1:11" x14ac:dyDescent="0.25">
      <c r="A607">
        <v>738</v>
      </c>
      <c r="B607" t="s">
        <v>3986</v>
      </c>
      <c r="C607" t="s">
        <v>333</v>
      </c>
      <c r="E607" t="s">
        <v>3472</v>
      </c>
      <c r="F607">
        <v>3</v>
      </c>
      <c r="G607" t="s">
        <v>661</v>
      </c>
      <c r="H607" s="2">
        <v>44847.993383935187</v>
      </c>
      <c r="I607" t="s">
        <v>335</v>
      </c>
      <c r="J607" s="2">
        <v>44847.993383935187</v>
      </c>
      <c r="K607" t="s">
        <v>335</v>
      </c>
    </row>
    <row r="608" spans="1:11" x14ac:dyDescent="0.25">
      <c r="A608">
        <v>739</v>
      </c>
      <c r="B608" t="s">
        <v>3987</v>
      </c>
      <c r="C608" t="s">
        <v>333</v>
      </c>
      <c r="D608" t="s">
        <v>145</v>
      </c>
      <c r="E608" t="s">
        <v>3377</v>
      </c>
      <c r="F608">
        <v>3</v>
      </c>
      <c r="G608" t="s">
        <v>661</v>
      </c>
      <c r="H608" s="2">
        <v>44847.993383935187</v>
      </c>
      <c r="I608" t="s">
        <v>335</v>
      </c>
      <c r="J608" s="2">
        <v>44847.993383935187</v>
      </c>
      <c r="K608" t="s">
        <v>335</v>
      </c>
    </row>
    <row r="609" spans="1:11" x14ac:dyDescent="0.25">
      <c r="A609">
        <v>740</v>
      </c>
      <c r="B609" t="s">
        <v>3988</v>
      </c>
      <c r="C609" t="s">
        <v>333</v>
      </c>
      <c r="D609" t="s">
        <v>900</v>
      </c>
      <c r="E609" t="s">
        <v>3377</v>
      </c>
      <c r="F609">
        <v>1</v>
      </c>
      <c r="G609" t="s">
        <v>661</v>
      </c>
      <c r="H609" s="2">
        <v>44847.993383935187</v>
      </c>
      <c r="I609" t="s">
        <v>335</v>
      </c>
      <c r="J609" s="2">
        <v>44847.993383935187</v>
      </c>
      <c r="K609" t="s">
        <v>335</v>
      </c>
    </row>
    <row r="610" spans="1:11" x14ac:dyDescent="0.25">
      <c r="A610">
        <v>742</v>
      </c>
      <c r="B610" t="s">
        <v>3989</v>
      </c>
      <c r="C610" t="s">
        <v>333</v>
      </c>
      <c r="D610" t="s">
        <v>900</v>
      </c>
      <c r="E610" t="s">
        <v>3377</v>
      </c>
      <c r="F610">
        <v>6</v>
      </c>
      <c r="G610" t="s">
        <v>662</v>
      </c>
      <c r="H610" s="2">
        <v>44847.993397951388</v>
      </c>
      <c r="I610" t="s">
        <v>335</v>
      </c>
      <c r="J610" s="2">
        <v>44847.993397951388</v>
      </c>
      <c r="K610" t="s">
        <v>335</v>
      </c>
    </row>
    <row r="611" spans="1:11" x14ac:dyDescent="0.25">
      <c r="A611">
        <v>743</v>
      </c>
      <c r="B611" t="s">
        <v>3990</v>
      </c>
      <c r="C611" t="s">
        <v>333</v>
      </c>
      <c r="D611" t="s">
        <v>2091</v>
      </c>
      <c r="E611" t="s">
        <v>3377</v>
      </c>
      <c r="F611">
        <v>4</v>
      </c>
      <c r="G611" t="s">
        <v>662</v>
      </c>
      <c r="H611" s="2">
        <v>44847.993397951388</v>
      </c>
      <c r="I611" t="s">
        <v>335</v>
      </c>
      <c r="J611" s="2">
        <v>44847.993397951388</v>
      </c>
      <c r="K611" t="s">
        <v>335</v>
      </c>
    </row>
    <row r="612" spans="1:11" x14ac:dyDescent="0.25">
      <c r="A612">
        <v>744</v>
      </c>
      <c r="B612" t="s">
        <v>3991</v>
      </c>
      <c r="C612" t="s">
        <v>333</v>
      </c>
      <c r="D612" t="s">
        <v>328</v>
      </c>
      <c r="E612" t="s">
        <v>3377</v>
      </c>
      <c r="F612">
        <v>3</v>
      </c>
      <c r="G612" t="s">
        <v>662</v>
      </c>
      <c r="H612" s="2">
        <v>44847.993397951388</v>
      </c>
      <c r="I612" t="s">
        <v>335</v>
      </c>
      <c r="J612" s="2">
        <v>44847.993397951388</v>
      </c>
      <c r="K612" t="s">
        <v>335</v>
      </c>
    </row>
    <row r="613" spans="1:11" x14ac:dyDescent="0.25">
      <c r="A613">
        <v>746</v>
      </c>
      <c r="B613" t="s">
        <v>3992</v>
      </c>
      <c r="C613" t="s">
        <v>333</v>
      </c>
      <c r="D613" t="s">
        <v>2659</v>
      </c>
      <c r="E613" t="s">
        <v>3377</v>
      </c>
      <c r="F613">
        <v>1</v>
      </c>
      <c r="G613" t="s">
        <v>663</v>
      </c>
      <c r="H613" s="2">
        <v>44847.993408645831</v>
      </c>
      <c r="I613" t="s">
        <v>335</v>
      </c>
      <c r="J613" s="2">
        <v>44847.993408645831</v>
      </c>
      <c r="K613" t="s">
        <v>335</v>
      </c>
    </row>
    <row r="614" spans="1:11" x14ac:dyDescent="0.25">
      <c r="A614">
        <v>747</v>
      </c>
      <c r="B614" t="s">
        <v>3993</v>
      </c>
      <c r="C614" t="s">
        <v>333</v>
      </c>
      <c r="D614" t="s">
        <v>900</v>
      </c>
      <c r="E614" t="s">
        <v>3377</v>
      </c>
      <c r="F614">
        <v>3</v>
      </c>
      <c r="G614" t="s">
        <v>663</v>
      </c>
      <c r="H614" s="2">
        <v>44847.993408645831</v>
      </c>
      <c r="I614" t="s">
        <v>335</v>
      </c>
      <c r="J614" s="2">
        <v>44847.993408645831</v>
      </c>
      <c r="K614" t="s">
        <v>335</v>
      </c>
    </row>
    <row r="615" spans="1:11" x14ac:dyDescent="0.25">
      <c r="A615">
        <v>748</v>
      </c>
      <c r="B615" t="s">
        <v>3994</v>
      </c>
      <c r="C615" t="s">
        <v>333</v>
      </c>
      <c r="D615" t="s">
        <v>2599</v>
      </c>
      <c r="E615" t="s">
        <v>3377</v>
      </c>
      <c r="F615">
        <v>1</v>
      </c>
      <c r="G615" t="s">
        <v>663</v>
      </c>
      <c r="H615" s="2">
        <v>44847.993408645831</v>
      </c>
      <c r="I615" t="s">
        <v>335</v>
      </c>
      <c r="J615" s="2">
        <v>44847.993408645831</v>
      </c>
      <c r="K615" t="s">
        <v>335</v>
      </c>
    </row>
    <row r="616" spans="1:11" x14ac:dyDescent="0.25">
      <c r="A616">
        <v>750</v>
      </c>
      <c r="B616" t="s">
        <v>3995</v>
      </c>
      <c r="C616" t="s">
        <v>333</v>
      </c>
      <c r="D616" t="s">
        <v>328</v>
      </c>
      <c r="E616" t="s">
        <v>3377</v>
      </c>
      <c r="F616">
        <v>6</v>
      </c>
      <c r="G616" t="s">
        <v>664</v>
      </c>
      <c r="H616" s="2">
        <v>44847.993419930557</v>
      </c>
      <c r="I616" t="s">
        <v>335</v>
      </c>
      <c r="J616" s="2">
        <v>44847.993419930557</v>
      </c>
      <c r="K616" t="s">
        <v>335</v>
      </c>
    </row>
    <row r="617" spans="1:11" x14ac:dyDescent="0.25">
      <c r="A617">
        <v>751</v>
      </c>
      <c r="B617" t="s">
        <v>3996</v>
      </c>
      <c r="C617" t="s">
        <v>333</v>
      </c>
      <c r="D617" t="s">
        <v>900</v>
      </c>
      <c r="E617" t="s">
        <v>3377</v>
      </c>
      <c r="F617">
        <v>4</v>
      </c>
      <c r="G617" t="s">
        <v>664</v>
      </c>
      <c r="H617" s="2">
        <v>44847.993419930557</v>
      </c>
      <c r="I617" t="s">
        <v>335</v>
      </c>
      <c r="J617" s="2">
        <v>44847.993419930557</v>
      </c>
      <c r="K617" t="s">
        <v>335</v>
      </c>
    </row>
    <row r="618" spans="1:11" x14ac:dyDescent="0.25">
      <c r="A618">
        <v>752</v>
      </c>
      <c r="B618" t="s">
        <v>3997</v>
      </c>
      <c r="C618" t="s">
        <v>333</v>
      </c>
      <c r="D618" t="s">
        <v>2091</v>
      </c>
      <c r="E618" t="s">
        <v>3377</v>
      </c>
      <c r="F618">
        <v>5</v>
      </c>
      <c r="G618" t="s">
        <v>664</v>
      </c>
      <c r="H618" s="2">
        <v>44847.993419930557</v>
      </c>
      <c r="I618" t="s">
        <v>335</v>
      </c>
      <c r="J618" s="2">
        <v>44847.993419930557</v>
      </c>
      <c r="K618" t="s">
        <v>335</v>
      </c>
    </row>
    <row r="619" spans="1:11" x14ac:dyDescent="0.25">
      <c r="A619">
        <v>754</v>
      </c>
      <c r="B619" t="s">
        <v>3998</v>
      </c>
      <c r="C619" t="s">
        <v>333</v>
      </c>
      <c r="D619" t="s">
        <v>328</v>
      </c>
      <c r="E619" t="s">
        <v>3377</v>
      </c>
      <c r="F619">
        <v>12</v>
      </c>
      <c r="G619" t="s">
        <v>667</v>
      </c>
      <c r="H619" s="2">
        <v>44847.993430821763</v>
      </c>
      <c r="I619" t="s">
        <v>335</v>
      </c>
      <c r="J619" s="2">
        <v>44847.993430821763</v>
      </c>
      <c r="K619" t="s">
        <v>335</v>
      </c>
    </row>
    <row r="620" spans="1:11" x14ac:dyDescent="0.25">
      <c r="A620">
        <v>755</v>
      </c>
      <c r="B620" t="s">
        <v>3999</v>
      </c>
      <c r="C620" t="s">
        <v>333</v>
      </c>
      <c r="D620" t="s">
        <v>900</v>
      </c>
      <c r="E620" t="s">
        <v>3377</v>
      </c>
      <c r="F620">
        <v>8</v>
      </c>
      <c r="G620" t="s">
        <v>667</v>
      </c>
      <c r="H620" s="2">
        <v>44847.993430821763</v>
      </c>
      <c r="I620" t="s">
        <v>335</v>
      </c>
      <c r="J620" s="2">
        <v>44847.993430821763</v>
      </c>
      <c r="K620" t="s">
        <v>335</v>
      </c>
    </row>
    <row r="621" spans="1:11" x14ac:dyDescent="0.25">
      <c r="A621">
        <v>756</v>
      </c>
      <c r="B621" t="s">
        <v>4000</v>
      </c>
      <c r="C621" t="s">
        <v>333</v>
      </c>
      <c r="D621" t="s">
        <v>2091</v>
      </c>
      <c r="E621" t="s">
        <v>6690</v>
      </c>
      <c r="F621">
        <v>1</v>
      </c>
      <c r="G621" t="s">
        <v>667</v>
      </c>
      <c r="H621" s="2">
        <v>44847.993430821763</v>
      </c>
      <c r="I621" t="s">
        <v>335</v>
      </c>
      <c r="J621" s="2">
        <v>44847.993430821763</v>
      </c>
      <c r="K621" t="s">
        <v>335</v>
      </c>
    </row>
    <row r="622" spans="1:11" x14ac:dyDescent="0.25">
      <c r="A622">
        <v>758</v>
      </c>
      <c r="B622" t="s">
        <v>4001</v>
      </c>
      <c r="C622" t="s">
        <v>333</v>
      </c>
      <c r="D622" t="s">
        <v>900</v>
      </c>
      <c r="E622" t="s">
        <v>3377</v>
      </c>
      <c r="F622">
        <v>2</v>
      </c>
      <c r="G622" t="s">
        <v>668</v>
      </c>
      <c r="H622" s="2">
        <v>44847.993444699066</v>
      </c>
      <c r="I622" t="s">
        <v>335</v>
      </c>
      <c r="J622" s="2">
        <v>44847.993444699066</v>
      </c>
      <c r="K622" t="s">
        <v>335</v>
      </c>
    </row>
    <row r="623" spans="1:11" x14ac:dyDescent="0.25">
      <c r="A623">
        <v>759</v>
      </c>
      <c r="B623" t="s">
        <v>4002</v>
      </c>
      <c r="C623" t="s">
        <v>333</v>
      </c>
      <c r="D623" t="s">
        <v>2091</v>
      </c>
      <c r="E623" t="s">
        <v>3377</v>
      </c>
      <c r="F623">
        <v>3</v>
      </c>
      <c r="G623" t="s">
        <v>668</v>
      </c>
      <c r="H623" s="2">
        <v>44847.993444699066</v>
      </c>
      <c r="I623" t="s">
        <v>335</v>
      </c>
      <c r="J623" s="2">
        <v>44847.993444699066</v>
      </c>
      <c r="K623" t="s">
        <v>335</v>
      </c>
    </row>
    <row r="624" spans="1:11" x14ac:dyDescent="0.25">
      <c r="A624">
        <v>760</v>
      </c>
      <c r="B624" t="s">
        <v>4003</v>
      </c>
      <c r="C624" t="s">
        <v>333</v>
      </c>
      <c r="D624" t="s">
        <v>328</v>
      </c>
      <c r="E624" t="s">
        <v>3377</v>
      </c>
      <c r="F624">
        <v>5</v>
      </c>
      <c r="G624" t="s">
        <v>668</v>
      </c>
      <c r="H624" s="2">
        <v>44847.993444699066</v>
      </c>
      <c r="I624" t="s">
        <v>335</v>
      </c>
      <c r="J624" s="2">
        <v>44847.993444699066</v>
      </c>
      <c r="K624" t="s">
        <v>335</v>
      </c>
    </row>
    <row r="625" spans="1:11" x14ac:dyDescent="0.25">
      <c r="A625">
        <v>761</v>
      </c>
      <c r="B625" t="s">
        <v>4004</v>
      </c>
      <c r="C625" t="s">
        <v>333</v>
      </c>
      <c r="D625" t="s">
        <v>900</v>
      </c>
      <c r="E625" t="s">
        <v>3377</v>
      </c>
      <c r="F625">
        <v>1</v>
      </c>
      <c r="G625" t="s">
        <v>668</v>
      </c>
      <c r="H625" s="2">
        <v>44847.993444699066</v>
      </c>
      <c r="I625" t="s">
        <v>335</v>
      </c>
      <c r="J625" s="2">
        <v>44847.993444699066</v>
      </c>
      <c r="K625" t="s">
        <v>335</v>
      </c>
    </row>
    <row r="626" spans="1:11" x14ac:dyDescent="0.25">
      <c r="A626">
        <v>763</v>
      </c>
      <c r="B626" t="s">
        <v>4005</v>
      </c>
      <c r="C626" t="s">
        <v>333</v>
      </c>
      <c r="D626" t="s">
        <v>900</v>
      </c>
      <c r="E626" t="s">
        <v>3377</v>
      </c>
      <c r="F626">
        <v>7</v>
      </c>
      <c r="G626" t="s">
        <v>669</v>
      </c>
      <c r="H626" s="2">
        <v>44847.993457465287</v>
      </c>
      <c r="I626" t="s">
        <v>335</v>
      </c>
      <c r="J626" s="2">
        <v>44847.993457465287</v>
      </c>
      <c r="K626" t="s">
        <v>335</v>
      </c>
    </row>
    <row r="627" spans="1:11" x14ac:dyDescent="0.25">
      <c r="A627">
        <v>764</v>
      </c>
      <c r="B627" t="s">
        <v>4006</v>
      </c>
      <c r="C627" t="s">
        <v>333</v>
      </c>
      <c r="D627" t="s">
        <v>328</v>
      </c>
      <c r="E627" t="s">
        <v>3377</v>
      </c>
      <c r="F627">
        <v>18</v>
      </c>
      <c r="G627" t="s">
        <v>669</v>
      </c>
      <c r="H627" s="2">
        <v>44847.993457465287</v>
      </c>
      <c r="I627" t="s">
        <v>335</v>
      </c>
      <c r="J627" s="2">
        <v>44847.993457465287</v>
      </c>
      <c r="K627" t="s">
        <v>335</v>
      </c>
    </row>
    <row r="628" spans="1:11" x14ac:dyDescent="0.25">
      <c r="A628">
        <v>766</v>
      </c>
      <c r="B628" t="s">
        <v>4007</v>
      </c>
      <c r="C628" t="s">
        <v>333</v>
      </c>
      <c r="D628" t="s">
        <v>900</v>
      </c>
      <c r="E628" t="s">
        <v>3472</v>
      </c>
      <c r="F628">
        <v>1</v>
      </c>
      <c r="G628" t="s">
        <v>670</v>
      </c>
      <c r="H628" s="2">
        <v>44847.993469143519</v>
      </c>
      <c r="I628" t="s">
        <v>335</v>
      </c>
      <c r="J628" s="2">
        <v>44847.993469143519</v>
      </c>
      <c r="K628" t="s">
        <v>335</v>
      </c>
    </row>
    <row r="629" spans="1:11" x14ac:dyDescent="0.25">
      <c r="A629">
        <v>767</v>
      </c>
      <c r="B629" t="s">
        <v>4008</v>
      </c>
      <c r="C629" t="s">
        <v>333</v>
      </c>
      <c r="D629" t="s">
        <v>900</v>
      </c>
      <c r="E629" t="s">
        <v>3377</v>
      </c>
      <c r="F629">
        <v>7</v>
      </c>
      <c r="G629" t="s">
        <v>670</v>
      </c>
      <c r="H629" s="2">
        <v>44847.993469143519</v>
      </c>
      <c r="I629" t="s">
        <v>335</v>
      </c>
      <c r="J629" s="2">
        <v>44847.993469143519</v>
      </c>
      <c r="K629" t="s">
        <v>335</v>
      </c>
    </row>
    <row r="630" spans="1:11" x14ac:dyDescent="0.25">
      <c r="A630">
        <v>768</v>
      </c>
      <c r="B630" t="s">
        <v>4009</v>
      </c>
      <c r="C630" t="s">
        <v>333</v>
      </c>
      <c r="D630" t="s">
        <v>2599</v>
      </c>
      <c r="E630" t="s">
        <v>3377</v>
      </c>
      <c r="F630">
        <v>3</v>
      </c>
      <c r="G630" t="s">
        <v>670</v>
      </c>
      <c r="H630" s="2">
        <v>44847.993469143519</v>
      </c>
      <c r="I630" t="s">
        <v>335</v>
      </c>
      <c r="J630" s="2">
        <v>44847.993469143519</v>
      </c>
      <c r="K630" t="s">
        <v>335</v>
      </c>
    </row>
    <row r="631" spans="1:11" x14ac:dyDescent="0.25">
      <c r="A631">
        <v>769</v>
      </c>
      <c r="B631" t="s">
        <v>4010</v>
      </c>
      <c r="C631" t="s">
        <v>333</v>
      </c>
      <c r="D631" t="s">
        <v>328</v>
      </c>
      <c r="E631" t="s">
        <v>3377</v>
      </c>
      <c r="F631">
        <v>3</v>
      </c>
      <c r="G631" t="s">
        <v>670</v>
      </c>
      <c r="H631" s="2">
        <v>44847.993469143519</v>
      </c>
      <c r="I631" t="s">
        <v>335</v>
      </c>
      <c r="J631" s="2">
        <v>44847.993469143519</v>
      </c>
      <c r="K631" t="s">
        <v>335</v>
      </c>
    </row>
    <row r="632" spans="1:11" x14ac:dyDescent="0.25">
      <c r="A632">
        <v>770</v>
      </c>
      <c r="B632" t="s">
        <v>4011</v>
      </c>
      <c r="C632" t="s">
        <v>333</v>
      </c>
      <c r="D632" t="s">
        <v>3331</v>
      </c>
      <c r="E632" t="s">
        <v>3377</v>
      </c>
      <c r="G632" t="s">
        <v>670</v>
      </c>
      <c r="H632" s="2">
        <v>44847.993469143519</v>
      </c>
      <c r="I632" t="s">
        <v>335</v>
      </c>
      <c r="J632" s="2">
        <v>44847.993469143519</v>
      </c>
      <c r="K632" t="s">
        <v>335</v>
      </c>
    </row>
    <row r="633" spans="1:11" x14ac:dyDescent="0.25">
      <c r="A633">
        <v>771</v>
      </c>
      <c r="B633" t="s">
        <v>4012</v>
      </c>
      <c r="C633" t="s">
        <v>333</v>
      </c>
      <c r="D633" t="s">
        <v>3331</v>
      </c>
      <c r="E633" t="s">
        <v>3377</v>
      </c>
      <c r="F633">
        <v>1</v>
      </c>
      <c r="G633" t="s">
        <v>670</v>
      </c>
      <c r="H633" s="2">
        <v>44847.993469143519</v>
      </c>
      <c r="I633" t="s">
        <v>335</v>
      </c>
      <c r="J633" s="2">
        <v>44847.993469143519</v>
      </c>
      <c r="K633" t="s">
        <v>335</v>
      </c>
    </row>
    <row r="634" spans="1:11" x14ac:dyDescent="0.25">
      <c r="A634">
        <v>773</v>
      </c>
      <c r="B634" t="s">
        <v>4013</v>
      </c>
      <c r="C634" t="s">
        <v>333</v>
      </c>
      <c r="D634" t="s">
        <v>2599</v>
      </c>
      <c r="E634" t="s">
        <v>3377</v>
      </c>
      <c r="F634">
        <v>3</v>
      </c>
      <c r="G634" t="s">
        <v>673</v>
      </c>
      <c r="H634" s="2">
        <v>44847.99348109954</v>
      </c>
      <c r="I634" t="s">
        <v>335</v>
      </c>
      <c r="J634" s="2">
        <v>44847.99348109954</v>
      </c>
      <c r="K634" t="s">
        <v>335</v>
      </c>
    </row>
    <row r="635" spans="1:11" x14ac:dyDescent="0.25">
      <c r="A635">
        <v>774</v>
      </c>
      <c r="B635" t="s">
        <v>4014</v>
      </c>
      <c r="C635" t="s">
        <v>333</v>
      </c>
      <c r="D635" t="s">
        <v>900</v>
      </c>
      <c r="E635" t="s">
        <v>3377</v>
      </c>
      <c r="F635">
        <v>4</v>
      </c>
      <c r="G635" t="s">
        <v>673</v>
      </c>
      <c r="H635" s="2">
        <v>44847.99348109954</v>
      </c>
      <c r="I635" t="s">
        <v>335</v>
      </c>
      <c r="J635" s="2">
        <v>44847.99348109954</v>
      </c>
      <c r="K635" t="s">
        <v>335</v>
      </c>
    </row>
    <row r="636" spans="1:11" x14ac:dyDescent="0.25">
      <c r="A636">
        <v>775</v>
      </c>
      <c r="B636" t="s">
        <v>4015</v>
      </c>
      <c r="C636" t="s">
        <v>333</v>
      </c>
      <c r="D636" t="s">
        <v>900</v>
      </c>
      <c r="E636" t="s">
        <v>6690</v>
      </c>
      <c r="F636">
        <v>1</v>
      </c>
      <c r="G636" t="s">
        <v>673</v>
      </c>
      <c r="H636" s="2">
        <v>44847.99348109954</v>
      </c>
      <c r="I636" t="s">
        <v>335</v>
      </c>
      <c r="J636" s="2">
        <v>44847.99348109954</v>
      </c>
      <c r="K636" t="s">
        <v>335</v>
      </c>
    </row>
    <row r="637" spans="1:11" x14ac:dyDescent="0.25">
      <c r="A637">
        <v>776</v>
      </c>
      <c r="B637" t="s">
        <v>4016</v>
      </c>
      <c r="C637" t="s">
        <v>333</v>
      </c>
      <c r="D637" t="s">
        <v>328</v>
      </c>
      <c r="E637" t="s">
        <v>3377</v>
      </c>
      <c r="F637">
        <v>4</v>
      </c>
      <c r="G637" t="s">
        <v>673</v>
      </c>
      <c r="H637" s="2">
        <v>44847.99348109954</v>
      </c>
      <c r="I637" t="s">
        <v>335</v>
      </c>
      <c r="J637" s="2">
        <v>44847.99348109954</v>
      </c>
      <c r="K637" t="s">
        <v>335</v>
      </c>
    </row>
    <row r="638" spans="1:11" x14ac:dyDescent="0.25">
      <c r="A638">
        <v>778</v>
      </c>
      <c r="B638" t="s">
        <v>4017</v>
      </c>
      <c r="C638" t="s">
        <v>333</v>
      </c>
      <c r="D638" t="s">
        <v>900</v>
      </c>
      <c r="E638" t="s">
        <v>3377</v>
      </c>
      <c r="F638">
        <v>7</v>
      </c>
      <c r="G638" t="s">
        <v>674</v>
      </c>
      <c r="H638" s="2">
        <v>44847.993497384268</v>
      </c>
      <c r="I638" t="s">
        <v>335</v>
      </c>
      <c r="J638" s="2">
        <v>44847.993497384268</v>
      </c>
      <c r="K638" t="s">
        <v>335</v>
      </c>
    </row>
    <row r="639" spans="1:11" x14ac:dyDescent="0.25">
      <c r="A639">
        <v>779</v>
      </c>
      <c r="B639" t="s">
        <v>4018</v>
      </c>
      <c r="C639" t="s">
        <v>333</v>
      </c>
      <c r="D639" t="s">
        <v>900</v>
      </c>
      <c r="E639" t="s">
        <v>3472</v>
      </c>
      <c r="F639">
        <v>1</v>
      </c>
      <c r="G639" t="s">
        <v>674</v>
      </c>
      <c r="H639" s="2">
        <v>44847.993497384268</v>
      </c>
      <c r="I639" t="s">
        <v>335</v>
      </c>
      <c r="J639" s="2">
        <v>44847.993497384268</v>
      </c>
      <c r="K639" t="s">
        <v>335</v>
      </c>
    </row>
    <row r="640" spans="1:11" x14ac:dyDescent="0.25">
      <c r="A640">
        <v>780</v>
      </c>
      <c r="B640" t="s">
        <v>4019</v>
      </c>
      <c r="C640" t="s">
        <v>333</v>
      </c>
      <c r="D640" t="s">
        <v>2599</v>
      </c>
      <c r="E640" t="s">
        <v>3377</v>
      </c>
      <c r="F640">
        <v>2</v>
      </c>
      <c r="G640" t="s">
        <v>674</v>
      </c>
      <c r="H640" s="2">
        <v>44847.993497384268</v>
      </c>
      <c r="I640" t="s">
        <v>335</v>
      </c>
      <c r="J640" s="2">
        <v>44847.993497384268</v>
      </c>
      <c r="K640" t="s">
        <v>335</v>
      </c>
    </row>
    <row r="641" spans="1:11" x14ac:dyDescent="0.25">
      <c r="A641">
        <v>781</v>
      </c>
      <c r="B641" t="s">
        <v>4020</v>
      </c>
      <c r="C641" t="s">
        <v>333</v>
      </c>
      <c r="D641" t="s">
        <v>328</v>
      </c>
      <c r="E641" t="s">
        <v>3377</v>
      </c>
      <c r="F641">
        <v>8</v>
      </c>
      <c r="G641" t="s">
        <v>674</v>
      </c>
      <c r="H641" s="2">
        <v>44847.993497384268</v>
      </c>
      <c r="I641" t="s">
        <v>335</v>
      </c>
      <c r="J641" s="2">
        <v>44847.993497384268</v>
      </c>
      <c r="K641" t="s">
        <v>335</v>
      </c>
    </row>
    <row r="642" spans="1:11" x14ac:dyDescent="0.25">
      <c r="A642">
        <v>782</v>
      </c>
      <c r="B642" t="s">
        <v>4021</v>
      </c>
      <c r="C642" t="s">
        <v>333</v>
      </c>
      <c r="D642" t="s">
        <v>145</v>
      </c>
      <c r="E642" t="s">
        <v>3377</v>
      </c>
      <c r="F642">
        <v>1</v>
      </c>
      <c r="G642" t="s">
        <v>674</v>
      </c>
      <c r="H642" s="2">
        <v>44847.993497384268</v>
      </c>
      <c r="I642" t="s">
        <v>335</v>
      </c>
      <c r="J642" s="2">
        <v>44847.993497384268</v>
      </c>
      <c r="K642" t="s">
        <v>335</v>
      </c>
    </row>
    <row r="643" spans="1:11" x14ac:dyDescent="0.25">
      <c r="A643">
        <v>784</v>
      </c>
      <c r="B643" t="s">
        <v>4022</v>
      </c>
      <c r="C643" t="s">
        <v>333</v>
      </c>
      <c r="D643" t="s">
        <v>900</v>
      </c>
      <c r="E643" t="s">
        <v>3377</v>
      </c>
      <c r="F643">
        <v>16</v>
      </c>
      <c r="G643" t="s">
        <v>675</v>
      </c>
      <c r="H643" s="2">
        <v>44847.993509247703</v>
      </c>
      <c r="I643" t="s">
        <v>335</v>
      </c>
      <c r="J643" s="2">
        <v>44847.993509247703</v>
      </c>
      <c r="K643" t="s">
        <v>335</v>
      </c>
    </row>
    <row r="644" spans="1:11" x14ac:dyDescent="0.25">
      <c r="A644">
        <v>785</v>
      </c>
      <c r="B644" t="s">
        <v>4023</v>
      </c>
      <c r="C644" t="s">
        <v>333</v>
      </c>
      <c r="E644" t="s">
        <v>3472</v>
      </c>
      <c r="F644">
        <v>2</v>
      </c>
      <c r="G644" t="s">
        <v>675</v>
      </c>
      <c r="H644" s="2">
        <v>44847.993509247703</v>
      </c>
      <c r="I644" t="s">
        <v>335</v>
      </c>
      <c r="J644" s="2">
        <v>44847.993509247703</v>
      </c>
      <c r="K644" t="s">
        <v>335</v>
      </c>
    </row>
    <row r="645" spans="1:11" x14ac:dyDescent="0.25">
      <c r="A645">
        <v>786</v>
      </c>
      <c r="B645" t="s">
        <v>4024</v>
      </c>
      <c r="C645" t="s">
        <v>333</v>
      </c>
      <c r="D645" t="s">
        <v>2659</v>
      </c>
      <c r="E645" t="s">
        <v>3377</v>
      </c>
      <c r="F645">
        <v>1</v>
      </c>
      <c r="G645" t="s">
        <v>675</v>
      </c>
      <c r="H645" s="2">
        <v>44847.993509247703</v>
      </c>
      <c r="I645" t="s">
        <v>335</v>
      </c>
      <c r="J645" s="2">
        <v>44847.993509247703</v>
      </c>
      <c r="K645" t="s">
        <v>335</v>
      </c>
    </row>
    <row r="646" spans="1:11" x14ac:dyDescent="0.25">
      <c r="A646">
        <v>787</v>
      </c>
      <c r="B646" t="s">
        <v>4025</v>
      </c>
      <c r="C646" t="s">
        <v>333</v>
      </c>
      <c r="D646" t="s">
        <v>2599</v>
      </c>
      <c r="E646" t="s">
        <v>3377</v>
      </c>
      <c r="F646">
        <v>1</v>
      </c>
      <c r="G646" t="s">
        <v>675</v>
      </c>
      <c r="H646" s="2">
        <v>44847.993509247703</v>
      </c>
      <c r="I646" t="s">
        <v>335</v>
      </c>
      <c r="J646" s="2">
        <v>44847.993509247703</v>
      </c>
      <c r="K646" t="s">
        <v>335</v>
      </c>
    </row>
    <row r="647" spans="1:11" x14ac:dyDescent="0.25">
      <c r="A647">
        <v>788</v>
      </c>
      <c r="B647" t="s">
        <v>4026</v>
      </c>
      <c r="C647" t="s">
        <v>333</v>
      </c>
      <c r="D647" t="s">
        <v>328</v>
      </c>
      <c r="E647" t="s">
        <v>3377</v>
      </c>
      <c r="F647">
        <v>6</v>
      </c>
      <c r="G647" t="s">
        <v>675</v>
      </c>
      <c r="H647" s="2">
        <v>44847.993509247703</v>
      </c>
      <c r="I647" t="s">
        <v>335</v>
      </c>
      <c r="J647" s="2">
        <v>44847.993509247703</v>
      </c>
      <c r="K647" t="s">
        <v>335</v>
      </c>
    </row>
    <row r="648" spans="1:11" x14ac:dyDescent="0.25">
      <c r="A648">
        <v>790</v>
      </c>
      <c r="B648" t="s">
        <v>4027</v>
      </c>
      <c r="C648" t="s">
        <v>333</v>
      </c>
      <c r="D648" t="s">
        <v>900</v>
      </c>
      <c r="E648" t="s">
        <v>3377</v>
      </c>
      <c r="F648">
        <v>11</v>
      </c>
      <c r="G648" t="s">
        <v>676</v>
      </c>
      <c r="H648" s="2">
        <v>44847.993521574077</v>
      </c>
      <c r="I648" t="s">
        <v>335</v>
      </c>
      <c r="J648" s="2">
        <v>44847.993521574077</v>
      </c>
      <c r="K648" t="s">
        <v>335</v>
      </c>
    </row>
    <row r="649" spans="1:11" x14ac:dyDescent="0.25">
      <c r="A649">
        <v>791</v>
      </c>
      <c r="B649" t="s">
        <v>4028</v>
      </c>
      <c r="C649" t="s">
        <v>333</v>
      </c>
      <c r="D649" t="s">
        <v>2599</v>
      </c>
      <c r="E649" t="s">
        <v>3377</v>
      </c>
      <c r="G649" t="s">
        <v>676</v>
      </c>
      <c r="H649" s="2">
        <v>44847.993521574077</v>
      </c>
      <c r="I649" t="s">
        <v>335</v>
      </c>
      <c r="J649" s="2">
        <v>44847.993521574077</v>
      </c>
      <c r="K649" t="s">
        <v>335</v>
      </c>
    </row>
    <row r="650" spans="1:11" x14ac:dyDescent="0.25">
      <c r="A650">
        <v>792</v>
      </c>
      <c r="B650" t="s">
        <v>4029</v>
      </c>
      <c r="C650" t="s">
        <v>333</v>
      </c>
      <c r="D650" t="s">
        <v>2091</v>
      </c>
      <c r="E650" t="s">
        <v>3377</v>
      </c>
      <c r="F650">
        <v>4</v>
      </c>
      <c r="G650" t="s">
        <v>676</v>
      </c>
      <c r="H650" s="2">
        <v>44847.993521574077</v>
      </c>
      <c r="I650" t="s">
        <v>335</v>
      </c>
      <c r="J650" s="2">
        <v>44847.993521574077</v>
      </c>
      <c r="K650" t="s">
        <v>335</v>
      </c>
    </row>
    <row r="651" spans="1:11" x14ac:dyDescent="0.25">
      <c r="A651">
        <v>793</v>
      </c>
      <c r="B651" t="s">
        <v>4030</v>
      </c>
      <c r="C651" t="s">
        <v>333</v>
      </c>
      <c r="D651" t="s">
        <v>2659</v>
      </c>
      <c r="E651" t="s">
        <v>3377</v>
      </c>
      <c r="F651">
        <v>1</v>
      </c>
      <c r="G651" t="s">
        <v>676</v>
      </c>
      <c r="H651" s="2">
        <v>44847.993521574077</v>
      </c>
      <c r="I651" t="s">
        <v>335</v>
      </c>
      <c r="J651" s="2">
        <v>44847.993521574077</v>
      </c>
      <c r="K651" t="s">
        <v>335</v>
      </c>
    </row>
    <row r="652" spans="1:11" x14ac:dyDescent="0.25">
      <c r="A652">
        <v>794</v>
      </c>
      <c r="B652" t="s">
        <v>4031</v>
      </c>
      <c r="C652" t="s">
        <v>333</v>
      </c>
      <c r="D652" t="s">
        <v>328</v>
      </c>
      <c r="E652" t="s">
        <v>3377</v>
      </c>
      <c r="F652">
        <v>10</v>
      </c>
      <c r="G652" t="s">
        <v>676</v>
      </c>
      <c r="H652" s="2">
        <v>44847.993521574077</v>
      </c>
      <c r="I652" t="s">
        <v>335</v>
      </c>
      <c r="J652" s="2">
        <v>44847.993521574077</v>
      </c>
      <c r="K652" t="s">
        <v>335</v>
      </c>
    </row>
    <row r="653" spans="1:11" x14ac:dyDescent="0.25">
      <c r="A653">
        <v>795</v>
      </c>
      <c r="B653" t="s">
        <v>4032</v>
      </c>
      <c r="C653" t="s">
        <v>333</v>
      </c>
      <c r="D653" t="s">
        <v>3331</v>
      </c>
      <c r="E653" t="s">
        <v>3377</v>
      </c>
      <c r="F653">
        <v>2</v>
      </c>
      <c r="G653" t="s">
        <v>676</v>
      </c>
      <c r="H653" s="2">
        <v>44847.993521574077</v>
      </c>
      <c r="I653" t="s">
        <v>335</v>
      </c>
      <c r="J653" s="2">
        <v>44847.993521574077</v>
      </c>
      <c r="K653" t="s">
        <v>335</v>
      </c>
    </row>
    <row r="654" spans="1:11" x14ac:dyDescent="0.25">
      <c r="A654">
        <v>796</v>
      </c>
      <c r="B654" t="s">
        <v>4033</v>
      </c>
      <c r="C654" t="s">
        <v>333</v>
      </c>
      <c r="D654" t="s">
        <v>2091</v>
      </c>
      <c r="E654" t="s">
        <v>3377</v>
      </c>
      <c r="F654">
        <v>2</v>
      </c>
      <c r="G654" t="s">
        <v>676</v>
      </c>
      <c r="H654" s="2">
        <v>44847.993521574077</v>
      </c>
      <c r="I654" t="s">
        <v>335</v>
      </c>
      <c r="J654" s="2">
        <v>44847.993521574077</v>
      </c>
      <c r="K654" t="s">
        <v>335</v>
      </c>
    </row>
    <row r="655" spans="1:11" x14ac:dyDescent="0.25">
      <c r="A655">
        <v>798</v>
      </c>
      <c r="B655" t="s">
        <v>4034</v>
      </c>
      <c r="C655" t="s">
        <v>333</v>
      </c>
      <c r="D655" t="s">
        <v>328</v>
      </c>
      <c r="E655" t="s">
        <v>3377</v>
      </c>
      <c r="F655">
        <v>2</v>
      </c>
      <c r="G655" t="s">
        <v>680</v>
      </c>
      <c r="H655" s="2">
        <v>44847.993534212961</v>
      </c>
      <c r="I655" t="s">
        <v>335</v>
      </c>
      <c r="J655" s="2">
        <v>44847.993534212961</v>
      </c>
      <c r="K655" t="s">
        <v>335</v>
      </c>
    </row>
    <row r="656" spans="1:11" x14ac:dyDescent="0.25">
      <c r="A656">
        <v>823</v>
      </c>
      <c r="B656" t="s">
        <v>4035</v>
      </c>
      <c r="C656" t="s">
        <v>775</v>
      </c>
      <c r="D656" t="s">
        <v>900</v>
      </c>
      <c r="E656" t="s">
        <v>3377</v>
      </c>
      <c r="F656">
        <v>3</v>
      </c>
      <c r="G656" t="s">
        <v>774</v>
      </c>
      <c r="H656" s="2">
        <v>44848.542356863443</v>
      </c>
      <c r="I656" t="s">
        <v>250</v>
      </c>
      <c r="J656" s="2">
        <v>44848.542356863443</v>
      </c>
      <c r="K656" t="s">
        <v>250</v>
      </c>
    </row>
    <row r="657" spans="1:11" x14ac:dyDescent="0.25">
      <c r="A657">
        <v>824</v>
      </c>
      <c r="B657" t="s">
        <v>4036</v>
      </c>
      <c r="C657" t="s">
        <v>775</v>
      </c>
      <c r="D657" t="s">
        <v>2659</v>
      </c>
      <c r="E657" t="s">
        <v>3377</v>
      </c>
      <c r="F657">
        <v>1</v>
      </c>
      <c r="G657" t="s">
        <v>774</v>
      </c>
      <c r="H657" s="2">
        <v>44848.542356863443</v>
      </c>
      <c r="I657" t="s">
        <v>250</v>
      </c>
      <c r="J657" s="2">
        <v>44848.542356863443</v>
      </c>
      <c r="K657" t="s">
        <v>250</v>
      </c>
    </row>
    <row r="658" spans="1:11" x14ac:dyDescent="0.25">
      <c r="A658">
        <v>826</v>
      </c>
      <c r="B658" t="s">
        <v>4037</v>
      </c>
      <c r="C658" t="s">
        <v>775</v>
      </c>
      <c r="D658" t="s">
        <v>900</v>
      </c>
      <c r="E658" t="s">
        <v>3377</v>
      </c>
      <c r="F658">
        <v>3</v>
      </c>
      <c r="G658" t="s">
        <v>776</v>
      </c>
      <c r="H658" s="2">
        <v>44848.546206412037</v>
      </c>
      <c r="I658" t="s">
        <v>250</v>
      </c>
      <c r="J658" s="2">
        <v>44848.546206412037</v>
      </c>
      <c r="K658" t="s">
        <v>250</v>
      </c>
    </row>
    <row r="659" spans="1:11" x14ac:dyDescent="0.25">
      <c r="A659">
        <v>827</v>
      </c>
      <c r="B659" t="s">
        <v>4038</v>
      </c>
      <c r="C659" t="s">
        <v>775</v>
      </c>
      <c r="D659" t="s">
        <v>2599</v>
      </c>
      <c r="E659" t="s">
        <v>3377</v>
      </c>
      <c r="F659">
        <v>1</v>
      </c>
      <c r="G659" t="s">
        <v>776</v>
      </c>
      <c r="H659" s="2">
        <v>44848.546206412037</v>
      </c>
      <c r="I659" t="s">
        <v>250</v>
      </c>
      <c r="J659" s="2">
        <v>44848.546206412037</v>
      </c>
      <c r="K659" t="s">
        <v>250</v>
      </c>
    </row>
    <row r="660" spans="1:11" x14ac:dyDescent="0.25">
      <c r="A660">
        <v>829</v>
      </c>
      <c r="B660" t="s">
        <v>4039</v>
      </c>
      <c r="C660" t="s">
        <v>775</v>
      </c>
      <c r="D660" t="s">
        <v>3214</v>
      </c>
      <c r="E660" t="s">
        <v>3377</v>
      </c>
      <c r="F660">
        <v>3</v>
      </c>
      <c r="G660" t="s">
        <v>778</v>
      </c>
      <c r="H660" s="2">
        <v>44848.549850821757</v>
      </c>
      <c r="I660" t="s">
        <v>250</v>
      </c>
      <c r="J660" s="2">
        <v>44848.549850821757</v>
      </c>
      <c r="K660" t="s">
        <v>250</v>
      </c>
    </row>
    <row r="661" spans="1:11" x14ac:dyDescent="0.25">
      <c r="A661">
        <v>830</v>
      </c>
      <c r="B661" t="s">
        <v>4040</v>
      </c>
      <c r="C661" t="s">
        <v>775</v>
      </c>
      <c r="D661" t="s">
        <v>900</v>
      </c>
      <c r="E661" t="s">
        <v>3377</v>
      </c>
      <c r="F661">
        <v>1</v>
      </c>
      <c r="G661" t="s">
        <v>778</v>
      </c>
      <c r="H661" s="2">
        <v>44848.549850821757</v>
      </c>
      <c r="I661" t="s">
        <v>250</v>
      </c>
      <c r="J661" s="2">
        <v>44848.549850821757</v>
      </c>
      <c r="K661" t="s">
        <v>250</v>
      </c>
    </row>
    <row r="662" spans="1:11" x14ac:dyDescent="0.25">
      <c r="A662">
        <v>832</v>
      </c>
      <c r="B662" t="s">
        <v>4041</v>
      </c>
      <c r="C662" t="s">
        <v>775</v>
      </c>
      <c r="D662" t="s">
        <v>900</v>
      </c>
      <c r="E662" t="s">
        <v>3377</v>
      </c>
      <c r="F662">
        <v>3</v>
      </c>
      <c r="G662" t="s">
        <v>779</v>
      </c>
      <c r="H662" s="2">
        <v>44848.552970694444</v>
      </c>
      <c r="I662" t="s">
        <v>250</v>
      </c>
      <c r="J662" s="2">
        <v>44848.552970694444</v>
      </c>
      <c r="K662" t="s">
        <v>250</v>
      </c>
    </row>
    <row r="663" spans="1:11" x14ac:dyDescent="0.25">
      <c r="A663">
        <v>834</v>
      </c>
      <c r="B663" t="s">
        <v>4042</v>
      </c>
      <c r="C663" t="s">
        <v>775</v>
      </c>
      <c r="D663" t="s">
        <v>900</v>
      </c>
      <c r="E663" t="s">
        <v>3377</v>
      </c>
      <c r="F663">
        <v>3</v>
      </c>
      <c r="G663" t="s">
        <v>780</v>
      </c>
      <c r="H663" s="2">
        <v>44848.557391770832</v>
      </c>
      <c r="I663" t="s">
        <v>250</v>
      </c>
      <c r="J663" s="2">
        <v>44848.557391770832</v>
      </c>
      <c r="K663" t="s">
        <v>250</v>
      </c>
    </row>
    <row r="664" spans="1:11" x14ac:dyDescent="0.25">
      <c r="A664">
        <v>835</v>
      </c>
      <c r="B664" t="s">
        <v>4043</v>
      </c>
      <c r="C664" t="s">
        <v>775</v>
      </c>
      <c r="D664" t="s">
        <v>3214</v>
      </c>
      <c r="E664" t="s">
        <v>3377</v>
      </c>
      <c r="F664">
        <v>2</v>
      </c>
      <c r="G664" t="s">
        <v>780</v>
      </c>
      <c r="H664" s="2">
        <v>44848.557391770832</v>
      </c>
      <c r="I664" t="s">
        <v>250</v>
      </c>
      <c r="J664" s="2">
        <v>44848.557391770832</v>
      </c>
      <c r="K664" t="s">
        <v>250</v>
      </c>
    </row>
    <row r="665" spans="1:11" x14ac:dyDescent="0.25">
      <c r="A665">
        <v>836</v>
      </c>
      <c r="B665" t="s">
        <v>4044</v>
      </c>
      <c r="C665" t="s">
        <v>775</v>
      </c>
      <c r="D665" t="s">
        <v>2091</v>
      </c>
      <c r="E665" t="s">
        <v>3377</v>
      </c>
      <c r="F665">
        <v>3</v>
      </c>
      <c r="G665" t="s">
        <v>780</v>
      </c>
      <c r="H665" s="2">
        <v>44848.557391770832</v>
      </c>
      <c r="I665" t="s">
        <v>250</v>
      </c>
      <c r="J665" s="2">
        <v>44848.557391770832</v>
      </c>
      <c r="K665" t="s">
        <v>250</v>
      </c>
    </row>
    <row r="666" spans="1:11" x14ac:dyDescent="0.25">
      <c r="A666">
        <v>838</v>
      </c>
      <c r="B666" t="s">
        <v>4045</v>
      </c>
      <c r="C666" t="s">
        <v>775</v>
      </c>
      <c r="D666" t="s">
        <v>2599</v>
      </c>
      <c r="E666" t="s">
        <v>3377</v>
      </c>
      <c r="F666">
        <v>1</v>
      </c>
      <c r="G666" t="s">
        <v>780</v>
      </c>
      <c r="H666" s="2">
        <v>44848.558470104173</v>
      </c>
      <c r="I666" t="s">
        <v>250</v>
      </c>
      <c r="J666" s="2">
        <v>44848.558470104173</v>
      </c>
      <c r="K666" t="s">
        <v>250</v>
      </c>
    </row>
    <row r="667" spans="1:11" x14ac:dyDescent="0.25">
      <c r="A667">
        <v>840</v>
      </c>
      <c r="B667" t="s">
        <v>4046</v>
      </c>
      <c r="C667" t="s">
        <v>775</v>
      </c>
      <c r="D667" t="s">
        <v>2599</v>
      </c>
      <c r="E667" t="s">
        <v>3377</v>
      </c>
      <c r="F667">
        <v>1</v>
      </c>
      <c r="G667" t="s">
        <v>781</v>
      </c>
      <c r="H667" s="2">
        <v>44848.563423483807</v>
      </c>
      <c r="I667" t="s">
        <v>250</v>
      </c>
      <c r="J667" s="2">
        <v>44848.563423483807</v>
      </c>
      <c r="K667" t="s">
        <v>250</v>
      </c>
    </row>
    <row r="668" spans="1:11" x14ac:dyDescent="0.25">
      <c r="A668">
        <v>842</v>
      </c>
      <c r="B668" t="s">
        <v>4047</v>
      </c>
      <c r="C668" t="s">
        <v>775</v>
      </c>
      <c r="D668" t="s">
        <v>2659</v>
      </c>
      <c r="E668" t="s">
        <v>3377</v>
      </c>
      <c r="F668">
        <v>3</v>
      </c>
      <c r="G668" t="s">
        <v>782</v>
      </c>
      <c r="H668" s="2">
        <v>44848.567404444453</v>
      </c>
      <c r="I668" t="s">
        <v>250</v>
      </c>
      <c r="J668" s="2">
        <v>44848.567404444453</v>
      </c>
      <c r="K668" t="s">
        <v>250</v>
      </c>
    </row>
    <row r="669" spans="1:11" x14ac:dyDescent="0.25">
      <c r="A669">
        <v>843</v>
      </c>
      <c r="B669" t="s">
        <v>4048</v>
      </c>
      <c r="C669" t="s">
        <v>775</v>
      </c>
      <c r="D669" t="s">
        <v>900</v>
      </c>
      <c r="E669" t="s">
        <v>3377</v>
      </c>
      <c r="F669">
        <v>5</v>
      </c>
      <c r="G669" t="s">
        <v>782</v>
      </c>
      <c r="H669" s="2">
        <v>44848.567404444453</v>
      </c>
      <c r="I669" t="s">
        <v>250</v>
      </c>
      <c r="J669" s="2">
        <v>44848.567404444453</v>
      </c>
      <c r="K669" t="s">
        <v>250</v>
      </c>
    </row>
    <row r="670" spans="1:11" x14ac:dyDescent="0.25">
      <c r="A670">
        <v>845</v>
      </c>
      <c r="B670" t="s">
        <v>4049</v>
      </c>
      <c r="C670" t="s">
        <v>775</v>
      </c>
      <c r="D670" t="s">
        <v>2659</v>
      </c>
      <c r="E670" t="s">
        <v>3377</v>
      </c>
      <c r="F670">
        <v>1</v>
      </c>
      <c r="G670" t="s">
        <v>783</v>
      </c>
      <c r="H670" s="2">
        <v>44848.572170266198</v>
      </c>
      <c r="I670" t="s">
        <v>250</v>
      </c>
      <c r="J670" s="2">
        <v>44848.572170266198</v>
      </c>
      <c r="K670" t="s">
        <v>250</v>
      </c>
    </row>
    <row r="671" spans="1:11" x14ac:dyDescent="0.25">
      <c r="A671">
        <v>846</v>
      </c>
      <c r="B671" t="s">
        <v>4050</v>
      </c>
      <c r="C671" t="s">
        <v>775</v>
      </c>
      <c r="D671" t="s">
        <v>3214</v>
      </c>
      <c r="E671" t="s">
        <v>3377</v>
      </c>
      <c r="F671">
        <v>2</v>
      </c>
      <c r="G671" t="s">
        <v>783</v>
      </c>
      <c r="H671" s="2">
        <v>44848.572170266198</v>
      </c>
      <c r="I671" t="s">
        <v>250</v>
      </c>
      <c r="J671" s="2">
        <v>44848.572170266198</v>
      </c>
      <c r="K671" t="s">
        <v>250</v>
      </c>
    </row>
    <row r="672" spans="1:11" x14ac:dyDescent="0.25">
      <c r="A672">
        <v>848</v>
      </c>
      <c r="B672" t="s">
        <v>4051</v>
      </c>
      <c r="C672" t="s">
        <v>775</v>
      </c>
      <c r="D672" t="s">
        <v>2659</v>
      </c>
      <c r="E672" t="s">
        <v>3377</v>
      </c>
      <c r="F672">
        <v>1</v>
      </c>
      <c r="G672" t="s">
        <v>784</v>
      </c>
      <c r="H672" s="2">
        <v>44848.576529479164</v>
      </c>
      <c r="I672" t="s">
        <v>250</v>
      </c>
      <c r="J672" s="2">
        <v>44848.576529479164</v>
      </c>
      <c r="K672" t="s">
        <v>250</v>
      </c>
    </row>
    <row r="673" spans="1:11" x14ac:dyDescent="0.25">
      <c r="A673">
        <v>849</v>
      </c>
      <c r="B673" t="s">
        <v>4052</v>
      </c>
      <c r="C673" t="s">
        <v>775</v>
      </c>
      <c r="D673" t="s">
        <v>2599</v>
      </c>
      <c r="E673" t="s">
        <v>3377</v>
      </c>
      <c r="F673">
        <v>1</v>
      </c>
      <c r="G673" t="s">
        <v>784</v>
      </c>
      <c r="H673" s="2">
        <v>44848.576529479164</v>
      </c>
      <c r="I673" t="s">
        <v>250</v>
      </c>
      <c r="J673" s="2">
        <v>44848.576529479164</v>
      </c>
      <c r="K673" t="s">
        <v>250</v>
      </c>
    </row>
    <row r="674" spans="1:11" x14ac:dyDescent="0.25">
      <c r="A674">
        <v>850</v>
      </c>
      <c r="B674" t="s">
        <v>4053</v>
      </c>
      <c r="C674" t="s">
        <v>775</v>
      </c>
      <c r="D674" t="s">
        <v>2091</v>
      </c>
      <c r="E674" t="s">
        <v>3377</v>
      </c>
      <c r="F674">
        <v>1</v>
      </c>
      <c r="G674" t="s">
        <v>784</v>
      </c>
      <c r="H674" s="2">
        <v>44848.576529479164</v>
      </c>
      <c r="I674" t="s">
        <v>250</v>
      </c>
      <c r="J674" s="2">
        <v>44848.576529479164</v>
      </c>
      <c r="K674" t="s">
        <v>250</v>
      </c>
    </row>
    <row r="675" spans="1:11" x14ac:dyDescent="0.25">
      <c r="A675">
        <v>852</v>
      </c>
      <c r="B675" t="s">
        <v>4054</v>
      </c>
      <c r="C675" t="s">
        <v>775</v>
      </c>
      <c r="D675" t="s">
        <v>3214</v>
      </c>
      <c r="E675" t="s">
        <v>3377</v>
      </c>
      <c r="F675">
        <v>2</v>
      </c>
      <c r="G675" t="s">
        <v>785</v>
      </c>
      <c r="H675" s="2">
        <v>44848.582009513892</v>
      </c>
      <c r="I675" t="s">
        <v>250</v>
      </c>
      <c r="J675" s="2">
        <v>44848.582009513892</v>
      </c>
      <c r="K675" t="s">
        <v>250</v>
      </c>
    </row>
    <row r="676" spans="1:11" x14ac:dyDescent="0.25">
      <c r="A676">
        <v>853</v>
      </c>
      <c r="B676" t="s">
        <v>4055</v>
      </c>
      <c r="C676" t="s">
        <v>775</v>
      </c>
      <c r="D676" t="s">
        <v>2091</v>
      </c>
      <c r="E676" t="s">
        <v>3377</v>
      </c>
      <c r="F676">
        <v>3</v>
      </c>
      <c r="G676" t="s">
        <v>785</v>
      </c>
      <c r="H676" s="2">
        <v>44848.582009513892</v>
      </c>
      <c r="I676" t="s">
        <v>250</v>
      </c>
      <c r="J676" s="2">
        <v>44848.582009513892</v>
      </c>
      <c r="K676" t="s">
        <v>250</v>
      </c>
    </row>
    <row r="677" spans="1:11" x14ac:dyDescent="0.25">
      <c r="A677">
        <v>854</v>
      </c>
      <c r="B677" t="s">
        <v>4056</v>
      </c>
      <c r="C677" t="s">
        <v>775</v>
      </c>
      <c r="D677" t="s">
        <v>2599</v>
      </c>
      <c r="E677" t="s">
        <v>3377</v>
      </c>
      <c r="F677">
        <v>3</v>
      </c>
      <c r="G677" t="s">
        <v>785</v>
      </c>
      <c r="H677" s="2">
        <v>44848.582009513892</v>
      </c>
      <c r="I677" t="s">
        <v>250</v>
      </c>
      <c r="J677" s="2">
        <v>44848.582009513892</v>
      </c>
      <c r="K677" t="s">
        <v>250</v>
      </c>
    </row>
    <row r="678" spans="1:11" x14ac:dyDescent="0.25">
      <c r="A678">
        <v>856</v>
      </c>
      <c r="B678" t="s">
        <v>4057</v>
      </c>
      <c r="C678" t="s">
        <v>775</v>
      </c>
      <c r="D678" t="s">
        <v>328</v>
      </c>
      <c r="E678" t="s">
        <v>3377</v>
      </c>
      <c r="F678">
        <v>1</v>
      </c>
      <c r="G678" t="s">
        <v>785</v>
      </c>
      <c r="H678" s="2">
        <v>44848.582009513892</v>
      </c>
      <c r="I678" t="s">
        <v>250</v>
      </c>
      <c r="J678" s="2">
        <v>44848.582009513892</v>
      </c>
      <c r="K678" t="s">
        <v>250</v>
      </c>
    </row>
    <row r="679" spans="1:11" x14ac:dyDescent="0.25">
      <c r="A679">
        <v>857</v>
      </c>
      <c r="B679" t="s">
        <v>4058</v>
      </c>
      <c r="C679" t="s">
        <v>775</v>
      </c>
      <c r="D679" t="s">
        <v>2659</v>
      </c>
      <c r="E679" t="s">
        <v>3377</v>
      </c>
      <c r="F679">
        <v>1</v>
      </c>
      <c r="G679" t="s">
        <v>785</v>
      </c>
      <c r="H679" s="2">
        <v>44848.582009513892</v>
      </c>
      <c r="I679" t="s">
        <v>250</v>
      </c>
      <c r="J679" s="2">
        <v>44848.582009513892</v>
      </c>
      <c r="K679" t="s">
        <v>250</v>
      </c>
    </row>
    <row r="680" spans="1:11" x14ac:dyDescent="0.25">
      <c r="A680">
        <v>859</v>
      </c>
      <c r="B680" t="s">
        <v>4059</v>
      </c>
      <c r="C680" t="s">
        <v>775</v>
      </c>
      <c r="D680" t="s">
        <v>900</v>
      </c>
      <c r="E680" t="s">
        <v>3377</v>
      </c>
      <c r="F680">
        <v>1</v>
      </c>
      <c r="G680" t="s">
        <v>786</v>
      </c>
      <c r="H680" s="2">
        <v>44848.590495625001</v>
      </c>
      <c r="I680" t="s">
        <v>250</v>
      </c>
      <c r="J680" s="2">
        <v>44848.590495625001</v>
      </c>
      <c r="K680" t="s">
        <v>250</v>
      </c>
    </row>
    <row r="681" spans="1:11" x14ac:dyDescent="0.25">
      <c r="A681">
        <v>861</v>
      </c>
      <c r="B681" t="s">
        <v>4060</v>
      </c>
      <c r="C681" t="s">
        <v>775</v>
      </c>
      <c r="D681" t="s">
        <v>2599</v>
      </c>
      <c r="E681" t="s">
        <v>3377</v>
      </c>
      <c r="F681">
        <v>2</v>
      </c>
      <c r="G681" t="s">
        <v>789</v>
      </c>
      <c r="H681" s="2">
        <v>44848.597993425923</v>
      </c>
      <c r="I681" t="s">
        <v>250</v>
      </c>
      <c r="J681" s="2">
        <v>44848.597993425923</v>
      </c>
      <c r="K681" t="s">
        <v>250</v>
      </c>
    </row>
    <row r="682" spans="1:11" x14ac:dyDescent="0.25">
      <c r="A682">
        <v>862</v>
      </c>
      <c r="B682" t="s">
        <v>4061</v>
      </c>
      <c r="C682" t="s">
        <v>775</v>
      </c>
      <c r="D682" t="s">
        <v>2659</v>
      </c>
      <c r="E682" t="s">
        <v>3377</v>
      </c>
      <c r="F682">
        <v>1</v>
      </c>
      <c r="G682" t="s">
        <v>789</v>
      </c>
      <c r="H682" s="2">
        <v>44848.597993425923</v>
      </c>
      <c r="I682" t="s">
        <v>250</v>
      </c>
      <c r="J682" s="2">
        <v>44848.597993425923</v>
      </c>
      <c r="K682" t="s">
        <v>250</v>
      </c>
    </row>
    <row r="683" spans="1:11" x14ac:dyDescent="0.25">
      <c r="A683">
        <v>864</v>
      </c>
      <c r="B683" t="s">
        <v>4062</v>
      </c>
      <c r="C683" t="s">
        <v>775</v>
      </c>
      <c r="D683" t="s">
        <v>2659</v>
      </c>
      <c r="E683" t="s">
        <v>3377</v>
      </c>
      <c r="F683">
        <v>1</v>
      </c>
      <c r="G683" t="s">
        <v>790</v>
      </c>
      <c r="H683" s="2">
        <v>44848.602903078703</v>
      </c>
      <c r="I683" t="s">
        <v>250</v>
      </c>
      <c r="J683" s="2">
        <v>44848.602903078703</v>
      </c>
      <c r="K683" t="s">
        <v>250</v>
      </c>
    </row>
    <row r="684" spans="1:11" x14ac:dyDescent="0.25">
      <c r="A684">
        <v>865</v>
      </c>
      <c r="B684" t="s">
        <v>4063</v>
      </c>
      <c r="C684" t="s">
        <v>775</v>
      </c>
      <c r="D684" t="s">
        <v>900</v>
      </c>
      <c r="E684" t="s">
        <v>3377</v>
      </c>
      <c r="F684">
        <v>4</v>
      </c>
      <c r="G684" t="s">
        <v>790</v>
      </c>
      <c r="H684" s="2">
        <v>44848.602903078703</v>
      </c>
      <c r="I684" t="s">
        <v>250</v>
      </c>
      <c r="J684" s="2">
        <v>44848.602903078703</v>
      </c>
      <c r="K684" t="s">
        <v>250</v>
      </c>
    </row>
    <row r="685" spans="1:11" x14ac:dyDescent="0.25">
      <c r="A685">
        <v>867</v>
      </c>
      <c r="B685" t="s">
        <v>4064</v>
      </c>
      <c r="C685" t="s">
        <v>775</v>
      </c>
      <c r="D685" t="s">
        <v>2659</v>
      </c>
      <c r="E685" t="s">
        <v>3377</v>
      </c>
      <c r="F685">
        <v>2</v>
      </c>
      <c r="G685" t="s">
        <v>791</v>
      </c>
      <c r="H685" s="2">
        <v>44848.608296863436</v>
      </c>
      <c r="I685" t="s">
        <v>250</v>
      </c>
      <c r="J685" s="2">
        <v>44848.608296863436</v>
      </c>
      <c r="K685" t="s">
        <v>250</v>
      </c>
    </row>
    <row r="686" spans="1:11" x14ac:dyDescent="0.25">
      <c r="A686">
        <v>868</v>
      </c>
      <c r="B686" t="s">
        <v>4065</v>
      </c>
      <c r="C686" t="s">
        <v>775</v>
      </c>
      <c r="D686" t="s">
        <v>900</v>
      </c>
      <c r="E686" t="s">
        <v>3377</v>
      </c>
      <c r="F686">
        <v>4</v>
      </c>
      <c r="G686" t="s">
        <v>791</v>
      </c>
      <c r="H686" s="2">
        <v>44848.608296863436</v>
      </c>
      <c r="I686" t="s">
        <v>250</v>
      </c>
      <c r="J686" s="2">
        <v>44848.608296863436</v>
      </c>
      <c r="K686" t="s">
        <v>250</v>
      </c>
    </row>
    <row r="687" spans="1:11" x14ac:dyDescent="0.25">
      <c r="A687">
        <v>869</v>
      </c>
      <c r="B687" t="s">
        <v>4066</v>
      </c>
      <c r="C687" t="s">
        <v>775</v>
      </c>
      <c r="D687" t="s">
        <v>2599</v>
      </c>
      <c r="E687" t="s">
        <v>3377</v>
      </c>
      <c r="F687">
        <v>2</v>
      </c>
      <c r="G687" t="s">
        <v>791</v>
      </c>
      <c r="H687" s="2">
        <v>44848.608296863436</v>
      </c>
      <c r="I687" t="s">
        <v>250</v>
      </c>
      <c r="J687" s="2">
        <v>44848.608296863436</v>
      </c>
      <c r="K687" t="s">
        <v>250</v>
      </c>
    </row>
    <row r="688" spans="1:11" x14ac:dyDescent="0.25">
      <c r="A688">
        <v>870</v>
      </c>
      <c r="B688" t="s">
        <v>4067</v>
      </c>
      <c r="C688" t="s">
        <v>775</v>
      </c>
      <c r="D688" t="s">
        <v>2626</v>
      </c>
      <c r="E688" t="s">
        <v>3377</v>
      </c>
      <c r="F688">
        <v>2</v>
      </c>
      <c r="G688" t="s">
        <v>791</v>
      </c>
      <c r="H688" s="2">
        <v>44848.608296863436</v>
      </c>
      <c r="I688" t="s">
        <v>250</v>
      </c>
      <c r="J688" s="2">
        <v>44848.608296863436</v>
      </c>
      <c r="K688" t="s">
        <v>250</v>
      </c>
    </row>
    <row r="689" spans="1:11" x14ac:dyDescent="0.25">
      <c r="A689">
        <v>872</v>
      </c>
      <c r="B689" t="s">
        <v>4068</v>
      </c>
      <c r="C689" t="s">
        <v>775</v>
      </c>
      <c r="D689" t="s">
        <v>2599</v>
      </c>
      <c r="E689" t="s">
        <v>3377</v>
      </c>
      <c r="F689">
        <v>2</v>
      </c>
      <c r="G689" t="s">
        <v>792</v>
      </c>
      <c r="H689" s="2">
        <v>44848.616956006947</v>
      </c>
      <c r="I689" t="s">
        <v>250</v>
      </c>
      <c r="J689" s="2">
        <v>44848.616956006947</v>
      </c>
      <c r="K689" t="s">
        <v>250</v>
      </c>
    </row>
    <row r="690" spans="1:11" x14ac:dyDescent="0.25">
      <c r="A690">
        <v>873</v>
      </c>
      <c r="B690" t="s">
        <v>4069</v>
      </c>
      <c r="C690" t="s">
        <v>775</v>
      </c>
      <c r="D690" t="s">
        <v>2091</v>
      </c>
      <c r="E690" t="s">
        <v>3377</v>
      </c>
      <c r="F690">
        <v>1</v>
      </c>
      <c r="G690" t="s">
        <v>792</v>
      </c>
      <c r="H690" s="2">
        <v>44848.616956006947</v>
      </c>
      <c r="I690" t="s">
        <v>250</v>
      </c>
      <c r="J690" s="2">
        <v>44848.616956006947</v>
      </c>
      <c r="K690" t="s">
        <v>250</v>
      </c>
    </row>
    <row r="691" spans="1:11" x14ac:dyDescent="0.25">
      <c r="A691">
        <v>875</v>
      </c>
      <c r="B691" t="s">
        <v>4070</v>
      </c>
      <c r="C691" t="s">
        <v>775</v>
      </c>
      <c r="D691" t="s">
        <v>2659</v>
      </c>
      <c r="E691" t="s">
        <v>3377</v>
      </c>
      <c r="F691">
        <v>1</v>
      </c>
      <c r="G691" t="s">
        <v>793</v>
      </c>
      <c r="H691" s="2">
        <v>44848.621060277786</v>
      </c>
      <c r="I691" t="s">
        <v>250</v>
      </c>
      <c r="J691" s="2">
        <v>44848.621060277786</v>
      </c>
      <c r="K691" t="s">
        <v>250</v>
      </c>
    </row>
    <row r="692" spans="1:11" x14ac:dyDescent="0.25">
      <c r="A692">
        <v>876</v>
      </c>
      <c r="B692" t="s">
        <v>4071</v>
      </c>
      <c r="C692" t="s">
        <v>775</v>
      </c>
      <c r="D692" t="s">
        <v>900</v>
      </c>
      <c r="E692" t="s">
        <v>3377</v>
      </c>
      <c r="F692">
        <v>2</v>
      </c>
      <c r="G692" t="s">
        <v>793</v>
      </c>
      <c r="H692" s="2">
        <v>44848.621060277786</v>
      </c>
      <c r="I692" t="s">
        <v>250</v>
      </c>
      <c r="J692" s="2">
        <v>44848.621060277786</v>
      </c>
      <c r="K692" t="s">
        <v>250</v>
      </c>
    </row>
    <row r="693" spans="1:11" x14ac:dyDescent="0.25">
      <c r="A693">
        <v>878</v>
      </c>
      <c r="B693" t="s">
        <v>4072</v>
      </c>
      <c r="C693" t="s">
        <v>775</v>
      </c>
      <c r="D693" t="s">
        <v>2091</v>
      </c>
      <c r="E693" t="s">
        <v>3377</v>
      </c>
      <c r="F693">
        <v>6</v>
      </c>
      <c r="G693" t="s">
        <v>794</v>
      </c>
      <c r="H693" s="2">
        <v>44848.624660624999</v>
      </c>
      <c r="I693" t="s">
        <v>250</v>
      </c>
      <c r="J693" s="2">
        <v>44848.624660624999</v>
      </c>
      <c r="K693" t="s">
        <v>250</v>
      </c>
    </row>
    <row r="694" spans="1:11" x14ac:dyDescent="0.25">
      <c r="A694">
        <v>880</v>
      </c>
      <c r="B694" t="s">
        <v>4073</v>
      </c>
      <c r="C694" t="s">
        <v>775</v>
      </c>
      <c r="D694" t="s">
        <v>2091</v>
      </c>
      <c r="E694" t="s">
        <v>3377</v>
      </c>
      <c r="F694">
        <v>4</v>
      </c>
      <c r="G694" t="s">
        <v>795</v>
      </c>
      <c r="H694" s="2">
        <v>44848.628284074082</v>
      </c>
      <c r="I694" t="s">
        <v>250</v>
      </c>
      <c r="J694" s="2">
        <v>44848.628284074082</v>
      </c>
      <c r="K694" t="s">
        <v>250</v>
      </c>
    </row>
    <row r="695" spans="1:11" x14ac:dyDescent="0.25">
      <c r="A695">
        <v>881</v>
      </c>
      <c r="B695" t="s">
        <v>4074</v>
      </c>
      <c r="C695" t="s">
        <v>775</v>
      </c>
      <c r="D695" t="s">
        <v>3214</v>
      </c>
      <c r="E695" t="s">
        <v>3377</v>
      </c>
      <c r="F695">
        <v>2</v>
      </c>
      <c r="G695" t="s">
        <v>795</v>
      </c>
      <c r="H695" s="2">
        <v>44848.628284074082</v>
      </c>
      <c r="I695" t="s">
        <v>250</v>
      </c>
      <c r="J695" s="2">
        <v>44848.628284074082</v>
      </c>
      <c r="K695" t="s">
        <v>250</v>
      </c>
    </row>
    <row r="696" spans="1:11" x14ac:dyDescent="0.25">
      <c r="A696">
        <v>883</v>
      </c>
      <c r="B696" t="s">
        <v>4075</v>
      </c>
      <c r="C696" t="s">
        <v>775</v>
      </c>
      <c r="D696" t="s">
        <v>3214</v>
      </c>
      <c r="E696" t="s">
        <v>3377</v>
      </c>
      <c r="F696">
        <v>6</v>
      </c>
      <c r="G696" t="s">
        <v>796</v>
      </c>
      <c r="H696" s="2">
        <v>44848.632514872683</v>
      </c>
      <c r="I696" t="s">
        <v>250</v>
      </c>
      <c r="J696" s="2">
        <v>44848.632514872683</v>
      </c>
      <c r="K696" t="s">
        <v>250</v>
      </c>
    </row>
    <row r="697" spans="1:11" x14ac:dyDescent="0.25">
      <c r="A697">
        <v>885</v>
      </c>
      <c r="B697" t="s">
        <v>4076</v>
      </c>
      <c r="C697" t="s">
        <v>798</v>
      </c>
      <c r="D697" t="s">
        <v>2599</v>
      </c>
      <c r="E697" t="s">
        <v>3377</v>
      </c>
      <c r="F697">
        <v>2</v>
      </c>
      <c r="G697" t="s">
        <v>797</v>
      </c>
      <c r="H697" s="2">
        <v>44848.636165451389</v>
      </c>
      <c r="I697" t="s">
        <v>250</v>
      </c>
      <c r="J697" s="2">
        <v>44848.636165451389</v>
      </c>
      <c r="K697" t="s">
        <v>250</v>
      </c>
    </row>
    <row r="698" spans="1:11" x14ac:dyDescent="0.25">
      <c r="A698">
        <v>886</v>
      </c>
      <c r="B698" t="s">
        <v>4077</v>
      </c>
      <c r="C698" t="s">
        <v>798</v>
      </c>
      <c r="D698" t="s">
        <v>2091</v>
      </c>
      <c r="E698" t="s">
        <v>3377</v>
      </c>
      <c r="F698">
        <v>1</v>
      </c>
      <c r="G698" t="s">
        <v>797</v>
      </c>
      <c r="H698" s="2">
        <v>44848.636165451389</v>
      </c>
      <c r="I698" t="s">
        <v>250</v>
      </c>
      <c r="J698" s="2">
        <v>44848.636165451389</v>
      </c>
      <c r="K698" t="s">
        <v>250</v>
      </c>
    </row>
    <row r="699" spans="1:11" x14ac:dyDescent="0.25">
      <c r="A699">
        <v>887</v>
      </c>
      <c r="B699" t="s">
        <v>4078</v>
      </c>
      <c r="C699" t="s">
        <v>798</v>
      </c>
      <c r="D699" t="s">
        <v>2659</v>
      </c>
      <c r="E699" t="s">
        <v>3377</v>
      </c>
      <c r="F699">
        <v>9</v>
      </c>
      <c r="G699" t="s">
        <v>797</v>
      </c>
      <c r="H699" s="2">
        <v>44848.636165451389</v>
      </c>
      <c r="I699" t="s">
        <v>250</v>
      </c>
      <c r="J699" s="2">
        <v>44848.636165451389</v>
      </c>
      <c r="K699" t="s">
        <v>250</v>
      </c>
    </row>
    <row r="700" spans="1:11" x14ac:dyDescent="0.25">
      <c r="A700">
        <v>889</v>
      </c>
      <c r="B700" t="s">
        <v>4079</v>
      </c>
      <c r="C700" t="s">
        <v>798</v>
      </c>
      <c r="D700" t="s">
        <v>2599</v>
      </c>
      <c r="E700" t="s">
        <v>3377</v>
      </c>
      <c r="F700">
        <v>2</v>
      </c>
      <c r="G700" t="s">
        <v>799</v>
      </c>
      <c r="H700" s="2">
        <v>44848.639402638888</v>
      </c>
      <c r="I700" t="s">
        <v>250</v>
      </c>
      <c r="J700" s="2">
        <v>44848.639402638888</v>
      </c>
      <c r="K700" t="s">
        <v>250</v>
      </c>
    </row>
    <row r="701" spans="1:11" x14ac:dyDescent="0.25">
      <c r="A701">
        <v>891</v>
      </c>
      <c r="B701" t="s">
        <v>4080</v>
      </c>
      <c r="C701" t="s">
        <v>798</v>
      </c>
      <c r="D701" t="s">
        <v>2599</v>
      </c>
      <c r="E701" t="s">
        <v>3377</v>
      </c>
      <c r="F701">
        <v>4</v>
      </c>
      <c r="G701" t="s">
        <v>800</v>
      </c>
      <c r="H701" s="2">
        <v>44848.642522592592</v>
      </c>
      <c r="I701" t="s">
        <v>250</v>
      </c>
      <c r="J701" s="2">
        <v>44848.642522592592</v>
      </c>
      <c r="K701" t="s">
        <v>250</v>
      </c>
    </row>
    <row r="702" spans="1:11" x14ac:dyDescent="0.25">
      <c r="A702">
        <v>893</v>
      </c>
      <c r="B702" t="s">
        <v>4081</v>
      </c>
      <c r="C702" t="s">
        <v>798</v>
      </c>
      <c r="D702" t="s">
        <v>2091</v>
      </c>
      <c r="E702" t="s">
        <v>3377</v>
      </c>
      <c r="F702">
        <v>3</v>
      </c>
      <c r="G702" t="s">
        <v>801</v>
      </c>
      <c r="H702" s="2">
        <v>44848.647719016197</v>
      </c>
      <c r="I702" t="s">
        <v>250</v>
      </c>
      <c r="J702" s="2">
        <v>44848.647719016197</v>
      </c>
      <c r="K702" t="s">
        <v>250</v>
      </c>
    </row>
    <row r="703" spans="1:11" x14ac:dyDescent="0.25">
      <c r="A703">
        <v>894</v>
      </c>
      <c r="B703" t="s">
        <v>4082</v>
      </c>
      <c r="C703" t="s">
        <v>798</v>
      </c>
      <c r="D703" t="s">
        <v>2599</v>
      </c>
      <c r="E703" t="s">
        <v>3377</v>
      </c>
      <c r="F703">
        <v>1</v>
      </c>
      <c r="G703" t="s">
        <v>801</v>
      </c>
      <c r="H703" s="2">
        <v>44848.647719016197</v>
      </c>
      <c r="I703" t="s">
        <v>250</v>
      </c>
      <c r="J703" s="2">
        <v>44848.647719016197</v>
      </c>
      <c r="K703" t="s">
        <v>250</v>
      </c>
    </row>
    <row r="704" spans="1:11" x14ac:dyDescent="0.25">
      <c r="A704">
        <v>895</v>
      </c>
      <c r="B704" t="s">
        <v>4083</v>
      </c>
      <c r="C704" t="s">
        <v>798</v>
      </c>
      <c r="D704" t="s">
        <v>900</v>
      </c>
      <c r="E704" t="s">
        <v>3377</v>
      </c>
      <c r="F704">
        <v>6</v>
      </c>
      <c r="G704" t="s">
        <v>801</v>
      </c>
      <c r="H704" s="2">
        <v>44848.647719016197</v>
      </c>
      <c r="I704" t="s">
        <v>250</v>
      </c>
      <c r="J704" s="2">
        <v>44848.647719016197</v>
      </c>
      <c r="K704" t="s">
        <v>250</v>
      </c>
    </row>
    <row r="705" spans="1:11" x14ac:dyDescent="0.25">
      <c r="A705">
        <v>896</v>
      </c>
      <c r="B705" t="s">
        <v>4084</v>
      </c>
      <c r="C705" t="s">
        <v>798</v>
      </c>
      <c r="D705" t="s">
        <v>2659</v>
      </c>
      <c r="E705" t="s">
        <v>3377</v>
      </c>
      <c r="F705">
        <v>6</v>
      </c>
      <c r="G705" t="s">
        <v>801</v>
      </c>
      <c r="H705" s="2">
        <v>44848.647719016197</v>
      </c>
      <c r="I705" t="s">
        <v>250</v>
      </c>
      <c r="J705" s="2">
        <v>44848.647719016197</v>
      </c>
      <c r="K705" t="s">
        <v>250</v>
      </c>
    </row>
    <row r="706" spans="1:11" x14ac:dyDescent="0.25">
      <c r="A706">
        <v>898</v>
      </c>
      <c r="B706" t="s">
        <v>4085</v>
      </c>
      <c r="C706" t="s">
        <v>798</v>
      </c>
      <c r="D706" t="s">
        <v>900</v>
      </c>
      <c r="E706" t="s">
        <v>3377</v>
      </c>
      <c r="F706">
        <v>1</v>
      </c>
      <c r="G706" t="s">
        <v>802</v>
      </c>
      <c r="H706" s="2">
        <v>44848.662516400473</v>
      </c>
      <c r="I706" t="s">
        <v>250</v>
      </c>
      <c r="J706" s="2">
        <v>44848.662516400473</v>
      </c>
      <c r="K706" t="s">
        <v>250</v>
      </c>
    </row>
    <row r="707" spans="1:11" x14ac:dyDescent="0.25">
      <c r="A707">
        <v>899</v>
      </c>
      <c r="B707" t="s">
        <v>4086</v>
      </c>
      <c r="C707" t="s">
        <v>798</v>
      </c>
      <c r="D707" t="s">
        <v>2091</v>
      </c>
      <c r="E707" t="s">
        <v>3377</v>
      </c>
      <c r="F707">
        <v>2</v>
      </c>
      <c r="G707" t="s">
        <v>802</v>
      </c>
      <c r="H707" s="2">
        <v>44848.662516400473</v>
      </c>
      <c r="I707" t="s">
        <v>250</v>
      </c>
      <c r="J707" s="2">
        <v>44848.662516400473</v>
      </c>
      <c r="K707" t="s">
        <v>250</v>
      </c>
    </row>
    <row r="708" spans="1:11" x14ac:dyDescent="0.25">
      <c r="A708">
        <v>900</v>
      </c>
      <c r="B708" t="s">
        <v>4087</v>
      </c>
      <c r="C708" t="s">
        <v>798</v>
      </c>
      <c r="D708" t="s">
        <v>2659</v>
      </c>
      <c r="E708" t="s">
        <v>3377</v>
      </c>
      <c r="F708">
        <v>6</v>
      </c>
      <c r="G708" t="s">
        <v>802</v>
      </c>
      <c r="H708" s="2">
        <v>44848.662516400473</v>
      </c>
      <c r="I708" t="s">
        <v>250</v>
      </c>
      <c r="J708" s="2">
        <v>44848.662516400473</v>
      </c>
      <c r="K708" t="s">
        <v>250</v>
      </c>
    </row>
    <row r="709" spans="1:11" x14ac:dyDescent="0.25">
      <c r="A709">
        <v>902</v>
      </c>
      <c r="B709" t="s">
        <v>4088</v>
      </c>
      <c r="C709" t="s">
        <v>798</v>
      </c>
      <c r="D709" t="s">
        <v>2659</v>
      </c>
      <c r="E709" t="s">
        <v>3377</v>
      </c>
      <c r="F709">
        <v>5</v>
      </c>
      <c r="G709" t="s">
        <v>803</v>
      </c>
      <c r="H709" s="2">
        <v>44848.666514155091</v>
      </c>
      <c r="I709" t="s">
        <v>250</v>
      </c>
      <c r="J709" s="2">
        <v>44848.666514155091</v>
      </c>
      <c r="K709" t="s">
        <v>250</v>
      </c>
    </row>
    <row r="710" spans="1:11" x14ac:dyDescent="0.25">
      <c r="A710">
        <v>903</v>
      </c>
      <c r="B710" t="s">
        <v>4089</v>
      </c>
      <c r="C710" t="s">
        <v>798</v>
      </c>
      <c r="D710" t="s">
        <v>2599</v>
      </c>
      <c r="E710" t="s">
        <v>3377</v>
      </c>
      <c r="F710">
        <v>1</v>
      </c>
      <c r="G710" t="s">
        <v>803</v>
      </c>
      <c r="H710" s="2">
        <v>44848.666514155091</v>
      </c>
      <c r="I710" t="s">
        <v>250</v>
      </c>
      <c r="J710" s="2">
        <v>44848.666514155091</v>
      </c>
      <c r="K710" t="s">
        <v>250</v>
      </c>
    </row>
    <row r="711" spans="1:11" x14ac:dyDescent="0.25">
      <c r="A711">
        <v>904</v>
      </c>
      <c r="B711" t="s">
        <v>4090</v>
      </c>
      <c r="C711" t="s">
        <v>798</v>
      </c>
      <c r="D711" t="s">
        <v>900</v>
      </c>
      <c r="E711" t="s">
        <v>3377</v>
      </c>
      <c r="F711">
        <v>1</v>
      </c>
      <c r="G711" t="s">
        <v>803</v>
      </c>
      <c r="H711" s="2">
        <v>44848.666514155091</v>
      </c>
      <c r="I711" t="s">
        <v>250</v>
      </c>
      <c r="J711" s="2">
        <v>44848.666514155091</v>
      </c>
      <c r="K711" t="s">
        <v>250</v>
      </c>
    </row>
    <row r="712" spans="1:11" x14ac:dyDescent="0.25">
      <c r="A712">
        <v>906</v>
      </c>
      <c r="B712" t="s">
        <v>4091</v>
      </c>
      <c r="C712" t="s">
        <v>775</v>
      </c>
      <c r="D712" t="s">
        <v>2091</v>
      </c>
      <c r="E712" t="s">
        <v>3377</v>
      </c>
      <c r="F712">
        <v>4</v>
      </c>
      <c r="G712" t="s">
        <v>804</v>
      </c>
      <c r="H712" s="2">
        <v>44848.670116909721</v>
      </c>
      <c r="I712" t="s">
        <v>250</v>
      </c>
      <c r="J712" s="2">
        <v>44848.670116909721</v>
      </c>
      <c r="K712" t="s">
        <v>250</v>
      </c>
    </row>
    <row r="713" spans="1:11" x14ac:dyDescent="0.25">
      <c r="A713">
        <v>907</v>
      </c>
      <c r="B713" t="s">
        <v>4092</v>
      </c>
      <c r="C713" t="s">
        <v>775</v>
      </c>
      <c r="D713" t="s">
        <v>3214</v>
      </c>
      <c r="E713" t="s">
        <v>3377</v>
      </c>
      <c r="F713">
        <v>2</v>
      </c>
      <c r="G713" t="s">
        <v>804</v>
      </c>
      <c r="H713" s="2">
        <v>44848.670116909721</v>
      </c>
      <c r="I713" t="s">
        <v>250</v>
      </c>
      <c r="J713" s="2">
        <v>44848.670116909721</v>
      </c>
      <c r="K713" t="s">
        <v>250</v>
      </c>
    </row>
    <row r="714" spans="1:11" x14ac:dyDescent="0.25">
      <c r="A714">
        <v>908</v>
      </c>
      <c r="B714" t="s">
        <v>4093</v>
      </c>
      <c r="C714" t="s">
        <v>775</v>
      </c>
      <c r="D714" t="s">
        <v>2659</v>
      </c>
      <c r="E714" t="s">
        <v>3377</v>
      </c>
      <c r="F714">
        <v>10</v>
      </c>
      <c r="G714" t="s">
        <v>804</v>
      </c>
      <c r="H714" s="2">
        <v>44848.670116909721</v>
      </c>
      <c r="I714" t="s">
        <v>250</v>
      </c>
      <c r="J714" s="2">
        <v>44848.670116909721</v>
      </c>
      <c r="K714" t="s">
        <v>250</v>
      </c>
    </row>
    <row r="715" spans="1:11" x14ac:dyDescent="0.25">
      <c r="A715">
        <v>911</v>
      </c>
      <c r="B715" t="s">
        <v>4094</v>
      </c>
      <c r="C715" t="s">
        <v>775</v>
      </c>
      <c r="D715" t="s">
        <v>2659</v>
      </c>
      <c r="E715" t="s">
        <v>3377</v>
      </c>
      <c r="F715">
        <v>2</v>
      </c>
      <c r="G715" t="s">
        <v>805</v>
      </c>
      <c r="H715" s="2">
        <v>44848.67484704862</v>
      </c>
      <c r="I715" t="s">
        <v>250</v>
      </c>
      <c r="J715" s="2">
        <v>44848.67484704862</v>
      </c>
      <c r="K715" t="s">
        <v>250</v>
      </c>
    </row>
    <row r="716" spans="1:11" x14ac:dyDescent="0.25">
      <c r="A716">
        <v>912</v>
      </c>
      <c r="B716" t="s">
        <v>4095</v>
      </c>
      <c r="C716" t="s">
        <v>775</v>
      </c>
      <c r="D716" t="s">
        <v>2599</v>
      </c>
      <c r="E716" t="s">
        <v>3377</v>
      </c>
      <c r="F716">
        <v>3</v>
      </c>
      <c r="G716" t="s">
        <v>805</v>
      </c>
      <c r="H716" s="2">
        <v>44848.67484704862</v>
      </c>
      <c r="I716" t="s">
        <v>250</v>
      </c>
      <c r="J716" s="2">
        <v>44848.67484704862</v>
      </c>
      <c r="K716" t="s">
        <v>250</v>
      </c>
    </row>
    <row r="717" spans="1:11" x14ac:dyDescent="0.25">
      <c r="A717">
        <v>914</v>
      </c>
      <c r="B717" t="s">
        <v>4096</v>
      </c>
      <c r="C717" t="s">
        <v>798</v>
      </c>
      <c r="D717" t="s">
        <v>2599</v>
      </c>
      <c r="E717" t="s">
        <v>3377</v>
      </c>
      <c r="F717">
        <v>3</v>
      </c>
      <c r="G717" t="s">
        <v>806</v>
      </c>
      <c r="H717" s="2">
        <v>44848.678443217592</v>
      </c>
      <c r="I717" t="s">
        <v>250</v>
      </c>
      <c r="J717" s="2">
        <v>44848.678443217592</v>
      </c>
      <c r="K717" t="s">
        <v>250</v>
      </c>
    </row>
    <row r="718" spans="1:11" x14ac:dyDescent="0.25">
      <c r="A718">
        <v>915</v>
      </c>
      <c r="B718" t="s">
        <v>4097</v>
      </c>
      <c r="C718" t="s">
        <v>798</v>
      </c>
      <c r="D718" t="s">
        <v>2626</v>
      </c>
      <c r="E718" t="s">
        <v>3377</v>
      </c>
      <c r="F718">
        <v>2</v>
      </c>
      <c r="G718" t="s">
        <v>806</v>
      </c>
      <c r="H718" s="2">
        <v>44848.678443217592</v>
      </c>
      <c r="I718" t="s">
        <v>250</v>
      </c>
      <c r="J718" s="2">
        <v>44848.678443217592</v>
      </c>
      <c r="K718" t="s">
        <v>250</v>
      </c>
    </row>
    <row r="719" spans="1:11" x14ac:dyDescent="0.25">
      <c r="A719">
        <v>917</v>
      </c>
      <c r="B719" t="s">
        <v>4098</v>
      </c>
      <c r="C719" t="s">
        <v>798</v>
      </c>
      <c r="D719" t="s">
        <v>2599</v>
      </c>
      <c r="E719" t="s">
        <v>3377</v>
      </c>
      <c r="F719">
        <v>4</v>
      </c>
      <c r="G719" t="s">
        <v>807</v>
      </c>
      <c r="H719" s="2">
        <v>44848.682403553241</v>
      </c>
      <c r="I719" t="s">
        <v>250</v>
      </c>
      <c r="J719" s="2">
        <v>44848.682403553241</v>
      </c>
      <c r="K719" t="s">
        <v>250</v>
      </c>
    </row>
    <row r="720" spans="1:11" x14ac:dyDescent="0.25">
      <c r="A720">
        <v>918</v>
      </c>
      <c r="B720" t="s">
        <v>4099</v>
      </c>
      <c r="C720" t="s">
        <v>798</v>
      </c>
      <c r="D720" t="s">
        <v>900</v>
      </c>
      <c r="E720" t="s">
        <v>3377</v>
      </c>
      <c r="F720">
        <v>1</v>
      </c>
      <c r="G720" t="s">
        <v>807</v>
      </c>
      <c r="H720" s="2">
        <v>44848.682403553241</v>
      </c>
      <c r="I720" t="s">
        <v>250</v>
      </c>
      <c r="J720" s="2">
        <v>44848.682403553241</v>
      </c>
      <c r="K720" t="s">
        <v>250</v>
      </c>
    </row>
    <row r="721" spans="1:11" x14ac:dyDescent="0.25">
      <c r="A721">
        <v>920</v>
      </c>
      <c r="B721" t="s">
        <v>4100</v>
      </c>
      <c r="C721" t="s">
        <v>798</v>
      </c>
      <c r="D721" t="s">
        <v>3214</v>
      </c>
      <c r="E721" t="s">
        <v>3377</v>
      </c>
      <c r="F721">
        <v>1</v>
      </c>
      <c r="G721" t="s">
        <v>808</v>
      </c>
      <c r="H721" s="2">
        <v>44848.686327731477</v>
      </c>
      <c r="I721" t="s">
        <v>250</v>
      </c>
      <c r="J721" s="2">
        <v>44848.686327731477</v>
      </c>
      <c r="K721" t="s">
        <v>250</v>
      </c>
    </row>
    <row r="722" spans="1:11" x14ac:dyDescent="0.25">
      <c r="A722">
        <v>921</v>
      </c>
      <c r="B722" t="s">
        <v>4101</v>
      </c>
      <c r="C722" t="s">
        <v>798</v>
      </c>
      <c r="D722" t="s">
        <v>2659</v>
      </c>
      <c r="E722" t="s">
        <v>3377</v>
      </c>
      <c r="F722">
        <v>1</v>
      </c>
      <c r="G722" t="s">
        <v>808</v>
      </c>
      <c r="H722" s="2">
        <v>44848.686327731477</v>
      </c>
      <c r="I722" t="s">
        <v>250</v>
      </c>
      <c r="J722" s="2">
        <v>44848.686327731477</v>
      </c>
      <c r="K722" t="s">
        <v>250</v>
      </c>
    </row>
    <row r="723" spans="1:11" x14ac:dyDescent="0.25">
      <c r="A723">
        <v>923</v>
      </c>
      <c r="B723" t="s">
        <v>4102</v>
      </c>
      <c r="C723" t="s">
        <v>775</v>
      </c>
      <c r="D723" t="s">
        <v>2091</v>
      </c>
      <c r="E723" t="s">
        <v>3377</v>
      </c>
      <c r="F723">
        <v>2</v>
      </c>
      <c r="G723" t="s">
        <v>809</v>
      </c>
      <c r="H723" s="2">
        <v>44848.691041527767</v>
      </c>
      <c r="I723" t="s">
        <v>250</v>
      </c>
      <c r="J723" s="2">
        <v>44848.691041527767</v>
      </c>
      <c r="K723" t="s">
        <v>250</v>
      </c>
    </row>
    <row r="724" spans="1:11" x14ac:dyDescent="0.25">
      <c r="A724">
        <v>924</v>
      </c>
      <c r="B724" t="s">
        <v>4103</v>
      </c>
      <c r="C724" t="s">
        <v>775</v>
      </c>
      <c r="D724" t="s">
        <v>2599</v>
      </c>
      <c r="E724" t="s">
        <v>3377</v>
      </c>
      <c r="F724">
        <v>1</v>
      </c>
      <c r="G724" t="s">
        <v>809</v>
      </c>
      <c r="H724" s="2">
        <v>44848.691041527767</v>
      </c>
      <c r="I724" t="s">
        <v>250</v>
      </c>
      <c r="J724" s="2">
        <v>44848.691041527767</v>
      </c>
      <c r="K724" t="s">
        <v>250</v>
      </c>
    </row>
    <row r="725" spans="1:11" x14ac:dyDescent="0.25">
      <c r="A725">
        <v>925</v>
      </c>
      <c r="B725" t="s">
        <v>4104</v>
      </c>
      <c r="C725" t="s">
        <v>775</v>
      </c>
      <c r="D725" t="s">
        <v>145</v>
      </c>
      <c r="E725" t="s">
        <v>3377</v>
      </c>
      <c r="F725">
        <v>4</v>
      </c>
      <c r="G725" t="s">
        <v>809</v>
      </c>
      <c r="H725" s="2">
        <v>44848.691041527767</v>
      </c>
      <c r="I725" t="s">
        <v>250</v>
      </c>
      <c r="J725" s="2">
        <v>44848.691041527767</v>
      </c>
      <c r="K725" t="s">
        <v>250</v>
      </c>
    </row>
    <row r="726" spans="1:11" x14ac:dyDescent="0.25">
      <c r="A726">
        <v>927</v>
      </c>
      <c r="B726" t="s">
        <v>4105</v>
      </c>
      <c r="C726" t="s">
        <v>775</v>
      </c>
      <c r="D726" t="s">
        <v>3214</v>
      </c>
      <c r="E726" t="s">
        <v>3377</v>
      </c>
      <c r="F726">
        <v>4</v>
      </c>
      <c r="G726" t="s">
        <v>810</v>
      </c>
      <c r="H726" s="2">
        <v>44848.695879687497</v>
      </c>
      <c r="I726" t="s">
        <v>250</v>
      </c>
      <c r="J726" s="2">
        <v>44848.695879687497</v>
      </c>
      <c r="K726" t="s">
        <v>250</v>
      </c>
    </row>
    <row r="727" spans="1:11" x14ac:dyDescent="0.25">
      <c r="A727">
        <v>928</v>
      </c>
      <c r="B727" t="s">
        <v>4106</v>
      </c>
      <c r="C727" t="s">
        <v>775</v>
      </c>
      <c r="D727" t="s">
        <v>2091</v>
      </c>
      <c r="E727" t="s">
        <v>3377</v>
      </c>
      <c r="F727">
        <v>3</v>
      </c>
      <c r="G727" t="s">
        <v>810</v>
      </c>
      <c r="H727" s="2">
        <v>44848.695879687497</v>
      </c>
      <c r="I727" t="s">
        <v>250</v>
      </c>
      <c r="J727" s="2">
        <v>44848.695879687497</v>
      </c>
      <c r="K727" t="s">
        <v>250</v>
      </c>
    </row>
    <row r="728" spans="1:11" x14ac:dyDescent="0.25">
      <c r="A728">
        <v>929</v>
      </c>
      <c r="B728" t="s">
        <v>4107</v>
      </c>
      <c r="C728" t="s">
        <v>775</v>
      </c>
      <c r="D728" t="s">
        <v>328</v>
      </c>
      <c r="E728" t="s">
        <v>3377</v>
      </c>
      <c r="F728">
        <v>3</v>
      </c>
      <c r="G728" t="s">
        <v>810</v>
      </c>
      <c r="H728" s="2">
        <v>44848.695879687497</v>
      </c>
      <c r="I728" t="s">
        <v>250</v>
      </c>
      <c r="J728" s="2">
        <v>44848.695879687497</v>
      </c>
      <c r="K728" t="s">
        <v>250</v>
      </c>
    </row>
    <row r="729" spans="1:11" x14ac:dyDescent="0.25">
      <c r="A729">
        <v>931</v>
      </c>
      <c r="B729" t="s">
        <v>4108</v>
      </c>
      <c r="C729" t="s">
        <v>775</v>
      </c>
      <c r="D729" t="s">
        <v>3214</v>
      </c>
      <c r="E729" t="s">
        <v>3377</v>
      </c>
      <c r="F729">
        <v>5</v>
      </c>
      <c r="G729" t="s">
        <v>811</v>
      </c>
      <c r="H729" s="2">
        <v>44848.699600914348</v>
      </c>
      <c r="I729" t="s">
        <v>250</v>
      </c>
      <c r="J729" s="2">
        <v>44848.699600914348</v>
      </c>
      <c r="K729" t="s">
        <v>250</v>
      </c>
    </row>
    <row r="730" spans="1:11" x14ac:dyDescent="0.25">
      <c r="A730">
        <v>932</v>
      </c>
      <c r="B730" t="s">
        <v>4109</v>
      </c>
      <c r="C730" t="s">
        <v>775</v>
      </c>
      <c r="D730" t="s">
        <v>900</v>
      </c>
      <c r="E730" t="s">
        <v>3377</v>
      </c>
      <c r="F730">
        <v>2</v>
      </c>
      <c r="G730" t="s">
        <v>811</v>
      </c>
      <c r="H730" s="2">
        <v>44848.699600914348</v>
      </c>
      <c r="I730" t="s">
        <v>250</v>
      </c>
      <c r="J730" s="2">
        <v>44848.699600914348</v>
      </c>
      <c r="K730" t="s">
        <v>250</v>
      </c>
    </row>
    <row r="731" spans="1:11" x14ac:dyDescent="0.25">
      <c r="A731">
        <v>933</v>
      </c>
      <c r="B731" t="s">
        <v>4110</v>
      </c>
      <c r="C731" t="s">
        <v>775</v>
      </c>
      <c r="D731" t="s">
        <v>2659</v>
      </c>
      <c r="E731" t="s">
        <v>3377</v>
      </c>
      <c r="F731">
        <v>8</v>
      </c>
      <c r="G731" t="s">
        <v>811</v>
      </c>
      <c r="H731" s="2">
        <v>44848.699600914348</v>
      </c>
      <c r="I731" t="s">
        <v>250</v>
      </c>
      <c r="J731" s="2">
        <v>44848.699600914348</v>
      </c>
      <c r="K731" t="s">
        <v>250</v>
      </c>
    </row>
    <row r="732" spans="1:11" x14ac:dyDescent="0.25">
      <c r="A732">
        <v>935</v>
      </c>
      <c r="B732" t="s">
        <v>4111</v>
      </c>
      <c r="C732" t="s">
        <v>775</v>
      </c>
      <c r="D732" t="s">
        <v>2599</v>
      </c>
      <c r="E732" t="s">
        <v>3377</v>
      </c>
      <c r="F732">
        <v>1</v>
      </c>
      <c r="G732" t="s">
        <v>812</v>
      </c>
      <c r="H732" s="2">
        <v>44848.703312268517</v>
      </c>
      <c r="I732" t="s">
        <v>250</v>
      </c>
      <c r="J732" s="2">
        <v>44848.703312268517</v>
      </c>
      <c r="K732" t="s">
        <v>250</v>
      </c>
    </row>
    <row r="733" spans="1:11" x14ac:dyDescent="0.25">
      <c r="A733">
        <v>937</v>
      </c>
      <c r="B733" t="s">
        <v>4112</v>
      </c>
      <c r="C733" t="s">
        <v>775</v>
      </c>
      <c r="D733" t="s">
        <v>2091</v>
      </c>
      <c r="E733" t="s">
        <v>3377</v>
      </c>
      <c r="F733">
        <v>4</v>
      </c>
      <c r="G733" t="s">
        <v>813</v>
      </c>
      <c r="H733" s="2">
        <v>44848.708310937502</v>
      </c>
      <c r="I733" t="s">
        <v>250</v>
      </c>
      <c r="J733" s="2">
        <v>44848.708310937502</v>
      </c>
      <c r="K733" t="s">
        <v>250</v>
      </c>
    </row>
    <row r="734" spans="1:11" x14ac:dyDescent="0.25">
      <c r="A734">
        <v>938</v>
      </c>
      <c r="B734" t="s">
        <v>4113</v>
      </c>
      <c r="C734" t="s">
        <v>775</v>
      </c>
      <c r="D734" t="s">
        <v>2599</v>
      </c>
      <c r="E734" t="s">
        <v>3377</v>
      </c>
      <c r="F734">
        <v>1</v>
      </c>
      <c r="G734" t="s">
        <v>813</v>
      </c>
      <c r="H734" s="2">
        <v>44848.708310937502</v>
      </c>
      <c r="I734" t="s">
        <v>250</v>
      </c>
      <c r="J734" s="2">
        <v>44848.708310937502</v>
      </c>
      <c r="K734" t="s">
        <v>250</v>
      </c>
    </row>
    <row r="735" spans="1:11" x14ac:dyDescent="0.25">
      <c r="A735">
        <v>940</v>
      </c>
      <c r="B735" t="s">
        <v>4114</v>
      </c>
      <c r="C735" t="s">
        <v>775</v>
      </c>
      <c r="D735" t="s">
        <v>900</v>
      </c>
      <c r="E735" t="s">
        <v>3377</v>
      </c>
      <c r="F735">
        <v>3</v>
      </c>
      <c r="G735" t="s">
        <v>816</v>
      </c>
      <c r="H735" s="2">
        <v>44848.712020393526</v>
      </c>
      <c r="I735" t="s">
        <v>250</v>
      </c>
      <c r="J735" s="2">
        <v>44848.712020393526</v>
      </c>
      <c r="K735" t="s">
        <v>250</v>
      </c>
    </row>
    <row r="736" spans="1:11" x14ac:dyDescent="0.25">
      <c r="A736">
        <v>941</v>
      </c>
      <c r="B736" t="s">
        <v>4115</v>
      </c>
      <c r="C736" t="s">
        <v>775</v>
      </c>
      <c r="D736" t="s">
        <v>2626</v>
      </c>
      <c r="E736" t="s">
        <v>3377</v>
      </c>
      <c r="F736">
        <v>1</v>
      </c>
      <c r="G736" t="s">
        <v>816</v>
      </c>
      <c r="H736" s="2">
        <v>44848.712020393526</v>
      </c>
      <c r="I736" t="s">
        <v>250</v>
      </c>
      <c r="J736" s="2">
        <v>44848.712020393526</v>
      </c>
      <c r="K736" t="s">
        <v>250</v>
      </c>
    </row>
    <row r="737" spans="1:11" x14ac:dyDescent="0.25">
      <c r="A737">
        <v>943</v>
      </c>
      <c r="B737" t="s">
        <v>4116</v>
      </c>
      <c r="C737" t="s">
        <v>775</v>
      </c>
      <c r="D737" t="s">
        <v>2599</v>
      </c>
      <c r="E737" t="s">
        <v>3377</v>
      </c>
      <c r="F737">
        <v>4</v>
      </c>
      <c r="G737" t="s">
        <v>817</v>
      </c>
      <c r="H737" s="2">
        <v>44848.715357835637</v>
      </c>
      <c r="I737" t="s">
        <v>250</v>
      </c>
      <c r="J737" s="2">
        <v>44848.715357835637</v>
      </c>
      <c r="K737" t="s">
        <v>250</v>
      </c>
    </row>
    <row r="738" spans="1:11" x14ac:dyDescent="0.25">
      <c r="A738">
        <v>944</v>
      </c>
      <c r="B738" t="s">
        <v>4117</v>
      </c>
      <c r="C738" t="s">
        <v>775</v>
      </c>
      <c r="D738" t="s">
        <v>145</v>
      </c>
      <c r="E738" t="s">
        <v>3377</v>
      </c>
      <c r="F738">
        <v>31</v>
      </c>
      <c r="G738" t="s">
        <v>817</v>
      </c>
      <c r="H738" s="2">
        <v>44848.715357835637</v>
      </c>
      <c r="I738" t="s">
        <v>250</v>
      </c>
      <c r="J738" s="2">
        <v>44848.715357835637</v>
      </c>
      <c r="K738" t="s">
        <v>250</v>
      </c>
    </row>
    <row r="739" spans="1:11" x14ac:dyDescent="0.25">
      <c r="A739">
        <v>946</v>
      </c>
      <c r="B739" t="s">
        <v>4118</v>
      </c>
      <c r="C739" t="s">
        <v>775</v>
      </c>
      <c r="D739" t="s">
        <v>2659</v>
      </c>
      <c r="E739" t="s">
        <v>3377</v>
      </c>
      <c r="F739">
        <v>1</v>
      </c>
      <c r="G739" t="s">
        <v>818</v>
      </c>
      <c r="H739" s="2">
        <v>44848.721787511568</v>
      </c>
      <c r="I739" t="s">
        <v>250</v>
      </c>
      <c r="J739" s="2">
        <v>44848.721787511568</v>
      </c>
      <c r="K739" t="s">
        <v>250</v>
      </c>
    </row>
    <row r="740" spans="1:11" x14ac:dyDescent="0.25">
      <c r="A740">
        <v>947</v>
      </c>
      <c r="B740" t="s">
        <v>4119</v>
      </c>
      <c r="C740" t="s">
        <v>775</v>
      </c>
      <c r="D740" t="s">
        <v>2091</v>
      </c>
      <c r="E740" t="s">
        <v>3377</v>
      </c>
      <c r="F740">
        <v>3</v>
      </c>
      <c r="G740" t="s">
        <v>818</v>
      </c>
      <c r="H740" s="2">
        <v>44848.721787511568</v>
      </c>
      <c r="I740" t="s">
        <v>250</v>
      </c>
      <c r="J740" s="2">
        <v>44848.721787511568</v>
      </c>
      <c r="K740" t="s">
        <v>250</v>
      </c>
    </row>
    <row r="741" spans="1:11" x14ac:dyDescent="0.25">
      <c r="A741">
        <v>949</v>
      </c>
      <c r="B741" t="s">
        <v>4120</v>
      </c>
      <c r="C741" t="s">
        <v>775</v>
      </c>
      <c r="D741" t="s">
        <v>2091</v>
      </c>
      <c r="E741" t="s">
        <v>3377</v>
      </c>
      <c r="F741">
        <v>2</v>
      </c>
      <c r="G741" t="s">
        <v>819</v>
      </c>
      <c r="H741" s="2">
        <v>44848.72330341435</v>
      </c>
      <c r="I741" t="s">
        <v>250</v>
      </c>
      <c r="J741" s="2">
        <v>44848.72330341435</v>
      </c>
      <c r="K741" t="s">
        <v>250</v>
      </c>
    </row>
    <row r="742" spans="1:11" x14ac:dyDescent="0.25">
      <c r="A742">
        <v>950</v>
      </c>
      <c r="B742" t="s">
        <v>4121</v>
      </c>
      <c r="C742" t="s">
        <v>775</v>
      </c>
      <c r="D742" t="s">
        <v>2599</v>
      </c>
      <c r="E742" t="s">
        <v>3377</v>
      </c>
      <c r="F742">
        <v>1</v>
      </c>
      <c r="G742" t="s">
        <v>819</v>
      </c>
      <c r="H742" s="2">
        <v>44848.72330341435</v>
      </c>
      <c r="I742" t="s">
        <v>250</v>
      </c>
      <c r="J742" s="2">
        <v>44848.72330341435</v>
      </c>
      <c r="K742" t="s">
        <v>250</v>
      </c>
    </row>
    <row r="743" spans="1:11" x14ac:dyDescent="0.25">
      <c r="A743">
        <v>952</v>
      </c>
      <c r="B743" t="s">
        <v>4122</v>
      </c>
      <c r="C743" t="s">
        <v>775</v>
      </c>
      <c r="D743" t="s">
        <v>2091</v>
      </c>
      <c r="E743" t="s">
        <v>3377</v>
      </c>
      <c r="F743">
        <v>5</v>
      </c>
      <c r="G743" t="s">
        <v>820</v>
      </c>
      <c r="H743" s="2">
        <v>44848.727531099546</v>
      </c>
      <c r="I743" t="s">
        <v>250</v>
      </c>
      <c r="J743" s="2">
        <v>44848.727531099546</v>
      </c>
      <c r="K743" t="s">
        <v>250</v>
      </c>
    </row>
    <row r="744" spans="1:11" x14ac:dyDescent="0.25">
      <c r="A744">
        <v>954</v>
      </c>
      <c r="B744" t="s">
        <v>4123</v>
      </c>
      <c r="C744" t="s">
        <v>775</v>
      </c>
      <c r="D744" t="s">
        <v>3214</v>
      </c>
      <c r="E744" t="s">
        <v>3377</v>
      </c>
      <c r="F744">
        <v>2</v>
      </c>
      <c r="G744" t="s">
        <v>821</v>
      </c>
      <c r="H744" s="2">
        <v>44848.734263252307</v>
      </c>
      <c r="I744" t="s">
        <v>250</v>
      </c>
      <c r="J744" s="2">
        <v>44848.734263252307</v>
      </c>
      <c r="K744" t="s">
        <v>250</v>
      </c>
    </row>
    <row r="745" spans="1:11" x14ac:dyDescent="0.25">
      <c r="A745">
        <v>955</v>
      </c>
      <c r="B745" t="s">
        <v>4124</v>
      </c>
      <c r="C745" t="s">
        <v>775</v>
      </c>
      <c r="D745" t="s">
        <v>2599</v>
      </c>
      <c r="E745" t="s">
        <v>3377</v>
      </c>
      <c r="F745">
        <v>2</v>
      </c>
      <c r="G745" t="s">
        <v>821</v>
      </c>
      <c r="H745" s="2">
        <v>44848.734263252307</v>
      </c>
      <c r="I745" t="s">
        <v>250</v>
      </c>
      <c r="J745" s="2">
        <v>44848.734263252307</v>
      </c>
      <c r="K745" t="s">
        <v>250</v>
      </c>
    </row>
    <row r="746" spans="1:11" x14ac:dyDescent="0.25">
      <c r="A746">
        <v>956</v>
      </c>
      <c r="B746" t="s">
        <v>4125</v>
      </c>
      <c r="C746" t="s">
        <v>775</v>
      </c>
      <c r="D746" t="s">
        <v>2091</v>
      </c>
      <c r="E746" t="s">
        <v>3377</v>
      </c>
      <c r="F746">
        <v>3</v>
      </c>
      <c r="G746" t="s">
        <v>821</v>
      </c>
      <c r="H746" s="2">
        <v>44848.734263252307</v>
      </c>
      <c r="I746" t="s">
        <v>250</v>
      </c>
      <c r="J746" s="2">
        <v>44848.734263252307</v>
      </c>
      <c r="K746" t="s">
        <v>250</v>
      </c>
    </row>
    <row r="747" spans="1:11" x14ac:dyDescent="0.25">
      <c r="A747">
        <v>957</v>
      </c>
      <c r="B747" t="s">
        <v>4126</v>
      </c>
      <c r="C747" t="s">
        <v>775</v>
      </c>
      <c r="D747" t="s">
        <v>2637</v>
      </c>
      <c r="E747" t="s">
        <v>3377</v>
      </c>
      <c r="F747">
        <v>5</v>
      </c>
      <c r="G747" t="s">
        <v>821</v>
      </c>
      <c r="H747" s="2">
        <v>44848.734263252307</v>
      </c>
      <c r="I747" t="s">
        <v>250</v>
      </c>
      <c r="J747" s="2">
        <v>44848.734263252307</v>
      </c>
      <c r="K747" t="s">
        <v>250</v>
      </c>
    </row>
    <row r="748" spans="1:11" x14ac:dyDescent="0.25">
      <c r="A748">
        <v>961</v>
      </c>
      <c r="B748" t="s">
        <v>4127</v>
      </c>
      <c r="C748" t="s">
        <v>421</v>
      </c>
      <c r="D748" t="s">
        <v>2599</v>
      </c>
      <c r="E748" t="s">
        <v>3377</v>
      </c>
      <c r="F748">
        <v>1</v>
      </c>
      <c r="G748" t="s">
        <v>830</v>
      </c>
      <c r="H748" s="2">
        <v>44848.814746666663</v>
      </c>
      <c r="I748" t="s">
        <v>250</v>
      </c>
      <c r="J748" s="2">
        <v>44848.814746666663</v>
      </c>
      <c r="K748" t="s">
        <v>250</v>
      </c>
    </row>
    <row r="749" spans="1:11" x14ac:dyDescent="0.25">
      <c r="A749">
        <v>962</v>
      </c>
      <c r="B749" t="s">
        <v>4128</v>
      </c>
      <c r="C749" t="s">
        <v>421</v>
      </c>
      <c r="D749" t="s">
        <v>145</v>
      </c>
      <c r="E749" t="s">
        <v>3377</v>
      </c>
      <c r="F749">
        <v>44</v>
      </c>
      <c r="G749" t="s">
        <v>830</v>
      </c>
      <c r="H749" s="2">
        <v>44848.814746666663</v>
      </c>
      <c r="I749" t="s">
        <v>250</v>
      </c>
      <c r="J749" s="2">
        <v>44848.814746666663</v>
      </c>
      <c r="K749" t="s">
        <v>250</v>
      </c>
    </row>
    <row r="750" spans="1:11" x14ac:dyDescent="0.25">
      <c r="A750">
        <v>963</v>
      </c>
      <c r="B750" t="s">
        <v>4129</v>
      </c>
      <c r="C750" t="s">
        <v>421</v>
      </c>
      <c r="D750" t="s">
        <v>145</v>
      </c>
      <c r="E750" t="s">
        <v>3377</v>
      </c>
      <c r="F750">
        <v>42</v>
      </c>
      <c r="G750" t="s">
        <v>831</v>
      </c>
      <c r="H750" s="2">
        <v>44848.818788263889</v>
      </c>
      <c r="I750" t="s">
        <v>250</v>
      </c>
      <c r="J750" s="2">
        <v>44848.818788263889</v>
      </c>
      <c r="K750" t="s">
        <v>250</v>
      </c>
    </row>
    <row r="751" spans="1:11" x14ac:dyDescent="0.25">
      <c r="A751">
        <v>964</v>
      </c>
      <c r="B751" t="s">
        <v>4130</v>
      </c>
      <c r="C751" t="s">
        <v>421</v>
      </c>
      <c r="D751" t="s">
        <v>2599</v>
      </c>
      <c r="E751" t="s">
        <v>3377</v>
      </c>
      <c r="F751">
        <v>1</v>
      </c>
      <c r="G751" t="s">
        <v>831</v>
      </c>
      <c r="H751" s="2">
        <v>44848.818788263889</v>
      </c>
      <c r="I751" t="s">
        <v>250</v>
      </c>
      <c r="J751" s="2">
        <v>44848.818788263889</v>
      </c>
      <c r="K751" t="s">
        <v>250</v>
      </c>
    </row>
    <row r="752" spans="1:11" x14ac:dyDescent="0.25">
      <c r="A752">
        <v>965</v>
      </c>
      <c r="B752" t="s">
        <v>4131</v>
      </c>
      <c r="C752" t="s">
        <v>421</v>
      </c>
      <c r="D752" t="s">
        <v>2599</v>
      </c>
      <c r="E752" t="s">
        <v>3377</v>
      </c>
      <c r="F752">
        <v>4</v>
      </c>
      <c r="G752" t="s">
        <v>832</v>
      </c>
      <c r="H752" s="2">
        <v>44848.821418796288</v>
      </c>
      <c r="I752" t="s">
        <v>250</v>
      </c>
      <c r="J752" s="2">
        <v>44848.821418796288</v>
      </c>
      <c r="K752" t="s">
        <v>250</v>
      </c>
    </row>
    <row r="753" spans="1:11" x14ac:dyDescent="0.25">
      <c r="A753">
        <v>966</v>
      </c>
      <c r="B753" t="s">
        <v>4132</v>
      </c>
      <c r="C753" t="s">
        <v>421</v>
      </c>
      <c r="D753" t="s">
        <v>328</v>
      </c>
      <c r="E753" t="s">
        <v>3377</v>
      </c>
      <c r="F753">
        <v>6</v>
      </c>
      <c r="G753" t="s">
        <v>832</v>
      </c>
      <c r="H753" s="2">
        <v>44848.821418796288</v>
      </c>
      <c r="I753" t="s">
        <v>250</v>
      </c>
      <c r="J753" s="2">
        <v>44848.821418796288</v>
      </c>
      <c r="K753" t="s">
        <v>250</v>
      </c>
    </row>
    <row r="754" spans="1:11" x14ac:dyDescent="0.25">
      <c r="A754">
        <v>967</v>
      </c>
      <c r="B754" t="s">
        <v>4133</v>
      </c>
      <c r="C754" t="s">
        <v>421</v>
      </c>
      <c r="D754" t="s">
        <v>2637</v>
      </c>
      <c r="E754" t="s">
        <v>3377</v>
      </c>
      <c r="F754">
        <v>3</v>
      </c>
      <c r="G754" t="s">
        <v>832</v>
      </c>
      <c r="H754" s="2">
        <v>44848.821418796288</v>
      </c>
      <c r="I754" t="s">
        <v>250</v>
      </c>
      <c r="J754" s="2">
        <v>44848.821418796288</v>
      </c>
      <c r="K754" t="s">
        <v>250</v>
      </c>
    </row>
    <row r="755" spans="1:11" x14ac:dyDescent="0.25">
      <c r="A755">
        <v>968</v>
      </c>
      <c r="B755" t="s">
        <v>4134</v>
      </c>
      <c r="C755" t="s">
        <v>421</v>
      </c>
      <c r="D755" t="s">
        <v>145</v>
      </c>
      <c r="E755" t="s">
        <v>3377</v>
      </c>
      <c r="F755">
        <v>2</v>
      </c>
      <c r="G755" t="s">
        <v>832</v>
      </c>
      <c r="H755" s="2">
        <v>44848.821418796288</v>
      </c>
      <c r="I755" t="s">
        <v>250</v>
      </c>
      <c r="J755" s="2">
        <v>44848.821418796288</v>
      </c>
      <c r="K755" t="s">
        <v>250</v>
      </c>
    </row>
    <row r="756" spans="1:11" x14ac:dyDescent="0.25">
      <c r="A756">
        <v>969</v>
      </c>
      <c r="B756" t="s">
        <v>4135</v>
      </c>
      <c r="C756" t="s">
        <v>421</v>
      </c>
      <c r="D756" t="s">
        <v>2637</v>
      </c>
      <c r="E756" t="s">
        <v>3377</v>
      </c>
      <c r="F756">
        <v>3</v>
      </c>
      <c r="G756" t="s">
        <v>831</v>
      </c>
      <c r="H756" s="2">
        <v>44848.821634155087</v>
      </c>
      <c r="I756" t="s">
        <v>250</v>
      </c>
      <c r="J756" s="2">
        <v>44848.821634155087</v>
      </c>
      <c r="K756" t="s">
        <v>250</v>
      </c>
    </row>
    <row r="757" spans="1:11" x14ac:dyDescent="0.25">
      <c r="A757">
        <v>970</v>
      </c>
      <c r="B757" t="s">
        <v>4136</v>
      </c>
      <c r="C757" t="s">
        <v>421</v>
      </c>
      <c r="D757" t="s">
        <v>2637</v>
      </c>
      <c r="E757" t="s">
        <v>3377</v>
      </c>
      <c r="F757">
        <v>3</v>
      </c>
      <c r="G757" t="s">
        <v>833</v>
      </c>
      <c r="H757" s="2">
        <v>44848.824363206018</v>
      </c>
      <c r="I757" t="s">
        <v>250</v>
      </c>
      <c r="J757" s="2">
        <v>44848.824363206018</v>
      </c>
      <c r="K757" t="s">
        <v>250</v>
      </c>
    </row>
    <row r="758" spans="1:11" x14ac:dyDescent="0.25">
      <c r="A758">
        <v>971</v>
      </c>
      <c r="B758" t="s">
        <v>4137</v>
      </c>
      <c r="C758" t="s">
        <v>421</v>
      </c>
      <c r="D758" t="s">
        <v>145</v>
      </c>
      <c r="E758" t="s">
        <v>3377</v>
      </c>
      <c r="F758">
        <v>38</v>
      </c>
      <c r="G758" t="s">
        <v>833</v>
      </c>
      <c r="H758" s="2">
        <v>44848.824363206018</v>
      </c>
      <c r="I758" t="s">
        <v>250</v>
      </c>
      <c r="J758" s="2">
        <v>44848.824363206018</v>
      </c>
      <c r="K758" t="s">
        <v>250</v>
      </c>
    </row>
    <row r="759" spans="1:11" x14ac:dyDescent="0.25">
      <c r="A759">
        <v>972</v>
      </c>
      <c r="B759" t="s">
        <v>4138</v>
      </c>
      <c r="C759" t="s">
        <v>421</v>
      </c>
      <c r="D759" t="s">
        <v>328</v>
      </c>
      <c r="E759" t="s">
        <v>3377</v>
      </c>
      <c r="F759">
        <v>10</v>
      </c>
      <c r="G759" t="s">
        <v>833</v>
      </c>
      <c r="H759" s="2">
        <v>44848.824363206018</v>
      </c>
      <c r="I759" t="s">
        <v>250</v>
      </c>
      <c r="J759" s="2">
        <v>44848.824363206018</v>
      </c>
      <c r="K759" t="s">
        <v>250</v>
      </c>
    </row>
    <row r="760" spans="1:11" x14ac:dyDescent="0.25">
      <c r="A760">
        <v>973</v>
      </c>
      <c r="B760" t="s">
        <v>4139</v>
      </c>
      <c r="C760" t="s">
        <v>421</v>
      </c>
      <c r="D760" t="s">
        <v>2599</v>
      </c>
      <c r="E760" t="s">
        <v>3377</v>
      </c>
      <c r="F760">
        <v>1</v>
      </c>
      <c r="G760" t="s">
        <v>833</v>
      </c>
      <c r="H760" s="2">
        <v>44848.824363206018</v>
      </c>
      <c r="I760" t="s">
        <v>250</v>
      </c>
      <c r="J760" s="2">
        <v>44848.824363206018</v>
      </c>
      <c r="K760" t="s">
        <v>250</v>
      </c>
    </row>
    <row r="761" spans="1:11" x14ac:dyDescent="0.25">
      <c r="A761">
        <v>974</v>
      </c>
      <c r="B761" t="s">
        <v>4140</v>
      </c>
      <c r="C761" t="s">
        <v>421</v>
      </c>
      <c r="D761" t="s">
        <v>2599</v>
      </c>
      <c r="E761" t="s">
        <v>3377</v>
      </c>
      <c r="F761">
        <v>2</v>
      </c>
      <c r="G761" t="s">
        <v>834</v>
      </c>
      <c r="H761" s="2">
        <v>44848.827839398153</v>
      </c>
      <c r="I761" t="s">
        <v>250</v>
      </c>
      <c r="J761" s="2">
        <v>44848.827839398153</v>
      </c>
      <c r="K761" t="s">
        <v>250</v>
      </c>
    </row>
    <row r="762" spans="1:11" x14ac:dyDescent="0.25">
      <c r="A762">
        <v>975</v>
      </c>
      <c r="B762" t="s">
        <v>4141</v>
      </c>
      <c r="C762" t="s">
        <v>421</v>
      </c>
      <c r="D762" t="s">
        <v>328</v>
      </c>
      <c r="E762" t="s">
        <v>3377</v>
      </c>
      <c r="F762">
        <v>4</v>
      </c>
      <c r="G762" t="s">
        <v>834</v>
      </c>
      <c r="H762" s="2">
        <v>44848.827839398153</v>
      </c>
      <c r="I762" t="s">
        <v>250</v>
      </c>
      <c r="J762" s="2">
        <v>44848.827839398153</v>
      </c>
      <c r="K762" t="s">
        <v>250</v>
      </c>
    </row>
    <row r="763" spans="1:11" x14ac:dyDescent="0.25">
      <c r="A763">
        <v>976</v>
      </c>
      <c r="B763" t="s">
        <v>4142</v>
      </c>
      <c r="C763" t="s">
        <v>421</v>
      </c>
      <c r="D763" t="s">
        <v>145</v>
      </c>
      <c r="E763" t="s">
        <v>3377</v>
      </c>
      <c r="F763">
        <v>42</v>
      </c>
      <c r="G763" t="s">
        <v>834</v>
      </c>
      <c r="H763" s="2">
        <v>44848.827839398153</v>
      </c>
      <c r="I763" t="s">
        <v>250</v>
      </c>
      <c r="J763" s="2">
        <v>44848.827839398153</v>
      </c>
      <c r="K763" t="s">
        <v>250</v>
      </c>
    </row>
    <row r="764" spans="1:11" x14ac:dyDescent="0.25">
      <c r="A764">
        <v>977</v>
      </c>
      <c r="B764" t="s">
        <v>4143</v>
      </c>
      <c r="C764" t="s">
        <v>421</v>
      </c>
      <c r="D764" t="s">
        <v>2637</v>
      </c>
      <c r="E764" t="s">
        <v>3377</v>
      </c>
      <c r="F764">
        <v>4</v>
      </c>
      <c r="G764" t="s">
        <v>835</v>
      </c>
      <c r="H764" s="2">
        <v>44848.830303437499</v>
      </c>
      <c r="I764" t="s">
        <v>250</v>
      </c>
      <c r="J764" s="2">
        <v>44848.830303437499</v>
      </c>
      <c r="K764" t="s">
        <v>250</v>
      </c>
    </row>
    <row r="765" spans="1:11" x14ac:dyDescent="0.25">
      <c r="A765">
        <v>978</v>
      </c>
      <c r="B765" t="s">
        <v>4144</v>
      </c>
      <c r="C765" t="s">
        <v>421</v>
      </c>
      <c r="D765" t="s">
        <v>328</v>
      </c>
      <c r="E765" t="s">
        <v>3377</v>
      </c>
      <c r="F765">
        <v>5</v>
      </c>
      <c r="G765" t="s">
        <v>835</v>
      </c>
      <c r="H765" s="2">
        <v>44848.830303437499</v>
      </c>
      <c r="I765" t="s">
        <v>250</v>
      </c>
      <c r="J765" s="2">
        <v>44848.830303437499</v>
      </c>
      <c r="K765" t="s">
        <v>250</v>
      </c>
    </row>
    <row r="766" spans="1:11" x14ac:dyDescent="0.25">
      <c r="A766">
        <v>979</v>
      </c>
      <c r="B766" t="s">
        <v>4145</v>
      </c>
      <c r="C766" t="s">
        <v>421</v>
      </c>
      <c r="D766" t="s">
        <v>145</v>
      </c>
      <c r="E766" t="s">
        <v>3377</v>
      </c>
      <c r="F766">
        <v>5</v>
      </c>
      <c r="G766" t="s">
        <v>835</v>
      </c>
      <c r="H766" s="2">
        <v>44848.830303437499</v>
      </c>
      <c r="I766" t="s">
        <v>250</v>
      </c>
      <c r="J766" s="2">
        <v>44848.830303437499</v>
      </c>
      <c r="K766" t="s">
        <v>250</v>
      </c>
    </row>
    <row r="767" spans="1:11" x14ac:dyDescent="0.25">
      <c r="A767">
        <v>980</v>
      </c>
      <c r="B767" t="s">
        <v>4146</v>
      </c>
      <c r="C767" t="s">
        <v>421</v>
      </c>
      <c r="D767" t="s">
        <v>2637</v>
      </c>
      <c r="E767" t="s">
        <v>3377</v>
      </c>
      <c r="F767">
        <v>3</v>
      </c>
      <c r="G767" t="s">
        <v>836</v>
      </c>
      <c r="H767" s="2">
        <v>44848.833211504629</v>
      </c>
      <c r="I767" t="s">
        <v>250</v>
      </c>
      <c r="J767" s="2">
        <v>44848.833211504629</v>
      </c>
      <c r="K767" t="s">
        <v>250</v>
      </c>
    </row>
    <row r="768" spans="1:11" x14ac:dyDescent="0.25">
      <c r="A768">
        <v>981</v>
      </c>
      <c r="B768" t="s">
        <v>4147</v>
      </c>
      <c r="C768" t="s">
        <v>421</v>
      </c>
      <c r="D768" t="s">
        <v>2599</v>
      </c>
      <c r="E768" t="s">
        <v>3377</v>
      </c>
      <c r="F768">
        <v>4</v>
      </c>
      <c r="G768" t="s">
        <v>836</v>
      </c>
      <c r="H768" s="2">
        <v>44848.833211504629</v>
      </c>
      <c r="I768" t="s">
        <v>250</v>
      </c>
      <c r="J768" s="2">
        <v>44848.833211504629</v>
      </c>
      <c r="K768" t="s">
        <v>250</v>
      </c>
    </row>
    <row r="769" spans="1:11" x14ac:dyDescent="0.25">
      <c r="A769">
        <v>982</v>
      </c>
      <c r="B769" t="s">
        <v>4148</v>
      </c>
      <c r="C769" t="s">
        <v>421</v>
      </c>
      <c r="D769" t="s">
        <v>145</v>
      </c>
      <c r="E769" t="s">
        <v>3377</v>
      </c>
      <c r="F769">
        <v>4</v>
      </c>
      <c r="G769" t="s">
        <v>836</v>
      </c>
      <c r="H769" s="2">
        <v>44848.833211504629</v>
      </c>
      <c r="I769" t="s">
        <v>250</v>
      </c>
      <c r="J769" s="2">
        <v>44848.833211504629</v>
      </c>
      <c r="K769" t="s">
        <v>250</v>
      </c>
    </row>
    <row r="770" spans="1:11" x14ac:dyDescent="0.25">
      <c r="A770">
        <v>983</v>
      </c>
      <c r="B770" t="s">
        <v>4149</v>
      </c>
      <c r="C770" t="s">
        <v>421</v>
      </c>
      <c r="D770" t="s">
        <v>328</v>
      </c>
      <c r="E770" t="s">
        <v>3377</v>
      </c>
      <c r="F770">
        <v>1</v>
      </c>
      <c r="G770" t="s">
        <v>836</v>
      </c>
      <c r="H770" s="2">
        <v>44848.83354284722</v>
      </c>
      <c r="I770" t="s">
        <v>250</v>
      </c>
      <c r="J770" s="2">
        <v>44848.83354284722</v>
      </c>
      <c r="K770" t="s">
        <v>250</v>
      </c>
    </row>
    <row r="771" spans="1:11" x14ac:dyDescent="0.25">
      <c r="A771">
        <v>984</v>
      </c>
      <c r="B771" t="s">
        <v>4150</v>
      </c>
      <c r="C771" t="s">
        <v>421</v>
      </c>
      <c r="D771" t="s">
        <v>2599</v>
      </c>
      <c r="E771" t="s">
        <v>3377</v>
      </c>
      <c r="F771">
        <v>4</v>
      </c>
      <c r="G771" t="s">
        <v>837</v>
      </c>
      <c r="H771" s="2">
        <v>44848.836366724543</v>
      </c>
      <c r="I771" t="s">
        <v>250</v>
      </c>
      <c r="J771" s="2">
        <v>44848.836366724543</v>
      </c>
      <c r="K771" t="s">
        <v>250</v>
      </c>
    </row>
    <row r="772" spans="1:11" x14ac:dyDescent="0.25">
      <c r="A772">
        <v>985</v>
      </c>
      <c r="B772" t="s">
        <v>4151</v>
      </c>
      <c r="C772" t="s">
        <v>421</v>
      </c>
      <c r="D772" t="s">
        <v>145</v>
      </c>
      <c r="E772" t="s">
        <v>3377</v>
      </c>
      <c r="F772">
        <v>36</v>
      </c>
      <c r="G772" t="s">
        <v>837</v>
      </c>
      <c r="H772" s="2">
        <v>44848.836366724543</v>
      </c>
      <c r="I772" t="s">
        <v>250</v>
      </c>
      <c r="J772" s="2">
        <v>44848.836366724543</v>
      </c>
      <c r="K772" t="s">
        <v>250</v>
      </c>
    </row>
    <row r="773" spans="1:11" x14ac:dyDescent="0.25">
      <c r="A773">
        <v>986</v>
      </c>
      <c r="B773" t="s">
        <v>4152</v>
      </c>
      <c r="C773" t="s">
        <v>421</v>
      </c>
      <c r="D773" t="s">
        <v>2599</v>
      </c>
      <c r="E773" t="s">
        <v>3377</v>
      </c>
      <c r="F773">
        <v>1</v>
      </c>
      <c r="G773" t="s">
        <v>838</v>
      </c>
      <c r="H773" s="2">
        <v>44848.839474224536</v>
      </c>
      <c r="I773" t="s">
        <v>250</v>
      </c>
      <c r="J773" s="2">
        <v>44848.839474224536</v>
      </c>
      <c r="K773" t="s">
        <v>250</v>
      </c>
    </row>
    <row r="774" spans="1:11" x14ac:dyDescent="0.25">
      <c r="A774">
        <v>987</v>
      </c>
      <c r="B774" t="s">
        <v>4153</v>
      </c>
      <c r="C774" t="s">
        <v>421</v>
      </c>
      <c r="D774" t="s">
        <v>2637</v>
      </c>
      <c r="E774" t="s">
        <v>3377</v>
      </c>
      <c r="F774">
        <v>2</v>
      </c>
      <c r="G774" t="s">
        <v>838</v>
      </c>
      <c r="H774" s="2">
        <v>44848.839474224536</v>
      </c>
      <c r="I774" t="s">
        <v>250</v>
      </c>
      <c r="J774" s="2">
        <v>44848.839474224536</v>
      </c>
      <c r="K774" t="s">
        <v>250</v>
      </c>
    </row>
    <row r="775" spans="1:11" x14ac:dyDescent="0.25">
      <c r="A775">
        <v>988</v>
      </c>
      <c r="B775" t="s">
        <v>4154</v>
      </c>
      <c r="C775" t="s">
        <v>421</v>
      </c>
      <c r="D775" t="s">
        <v>145</v>
      </c>
      <c r="E775" t="s">
        <v>3377</v>
      </c>
      <c r="F775">
        <v>43</v>
      </c>
      <c r="G775" t="s">
        <v>838</v>
      </c>
      <c r="H775" s="2">
        <v>44848.839474224536</v>
      </c>
      <c r="I775" t="s">
        <v>250</v>
      </c>
      <c r="J775" s="2">
        <v>44848.839474224536</v>
      </c>
      <c r="K775" t="s">
        <v>250</v>
      </c>
    </row>
    <row r="776" spans="1:11" x14ac:dyDescent="0.25">
      <c r="A776">
        <v>989</v>
      </c>
      <c r="B776" t="s">
        <v>4155</v>
      </c>
      <c r="C776" t="s">
        <v>421</v>
      </c>
      <c r="D776" t="s">
        <v>2599</v>
      </c>
      <c r="E776" t="s">
        <v>3377</v>
      </c>
      <c r="F776">
        <v>2</v>
      </c>
      <c r="G776" t="s">
        <v>839</v>
      </c>
      <c r="H776" s="2">
        <v>44848.841862106477</v>
      </c>
      <c r="I776" t="s">
        <v>250</v>
      </c>
      <c r="J776" s="2">
        <v>44848.841862106477</v>
      </c>
      <c r="K776" t="s">
        <v>250</v>
      </c>
    </row>
    <row r="777" spans="1:11" x14ac:dyDescent="0.25">
      <c r="A777">
        <v>990</v>
      </c>
      <c r="B777" t="s">
        <v>4156</v>
      </c>
      <c r="C777" t="s">
        <v>421</v>
      </c>
      <c r="D777" t="s">
        <v>145</v>
      </c>
      <c r="E777" t="s">
        <v>3377</v>
      </c>
      <c r="F777">
        <v>53</v>
      </c>
      <c r="G777" t="s">
        <v>839</v>
      </c>
      <c r="H777" s="2">
        <v>44848.841862106477</v>
      </c>
      <c r="I777" t="s">
        <v>250</v>
      </c>
      <c r="J777" s="2">
        <v>44848.841862106477</v>
      </c>
      <c r="K777" t="s">
        <v>250</v>
      </c>
    </row>
    <row r="778" spans="1:11" x14ac:dyDescent="0.25">
      <c r="A778">
        <v>991</v>
      </c>
      <c r="B778" t="s">
        <v>4157</v>
      </c>
      <c r="C778" t="s">
        <v>421</v>
      </c>
      <c r="D778" t="s">
        <v>328</v>
      </c>
      <c r="E778" t="s">
        <v>3377</v>
      </c>
      <c r="F778">
        <v>3</v>
      </c>
      <c r="G778" t="s">
        <v>839</v>
      </c>
      <c r="H778" s="2">
        <v>44848.841862106477</v>
      </c>
      <c r="I778" t="s">
        <v>250</v>
      </c>
      <c r="J778" s="2">
        <v>44848.841862106477</v>
      </c>
      <c r="K778" t="s">
        <v>250</v>
      </c>
    </row>
    <row r="779" spans="1:11" x14ac:dyDescent="0.25">
      <c r="A779">
        <v>992</v>
      </c>
      <c r="B779" t="s">
        <v>4158</v>
      </c>
      <c r="C779" t="s">
        <v>421</v>
      </c>
      <c r="D779" t="s">
        <v>2599</v>
      </c>
      <c r="E779" t="s">
        <v>3377</v>
      </c>
      <c r="F779">
        <v>4</v>
      </c>
      <c r="G779" t="s">
        <v>840</v>
      </c>
      <c r="H779" s="2">
        <v>44848.844551851849</v>
      </c>
      <c r="I779" t="s">
        <v>250</v>
      </c>
      <c r="J779" s="2">
        <v>44848.844551851849</v>
      </c>
      <c r="K779" t="s">
        <v>250</v>
      </c>
    </row>
    <row r="780" spans="1:11" x14ac:dyDescent="0.25">
      <c r="A780">
        <v>993</v>
      </c>
      <c r="B780" t="s">
        <v>4159</v>
      </c>
      <c r="C780" t="s">
        <v>421</v>
      </c>
      <c r="D780" t="s">
        <v>145</v>
      </c>
      <c r="E780" t="s">
        <v>3377</v>
      </c>
      <c r="F780">
        <v>62</v>
      </c>
      <c r="G780" t="s">
        <v>840</v>
      </c>
      <c r="H780" s="2">
        <v>44848.844551851849</v>
      </c>
      <c r="I780" t="s">
        <v>250</v>
      </c>
      <c r="J780" s="2">
        <v>44848.844551851849</v>
      </c>
      <c r="K780" t="s">
        <v>250</v>
      </c>
    </row>
    <row r="781" spans="1:11" x14ac:dyDescent="0.25">
      <c r="A781">
        <v>994</v>
      </c>
      <c r="B781" t="s">
        <v>4160</v>
      </c>
      <c r="C781" t="s">
        <v>421</v>
      </c>
      <c r="D781" t="s">
        <v>328</v>
      </c>
      <c r="E781" t="s">
        <v>3377</v>
      </c>
      <c r="F781">
        <v>3</v>
      </c>
      <c r="G781" t="s">
        <v>840</v>
      </c>
      <c r="H781" s="2">
        <v>44848.844551851849</v>
      </c>
      <c r="I781" t="s">
        <v>250</v>
      </c>
      <c r="J781" s="2">
        <v>44848.844551851849</v>
      </c>
      <c r="K781" t="s">
        <v>250</v>
      </c>
    </row>
    <row r="782" spans="1:11" x14ac:dyDescent="0.25">
      <c r="A782">
        <v>995</v>
      </c>
      <c r="B782" t="s">
        <v>4161</v>
      </c>
      <c r="C782" t="s">
        <v>421</v>
      </c>
      <c r="D782" t="s">
        <v>2599</v>
      </c>
      <c r="E782" t="s">
        <v>3377</v>
      </c>
      <c r="F782">
        <v>4</v>
      </c>
      <c r="G782" t="s">
        <v>841</v>
      </c>
      <c r="H782" s="2">
        <v>44848.847544432872</v>
      </c>
      <c r="I782" t="s">
        <v>250</v>
      </c>
      <c r="J782" s="2">
        <v>44848.847544432872</v>
      </c>
      <c r="K782" t="s">
        <v>250</v>
      </c>
    </row>
    <row r="783" spans="1:11" x14ac:dyDescent="0.25">
      <c r="A783">
        <v>996</v>
      </c>
      <c r="B783" t="s">
        <v>4162</v>
      </c>
      <c r="C783" t="s">
        <v>421</v>
      </c>
      <c r="D783" t="s">
        <v>328</v>
      </c>
      <c r="E783" t="s">
        <v>3377</v>
      </c>
      <c r="F783">
        <v>7</v>
      </c>
      <c r="G783" t="s">
        <v>841</v>
      </c>
      <c r="H783" s="2">
        <v>44848.847544432872</v>
      </c>
      <c r="I783" t="s">
        <v>250</v>
      </c>
      <c r="J783" s="2">
        <v>44848.847544432872</v>
      </c>
      <c r="K783" t="s">
        <v>250</v>
      </c>
    </row>
    <row r="784" spans="1:11" x14ac:dyDescent="0.25">
      <c r="A784">
        <v>997</v>
      </c>
      <c r="B784" t="s">
        <v>4163</v>
      </c>
      <c r="C784" t="s">
        <v>421</v>
      </c>
      <c r="D784" t="s">
        <v>145</v>
      </c>
      <c r="E784" t="s">
        <v>3377</v>
      </c>
      <c r="F784">
        <v>84</v>
      </c>
      <c r="G784" t="s">
        <v>841</v>
      </c>
      <c r="H784" s="2">
        <v>44848.847544432872</v>
      </c>
      <c r="I784" t="s">
        <v>250</v>
      </c>
      <c r="J784" s="2">
        <v>44848.847544432872</v>
      </c>
      <c r="K784" t="s">
        <v>250</v>
      </c>
    </row>
    <row r="785" spans="1:11" x14ac:dyDescent="0.25">
      <c r="A785">
        <v>998</v>
      </c>
      <c r="B785" t="s">
        <v>4164</v>
      </c>
      <c r="C785" t="s">
        <v>421</v>
      </c>
      <c r="D785" t="s">
        <v>2659</v>
      </c>
      <c r="E785" t="s">
        <v>3377</v>
      </c>
      <c r="F785">
        <v>2</v>
      </c>
      <c r="G785" t="s">
        <v>842</v>
      </c>
      <c r="H785" s="2">
        <v>44848.850430439823</v>
      </c>
      <c r="I785" t="s">
        <v>250</v>
      </c>
      <c r="J785" s="2">
        <v>44848.850430439823</v>
      </c>
      <c r="K785" t="s">
        <v>250</v>
      </c>
    </row>
    <row r="786" spans="1:11" x14ac:dyDescent="0.25">
      <c r="A786">
        <v>999</v>
      </c>
      <c r="B786" t="s">
        <v>4165</v>
      </c>
      <c r="C786" t="s">
        <v>421</v>
      </c>
      <c r="D786" t="s">
        <v>145</v>
      </c>
      <c r="E786" t="s">
        <v>3377</v>
      </c>
      <c r="F786">
        <v>28</v>
      </c>
      <c r="G786" t="s">
        <v>842</v>
      </c>
      <c r="H786" s="2">
        <v>44848.850430439823</v>
      </c>
      <c r="I786" t="s">
        <v>250</v>
      </c>
      <c r="J786" s="2">
        <v>44848.850430439823</v>
      </c>
      <c r="K786" t="s">
        <v>250</v>
      </c>
    </row>
    <row r="787" spans="1:11" x14ac:dyDescent="0.25">
      <c r="A787">
        <v>1000</v>
      </c>
      <c r="B787" t="s">
        <v>4166</v>
      </c>
      <c r="C787" t="s">
        <v>421</v>
      </c>
      <c r="D787" t="s">
        <v>309</v>
      </c>
      <c r="E787" t="s">
        <v>3377</v>
      </c>
      <c r="F787">
        <v>40</v>
      </c>
      <c r="G787" t="s">
        <v>842</v>
      </c>
      <c r="H787" s="2">
        <v>44848.850430439823</v>
      </c>
      <c r="I787" t="s">
        <v>250</v>
      </c>
      <c r="J787" s="2">
        <v>44848.850430439823</v>
      </c>
      <c r="K787" t="s">
        <v>250</v>
      </c>
    </row>
    <row r="788" spans="1:11" x14ac:dyDescent="0.25">
      <c r="A788">
        <v>1004</v>
      </c>
      <c r="B788" t="s">
        <v>4167</v>
      </c>
      <c r="C788" t="s">
        <v>854</v>
      </c>
      <c r="D788" t="s">
        <v>900</v>
      </c>
      <c r="E788" t="s">
        <v>3377</v>
      </c>
      <c r="F788">
        <v>10</v>
      </c>
      <c r="G788" t="s">
        <v>853</v>
      </c>
      <c r="H788" s="2">
        <v>44850.540227337973</v>
      </c>
      <c r="I788" t="s">
        <v>250</v>
      </c>
      <c r="J788" s="2">
        <v>44850.540227337973</v>
      </c>
      <c r="K788" t="s">
        <v>250</v>
      </c>
    </row>
    <row r="789" spans="1:11" x14ac:dyDescent="0.25">
      <c r="A789">
        <v>1005</v>
      </c>
      <c r="B789" t="s">
        <v>4168</v>
      </c>
      <c r="C789" t="s">
        <v>854</v>
      </c>
      <c r="D789" t="s">
        <v>900</v>
      </c>
      <c r="E789" t="s">
        <v>3472</v>
      </c>
      <c r="F789">
        <v>1</v>
      </c>
      <c r="G789" t="s">
        <v>853</v>
      </c>
      <c r="H789" s="2">
        <v>44850.540227337973</v>
      </c>
      <c r="I789" t="s">
        <v>250</v>
      </c>
      <c r="J789" s="2">
        <v>44850.540227337973</v>
      </c>
      <c r="K789" t="s">
        <v>250</v>
      </c>
    </row>
    <row r="790" spans="1:11" x14ac:dyDescent="0.25">
      <c r="A790">
        <v>1006</v>
      </c>
      <c r="B790" t="s">
        <v>4169</v>
      </c>
      <c r="C790" t="s">
        <v>854</v>
      </c>
      <c r="D790" t="s">
        <v>3331</v>
      </c>
      <c r="E790" t="s">
        <v>3377</v>
      </c>
      <c r="F790">
        <v>1</v>
      </c>
      <c r="G790" t="s">
        <v>853</v>
      </c>
      <c r="H790" s="2">
        <v>44850.540227337973</v>
      </c>
      <c r="I790" t="s">
        <v>250</v>
      </c>
      <c r="J790" s="2">
        <v>44850.540227337973</v>
      </c>
      <c r="K790" t="s">
        <v>250</v>
      </c>
    </row>
    <row r="791" spans="1:11" x14ac:dyDescent="0.25">
      <c r="A791">
        <v>1007</v>
      </c>
      <c r="B791" t="s">
        <v>4170</v>
      </c>
      <c r="C791" t="s">
        <v>854</v>
      </c>
      <c r="D791" t="s">
        <v>2659</v>
      </c>
      <c r="E791" t="s">
        <v>3377</v>
      </c>
      <c r="F791">
        <v>1</v>
      </c>
      <c r="G791" t="s">
        <v>853</v>
      </c>
      <c r="H791" s="2">
        <v>44850.540227337973</v>
      </c>
      <c r="I791" t="s">
        <v>250</v>
      </c>
      <c r="J791" s="2">
        <v>44850.540227337973</v>
      </c>
      <c r="K791" t="s">
        <v>250</v>
      </c>
    </row>
    <row r="792" spans="1:11" x14ac:dyDescent="0.25">
      <c r="A792">
        <v>1008</v>
      </c>
      <c r="B792" t="s">
        <v>4171</v>
      </c>
      <c r="C792" t="s">
        <v>854</v>
      </c>
      <c r="D792" t="s">
        <v>900</v>
      </c>
      <c r="E792" t="s">
        <v>3377</v>
      </c>
      <c r="F792">
        <v>4</v>
      </c>
      <c r="G792" t="s">
        <v>856</v>
      </c>
      <c r="H792" s="2">
        <v>44850.546192314832</v>
      </c>
      <c r="I792" t="s">
        <v>250</v>
      </c>
      <c r="J792" s="2">
        <v>44850.546192314832</v>
      </c>
      <c r="K792" t="s">
        <v>250</v>
      </c>
    </row>
    <row r="793" spans="1:11" x14ac:dyDescent="0.25">
      <c r="A793">
        <v>1009</v>
      </c>
      <c r="B793" t="s">
        <v>4172</v>
      </c>
      <c r="C793" t="s">
        <v>854</v>
      </c>
      <c r="D793" t="s">
        <v>2659</v>
      </c>
      <c r="E793" t="s">
        <v>3377</v>
      </c>
      <c r="F793">
        <v>1</v>
      </c>
      <c r="G793" t="s">
        <v>856</v>
      </c>
      <c r="H793" s="2">
        <v>44850.546192314832</v>
      </c>
      <c r="I793" t="s">
        <v>250</v>
      </c>
      <c r="J793" s="2">
        <v>44850.546192314832</v>
      </c>
      <c r="K793" t="s">
        <v>250</v>
      </c>
    </row>
    <row r="794" spans="1:11" x14ac:dyDescent="0.25">
      <c r="A794">
        <v>1010</v>
      </c>
      <c r="B794" t="s">
        <v>4173</v>
      </c>
      <c r="C794" t="s">
        <v>854</v>
      </c>
      <c r="D794" t="s">
        <v>328</v>
      </c>
      <c r="E794" t="s">
        <v>3377</v>
      </c>
      <c r="F794">
        <v>3</v>
      </c>
      <c r="G794" t="s">
        <v>856</v>
      </c>
      <c r="H794" s="2">
        <v>44850.546192314832</v>
      </c>
      <c r="I794" t="s">
        <v>250</v>
      </c>
      <c r="J794" s="2">
        <v>44850.546192314832</v>
      </c>
      <c r="K794" t="s">
        <v>250</v>
      </c>
    </row>
    <row r="795" spans="1:11" x14ac:dyDescent="0.25">
      <c r="A795">
        <v>1011</v>
      </c>
      <c r="B795" t="s">
        <v>4174</v>
      </c>
      <c r="C795" t="s">
        <v>854</v>
      </c>
      <c r="D795" t="s">
        <v>2599</v>
      </c>
      <c r="E795" t="s">
        <v>3377</v>
      </c>
      <c r="F795">
        <v>1</v>
      </c>
      <c r="G795" t="s">
        <v>856</v>
      </c>
      <c r="H795" s="2">
        <v>44850.546192314832</v>
      </c>
      <c r="I795" t="s">
        <v>250</v>
      </c>
      <c r="J795" s="2">
        <v>44850.546192314832</v>
      </c>
      <c r="K795" t="s">
        <v>250</v>
      </c>
    </row>
    <row r="796" spans="1:11" x14ac:dyDescent="0.25">
      <c r="A796">
        <v>1012</v>
      </c>
      <c r="B796" t="s">
        <v>4175</v>
      </c>
      <c r="C796" t="s">
        <v>858</v>
      </c>
      <c r="D796" t="s">
        <v>900</v>
      </c>
      <c r="E796" t="s">
        <v>3377</v>
      </c>
      <c r="F796">
        <v>6</v>
      </c>
      <c r="G796" t="s">
        <v>857</v>
      </c>
      <c r="H796" s="2">
        <v>44850.5490575</v>
      </c>
      <c r="I796" t="s">
        <v>250</v>
      </c>
      <c r="J796" s="2">
        <v>44850.5490575</v>
      </c>
      <c r="K796" t="s">
        <v>250</v>
      </c>
    </row>
    <row r="797" spans="1:11" x14ac:dyDescent="0.25">
      <c r="A797">
        <v>1013</v>
      </c>
      <c r="B797" t="s">
        <v>4176</v>
      </c>
      <c r="C797" t="s">
        <v>858</v>
      </c>
      <c r="D797" t="s">
        <v>2599</v>
      </c>
      <c r="E797" t="s">
        <v>3377</v>
      </c>
      <c r="F797">
        <v>1</v>
      </c>
      <c r="G797" t="s">
        <v>857</v>
      </c>
      <c r="H797" s="2">
        <v>44850.5490575</v>
      </c>
      <c r="I797" t="s">
        <v>250</v>
      </c>
      <c r="J797" s="2">
        <v>44850.5490575</v>
      </c>
      <c r="K797" t="s">
        <v>250</v>
      </c>
    </row>
    <row r="798" spans="1:11" x14ac:dyDescent="0.25">
      <c r="A798">
        <v>1014</v>
      </c>
      <c r="B798" t="s">
        <v>4177</v>
      </c>
      <c r="C798" t="s">
        <v>858</v>
      </c>
      <c r="D798" t="s">
        <v>645</v>
      </c>
      <c r="E798" t="s">
        <v>3377</v>
      </c>
      <c r="F798">
        <v>1</v>
      </c>
      <c r="G798" t="s">
        <v>857</v>
      </c>
      <c r="H798" s="2">
        <v>44850.5490575</v>
      </c>
      <c r="I798" t="s">
        <v>250</v>
      </c>
      <c r="J798" s="2">
        <v>44850.5490575</v>
      </c>
      <c r="K798" t="s">
        <v>250</v>
      </c>
    </row>
    <row r="799" spans="1:11" x14ac:dyDescent="0.25">
      <c r="A799">
        <v>1015</v>
      </c>
      <c r="B799" t="s">
        <v>4178</v>
      </c>
      <c r="C799" t="s">
        <v>858</v>
      </c>
      <c r="D799" t="s">
        <v>2653</v>
      </c>
      <c r="E799" t="s">
        <v>3377</v>
      </c>
      <c r="F799">
        <v>13</v>
      </c>
      <c r="G799" t="s">
        <v>857</v>
      </c>
      <c r="H799" s="2">
        <v>44850.5490575</v>
      </c>
      <c r="I799" t="s">
        <v>250</v>
      </c>
      <c r="J799" s="2">
        <v>44850.5490575</v>
      </c>
      <c r="K799" t="s">
        <v>250</v>
      </c>
    </row>
    <row r="800" spans="1:11" x14ac:dyDescent="0.25">
      <c r="A800">
        <v>1017</v>
      </c>
      <c r="B800" t="s">
        <v>4179</v>
      </c>
      <c r="C800" t="s">
        <v>854</v>
      </c>
      <c r="D800" t="s">
        <v>3331</v>
      </c>
      <c r="E800" t="s">
        <v>3377</v>
      </c>
      <c r="F800">
        <v>1</v>
      </c>
      <c r="G800" t="s">
        <v>859</v>
      </c>
      <c r="H800" s="2">
        <v>44850.550902291667</v>
      </c>
      <c r="I800" t="s">
        <v>250</v>
      </c>
      <c r="J800" s="2">
        <v>44850.550902291667</v>
      </c>
      <c r="K800" t="s">
        <v>250</v>
      </c>
    </row>
    <row r="801" spans="1:11" x14ac:dyDescent="0.25">
      <c r="A801">
        <v>1018</v>
      </c>
      <c r="B801" t="s">
        <v>4180</v>
      </c>
      <c r="C801" t="s">
        <v>854</v>
      </c>
      <c r="D801" t="s">
        <v>328</v>
      </c>
      <c r="E801" t="s">
        <v>3377</v>
      </c>
      <c r="F801">
        <v>6</v>
      </c>
      <c r="G801" t="s">
        <v>859</v>
      </c>
      <c r="H801" s="2">
        <v>44850.550902291667</v>
      </c>
      <c r="I801" t="s">
        <v>250</v>
      </c>
      <c r="J801" s="2">
        <v>44850.550902291667</v>
      </c>
      <c r="K801" t="s">
        <v>250</v>
      </c>
    </row>
    <row r="802" spans="1:11" x14ac:dyDescent="0.25">
      <c r="A802">
        <v>1019</v>
      </c>
      <c r="B802" t="s">
        <v>4181</v>
      </c>
      <c r="C802" t="s">
        <v>854</v>
      </c>
      <c r="D802" t="s">
        <v>328</v>
      </c>
      <c r="E802" t="s">
        <v>6690</v>
      </c>
      <c r="F802">
        <v>1</v>
      </c>
      <c r="G802" t="s">
        <v>859</v>
      </c>
      <c r="H802" s="2">
        <v>44850.550902291667</v>
      </c>
      <c r="I802" t="s">
        <v>250</v>
      </c>
      <c r="J802" s="2">
        <v>44850.550902291667</v>
      </c>
      <c r="K802" t="s">
        <v>250</v>
      </c>
    </row>
    <row r="803" spans="1:11" x14ac:dyDescent="0.25">
      <c r="A803">
        <v>1020</v>
      </c>
      <c r="B803" t="s">
        <v>4182</v>
      </c>
      <c r="C803" t="s">
        <v>854</v>
      </c>
      <c r="D803" t="s">
        <v>900</v>
      </c>
      <c r="E803" t="s">
        <v>3377</v>
      </c>
      <c r="F803">
        <v>1</v>
      </c>
      <c r="G803" t="s">
        <v>859</v>
      </c>
      <c r="H803" s="2">
        <v>44850.550902291667</v>
      </c>
      <c r="I803" t="s">
        <v>250</v>
      </c>
      <c r="J803" s="2">
        <v>44850.550902291667</v>
      </c>
      <c r="K803" t="s">
        <v>250</v>
      </c>
    </row>
    <row r="804" spans="1:11" x14ac:dyDescent="0.25">
      <c r="A804">
        <v>1021</v>
      </c>
      <c r="B804" t="s">
        <v>4183</v>
      </c>
      <c r="C804" t="s">
        <v>854</v>
      </c>
      <c r="D804" t="s">
        <v>2659</v>
      </c>
      <c r="E804" t="s">
        <v>3377</v>
      </c>
      <c r="F804">
        <v>1</v>
      </c>
      <c r="G804" t="s">
        <v>859</v>
      </c>
      <c r="H804" s="2">
        <v>44850.550902291667</v>
      </c>
      <c r="I804" t="s">
        <v>250</v>
      </c>
      <c r="J804" s="2">
        <v>44850.550902291667</v>
      </c>
      <c r="K804" t="s">
        <v>250</v>
      </c>
    </row>
    <row r="805" spans="1:11" x14ac:dyDescent="0.25">
      <c r="A805">
        <v>1022</v>
      </c>
      <c r="B805" t="s">
        <v>4184</v>
      </c>
      <c r="C805" t="s">
        <v>858</v>
      </c>
      <c r="D805" t="s">
        <v>900</v>
      </c>
      <c r="E805" t="s">
        <v>3377</v>
      </c>
      <c r="F805">
        <v>9</v>
      </c>
      <c r="G805" t="s">
        <v>861</v>
      </c>
      <c r="H805" s="2">
        <v>44850.552169594906</v>
      </c>
      <c r="I805" t="s">
        <v>250</v>
      </c>
      <c r="J805" s="2">
        <v>44850.552169594906</v>
      </c>
      <c r="K805" t="s">
        <v>250</v>
      </c>
    </row>
    <row r="806" spans="1:11" x14ac:dyDescent="0.25">
      <c r="A806">
        <v>1023</v>
      </c>
      <c r="B806" t="s">
        <v>4185</v>
      </c>
      <c r="C806" t="s">
        <v>858</v>
      </c>
      <c r="D806" t="s">
        <v>2599</v>
      </c>
      <c r="E806" t="s">
        <v>3377</v>
      </c>
      <c r="F806">
        <v>1</v>
      </c>
      <c r="G806" t="s">
        <v>861</v>
      </c>
      <c r="H806" s="2">
        <v>44850.552169594906</v>
      </c>
      <c r="I806" t="s">
        <v>250</v>
      </c>
      <c r="J806" s="2">
        <v>44850.552169594906</v>
      </c>
      <c r="K806" t="s">
        <v>250</v>
      </c>
    </row>
    <row r="807" spans="1:11" x14ac:dyDescent="0.25">
      <c r="A807">
        <v>1024</v>
      </c>
      <c r="B807" t="s">
        <v>4186</v>
      </c>
      <c r="C807" t="s">
        <v>858</v>
      </c>
      <c r="D807" t="s">
        <v>3331</v>
      </c>
      <c r="E807" t="s">
        <v>3377</v>
      </c>
      <c r="F807">
        <v>1</v>
      </c>
      <c r="G807" t="s">
        <v>861</v>
      </c>
      <c r="H807" s="2">
        <v>44850.552169594906</v>
      </c>
      <c r="I807" t="s">
        <v>250</v>
      </c>
      <c r="J807" s="2">
        <v>44850.552169594906</v>
      </c>
      <c r="K807" t="s">
        <v>250</v>
      </c>
    </row>
    <row r="808" spans="1:11" x14ac:dyDescent="0.25">
      <c r="A808">
        <v>1026</v>
      </c>
      <c r="B808" t="s">
        <v>4187</v>
      </c>
      <c r="C808" t="s">
        <v>858</v>
      </c>
      <c r="D808" t="s">
        <v>309</v>
      </c>
      <c r="E808" t="s">
        <v>3377</v>
      </c>
      <c r="F808">
        <v>27</v>
      </c>
      <c r="G808" t="s">
        <v>861</v>
      </c>
      <c r="H808" s="2">
        <v>44850.553100972233</v>
      </c>
      <c r="I808" t="s">
        <v>250</v>
      </c>
      <c r="J808" s="2">
        <v>44850.553100972233</v>
      </c>
      <c r="K808" t="s">
        <v>250</v>
      </c>
    </row>
    <row r="809" spans="1:11" x14ac:dyDescent="0.25">
      <c r="A809">
        <v>1028</v>
      </c>
      <c r="B809" t="s">
        <v>4188</v>
      </c>
      <c r="C809" t="s">
        <v>858</v>
      </c>
      <c r="D809" t="s">
        <v>3623</v>
      </c>
      <c r="E809" t="s">
        <v>3377</v>
      </c>
      <c r="F809">
        <v>1</v>
      </c>
      <c r="G809" t="s">
        <v>862</v>
      </c>
      <c r="H809" s="2">
        <v>44850.557620810177</v>
      </c>
      <c r="I809" t="s">
        <v>250</v>
      </c>
      <c r="J809" s="2">
        <v>44850.557620810177</v>
      </c>
      <c r="K809" t="s">
        <v>250</v>
      </c>
    </row>
    <row r="810" spans="1:11" x14ac:dyDescent="0.25">
      <c r="A810">
        <v>1029</v>
      </c>
      <c r="B810" t="s">
        <v>4189</v>
      </c>
      <c r="C810" t="s">
        <v>858</v>
      </c>
      <c r="D810" t="s">
        <v>2599</v>
      </c>
      <c r="E810" t="s">
        <v>3377</v>
      </c>
      <c r="F810">
        <v>1</v>
      </c>
      <c r="G810" t="s">
        <v>862</v>
      </c>
      <c r="H810" s="2">
        <v>44850.557620810177</v>
      </c>
      <c r="I810" t="s">
        <v>250</v>
      </c>
      <c r="J810" s="2">
        <v>44850.557620810177</v>
      </c>
      <c r="K810" t="s">
        <v>250</v>
      </c>
    </row>
    <row r="811" spans="1:11" x14ac:dyDescent="0.25">
      <c r="A811">
        <v>1031</v>
      </c>
      <c r="B811" t="s">
        <v>4190</v>
      </c>
      <c r="C811" t="s">
        <v>864</v>
      </c>
      <c r="D811" t="s">
        <v>900</v>
      </c>
      <c r="E811" t="s">
        <v>3377</v>
      </c>
      <c r="F811">
        <v>3</v>
      </c>
      <c r="G811" t="s">
        <v>863</v>
      </c>
      <c r="H811" s="2">
        <v>44850.557671724528</v>
      </c>
      <c r="I811" t="s">
        <v>250</v>
      </c>
      <c r="J811" s="2">
        <v>44850.557671724528</v>
      </c>
      <c r="K811" t="s">
        <v>250</v>
      </c>
    </row>
    <row r="812" spans="1:11" x14ac:dyDescent="0.25">
      <c r="A812">
        <v>1032</v>
      </c>
      <c r="B812" t="s">
        <v>4191</v>
      </c>
      <c r="C812" t="s">
        <v>864</v>
      </c>
      <c r="D812" t="s">
        <v>2659</v>
      </c>
      <c r="E812" t="s">
        <v>3377</v>
      </c>
      <c r="F812">
        <v>1</v>
      </c>
      <c r="G812" t="s">
        <v>863</v>
      </c>
      <c r="H812" s="2">
        <v>44850.557671724528</v>
      </c>
      <c r="I812" t="s">
        <v>250</v>
      </c>
      <c r="J812" s="2">
        <v>44850.557671724528</v>
      </c>
      <c r="K812" t="s">
        <v>250</v>
      </c>
    </row>
    <row r="813" spans="1:11" x14ac:dyDescent="0.25">
      <c r="A813">
        <v>1033</v>
      </c>
      <c r="B813" t="s">
        <v>4192</v>
      </c>
      <c r="C813" t="s">
        <v>864</v>
      </c>
      <c r="D813" t="s">
        <v>145</v>
      </c>
      <c r="E813" t="s">
        <v>3377</v>
      </c>
      <c r="F813">
        <v>32</v>
      </c>
      <c r="G813" t="s">
        <v>863</v>
      </c>
      <c r="H813" s="2">
        <v>44850.557671724528</v>
      </c>
      <c r="I813" t="s">
        <v>250</v>
      </c>
      <c r="J813" s="2">
        <v>44850.557671724528</v>
      </c>
      <c r="K813" t="s">
        <v>250</v>
      </c>
    </row>
    <row r="814" spans="1:11" x14ac:dyDescent="0.25">
      <c r="A814">
        <v>1034</v>
      </c>
      <c r="B814" t="s">
        <v>4193</v>
      </c>
      <c r="C814" t="s">
        <v>864</v>
      </c>
      <c r="D814" t="s">
        <v>328</v>
      </c>
      <c r="E814" t="s">
        <v>3377</v>
      </c>
      <c r="F814">
        <v>3</v>
      </c>
      <c r="G814" t="s">
        <v>863</v>
      </c>
      <c r="H814" s="2">
        <v>44850.557671724528</v>
      </c>
      <c r="I814" t="s">
        <v>250</v>
      </c>
      <c r="J814" s="2">
        <v>44850.557671724528</v>
      </c>
      <c r="K814" t="s">
        <v>250</v>
      </c>
    </row>
    <row r="815" spans="1:11" x14ac:dyDescent="0.25">
      <c r="A815">
        <v>1035</v>
      </c>
      <c r="B815" t="s">
        <v>4194</v>
      </c>
      <c r="C815" t="s">
        <v>864</v>
      </c>
      <c r="D815" t="s">
        <v>3331</v>
      </c>
      <c r="E815" t="s">
        <v>3377</v>
      </c>
      <c r="F815">
        <v>1</v>
      </c>
      <c r="G815" t="s">
        <v>863</v>
      </c>
      <c r="H815" s="2">
        <v>44850.557671724528</v>
      </c>
      <c r="I815" t="s">
        <v>250</v>
      </c>
      <c r="J815" s="2">
        <v>44850.557671724528</v>
      </c>
      <c r="K815" t="s">
        <v>250</v>
      </c>
    </row>
    <row r="816" spans="1:11" x14ac:dyDescent="0.25">
      <c r="A816">
        <v>1036</v>
      </c>
      <c r="B816" t="s">
        <v>4195</v>
      </c>
      <c r="C816" t="s">
        <v>864</v>
      </c>
      <c r="D816" t="s">
        <v>3331</v>
      </c>
      <c r="E816" t="s">
        <v>3377</v>
      </c>
      <c r="F816">
        <v>1</v>
      </c>
      <c r="G816" t="s">
        <v>866</v>
      </c>
      <c r="H816" s="2">
        <v>44850.56176193287</v>
      </c>
      <c r="I816" t="s">
        <v>250</v>
      </c>
      <c r="J816" s="2">
        <v>44850.56176193287</v>
      </c>
      <c r="K816" t="s">
        <v>250</v>
      </c>
    </row>
    <row r="817" spans="1:11" x14ac:dyDescent="0.25">
      <c r="A817">
        <v>1037</v>
      </c>
      <c r="B817" t="s">
        <v>4196</v>
      </c>
      <c r="C817" t="s">
        <v>864</v>
      </c>
      <c r="D817" t="s">
        <v>145</v>
      </c>
      <c r="E817" t="s">
        <v>3377</v>
      </c>
      <c r="F817">
        <v>30</v>
      </c>
      <c r="G817" t="s">
        <v>866</v>
      </c>
      <c r="H817" s="2">
        <v>44850.56176193287</v>
      </c>
      <c r="I817" t="s">
        <v>250</v>
      </c>
      <c r="J817" s="2">
        <v>44850.56176193287</v>
      </c>
      <c r="K817" t="s">
        <v>250</v>
      </c>
    </row>
    <row r="818" spans="1:11" x14ac:dyDescent="0.25">
      <c r="A818">
        <v>1038</v>
      </c>
      <c r="B818" t="s">
        <v>4197</v>
      </c>
      <c r="C818" t="s">
        <v>868</v>
      </c>
      <c r="D818" t="s">
        <v>900</v>
      </c>
      <c r="E818" t="s">
        <v>3377</v>
      </c>
      <c r="F818">
        <v>10</v>
      </c>
      <c r="G818" t="s">
        <v>867</v>
      </c>
      <c r="H818" s="2">
        <v>44850.563466990738</v>
      </c>
      <c r="I818" t="s">
        <v>250</v>
      </c>
      <c r="J818" s="2">
        <v>44850.563466990738</v>
      </c>
      <c r="K818" t="s">
        <v>250</v>
      </c>
    </row>
    <row r="819" spans="1:11" x14ac:dyDescent="0.25">
      <c r="A819">
        <v>1039</v>
      </c>
      <c r="B819" t="s">
        <v>4198</v>
      </c>
      <c r="C819" t="s">
        <v>868</v>
      </c>
      <c r="D819" t="s">
        <v>3623</v>
      </c>
      <c r="E819" t="s">
        <v>3377</v>
      </c>
      <c r="F819">
        <v>1</v>
      </c>
      <c r="G819" t="s">
        <v>867</v>
      </c>
      <c r="H819" s="2">
        <v>44850.563466990738</v>
      </c>
      <c r="I819" t="s">
        <v>250</v>
      </c>
      <c r="J819" s="2">
        <v>44850.563466990738</v>
      </c>
      <c r="K819" t="s">
        <v>250</v>
      </c>
    </row>
    <row r="820" spans="1:11" x14ac:dyDescent="0.25">
      <c r="A820">
        <v>1040</v>
      </c>
      <c r="B820" t="s">
        <v>4199</v>
      </c>
      <c r="C820" t="s">
        <v>868</v>
      </c>
      <c r="D820" t="s">
        <v>2599</v>
      </c>
      <c r="E820" t="s">
        <v>3377</v>
      </c>
      <c r="F820">
        <v>1</v>
      </c>
      <c r="G820" t="s">
        <v>867</v>
      </c>
      <c r="H820" s="2">
        <v>44850.563466990738</v>
      </c>
      <c r="I820" t="s">
        <v>250</v>
      </c>
      <c r="J820" s="2">
        <v>44850.563466990738</v>
      </c>
      <c r="K820" t="s">
        <v>250</v>
      </c>
    </row>
    <row r="821" spans="1:11" x14ac:dyDescent="0.25">
      <c r="A821">
        <v>1041</v>
      </c>
      <c r="B821" t="s">
        <v>4200</v>
      </c>
      <c r="C821" t="s">
        <v>868</v>
      </c>
      <c r="D821" t="s">
        <v>2695</v>
      </c>
      <c r="E821" t="s">
        <v>3377</v>
      </c>
      <c r="F821">
        <v>1</v>
      </c>
      <c r="G821" t="s">
        <v>867</v>
      </c>
      <c r="H821" s="2">
        <v>44850.563466990738</v>
      </c>
      <c r="I821" t="s">
        <v>250</v>
      </c>
      <c r="J821" s="2">
        <v>44850.563466990738</v>
      </c>
      <c r="K821" t="s">
        <v>250</v>
      </c>
    </row>
    <row r="822" spans="1:11" x14ac:dyDescent="0.25">
      <c r="A822">
        <v>1043</v>
      </c>
      <c r="B822" t="s">
        <v>4201</v>
      </c>
      <c r="C822" t="s">
        <v>864</v>
      </c>
      <c r="D822" t="s">
        <v>2653</v>
      </c>
      <c r="E822" t="s">
        <v>3377</v>
      </c>
      <c r="F822">
        <v>3</v>
      </c>
      <c r="G822" t="s">
        <v>869</v>
      </c>
      <c r="H822" s="2">
        <v>44850.56663804398</v>
      </c>
      <c r="I822" t="s">
        <v>250</v>
      </c>
      <c r="J822" s="2">
        <v>44850.56663804398</v>
      </c>
      <c r="K822" t="s">
        <v>250</v>
      </c>
    </row>
    <row r="823" spans="1:11" x14ac:dyDescent="0.25">
      <c r="A823">
        <v>1044</v>
      </c>
      <c r="B823" t="s">
        <v>4202</v>
      </c>
      <c r="C823" t="s">
        <v>864</v>
      </c>
      <c r="D823" t="s">
        <v>145</v>
      </c>
      <c r="E823" t="s">
        <v>3377</v>
      </c>
      <c r="F823">
        <v>16</v>
      </c>
      <c r="G823" t="s">
        <v>869</v>
      </c>
      <c r="H823" s="2">
        <v>44850.56663804398</v>
      </c>
      <c r="I823" t="s">
        <v>250</v>
      </c>
      <c r="J823" s="2">
        <v>44850.56663804398</v>
      </c>
      <c r="K823" t="s">
        <v>250</v>
      </c>
    </row>
    <row r="824" spans="1:11" x14ac:dyDescent="0.25">
      <c r="A824">
        <v>1045</v>
      </c>
      <c r="B824" t="s">
        <v>4203</v>
      </c>
      <c r="C824" t="s">
        <v>864</v>
      </c>
      <c r="D824" t="s">
        <v>328</v>
      </c>
      <c r="E824" t="s">
        <v>3377</v>
      </c>
      <c r="F824">
        <v>3</v>
      </c>
      <c r="G824" t="s">
        <v>869</v>
      </c>
      <c r="H824" s="2">
        <v>44850.56663804398</v>
      </c>
      <c r="I824" t="s">
        <v>250</v>
      </c>
      <c r="J824" s="2">
        <v>44850.56663804398</v>
      </c>
      <c r="K824" t="s">
        <v>250</v>
      </c>
    </row>
    <row r="825" spans="1:11" x14ac:dyDescent="0.25">
      <c r="A825">
        <v>1046</v>
      </c>
      <c r="B825" t="s">
        <v>4204</v>
      </c>
      <c r="C825" t="s">
        <v>864</v>
      </c>
      <c r="D825" t="s">
        <v>328</v>
      </c>
      <c r="E825" t="s">
        <v>3472</v>
      </c>
      <c r="F825">
        <v>1</v>
      </c>
      <c r="G825" t="s">
        <v>869</v>
      </c>
      <c r="H825" s="2">
        <v>44850.56663804398</v>
      </c>
      <c r="I825" t="s">
        <v>250</v>
      </c>
      <c r="J825" s="2">
        <v>44850.56663804398</v>
      </c>
      <c r="K825" t="s">
        <v>250</v>
      </c>
    </row>
    <row r="826" spans="1:11" x14ac:dyDescent="0.25">
      <c r="A826">
        <v>1047</v>
      </c>
      <c r="B826" t="s">
        <v>4205</v>
      </c>
      <c r="C826" t="s">
        <v>864</v>
      </c>
      <c r="D826" t="s">
        <v>145</v>
      </c>
      <c r="E826" t="s">
        <v>6690</v>
      </c>
      <c r="F826">
        <v>4</v>
      </c>
      <c r="G826" t="s">
        <v>869</v>
      </c>
      <c r="H826" s="2">
        <v>44850.56663804398</v>
      </c>
      <c r="I826" t="s">
        <v>250</v>
      </c>
      <c r="J826" s="2">
        <v>44850.56663804398</v>
      </c>
      <c r="K826" t="s">
        <v>250</v>
      </c>
    </row>
    <row r="827" spans="1:11" x14ac:dyDescent="0.25">
      <c r="A827">
        <v>1048</v>
      </c>
      <c r="B827" t="s">
        <v>4206</v>
      </c>
      <c r="C827" t="s">
        <v>864</v>
      </c>
      <c r="D827" t="s">
        <v>2695</v>
      </c>
      <c r="E827" t="s">
        <v>3377</v>
      </c>
      <c r="F827">
        <v>1</v>
      </c>
      <c r="G827" t="s">
        <v>869</v>
      </c>
      <c r="H827" s="2">
        <v>44850.56663804398</v>
      </c>
      <c r="I827" t="s">
        <v>250</v>
      </c>
      <c r="J827" s="2">
        <v>44850.56663804398</v>
      </c>
      <c r="K827" t="s">
        <v>250</v>
      </c>
    </row>
    <row r="828" spans="1:11" x14ac:dyDescent="0.25">
      <c r="A828">
        <v>1049</v>
      </c>
      <c r="B828" t="s">
        <v>4207</v>
      </c>
      <c r="C828" t="s">
        <v>864</v>
      </c>
      <c r="D828" t="s">
        <v>900</v>
      </c>
      <c r="E828" t="s">
        <v>3377</v>
      </c>
      <c r="F828">
        <v>3</v>
      </c>
      <c r="G828" t="s">
        <v>869</v>
      </c>
      <c r="H828" s="2">
        <v>44850.56663804398</v>
      </c>
      <c r="I828" t="s">
        <v>250</v>
      </c>
      <c r="J828" s="2">
        <v>44850.56663804398</v>
      </c>
      <c r="K828" t="s">
        <v>250</v>
      </c>
    </row>
    <row r="829" spans="1:11" x14ac:dyDescent="0.25">
      <c r="A829">
        <v>1050</v>
      </c>
      <c r="B829" t="s">
        <v>4208</v>
      </c>
      <c r="C829" t="s">
        <v>864</v>
      </c>
      <c r="D829" t="s">
        <v>2659</v>
      </c>
      <c r="E829" t="s">
        <v>3377</v>
      </c>
      <c r="F829">
        <v>1</v>
      </c>
      <c r="G829" t="s">
        <v>869</v>
      </c>
      <c r="H829" s="2">
        <v>44850.56663804398</v>
      </c>
      <c r="I829" t="s">
        <v>250</v>
      </c>
      <c r="J829" s="2">
        <v>44850.56663804398</v>
      </c>
      <c r="K829" t="s">
        <v>250</v>
      </c>
    </row>
    <row r="830" spans="1:11" x14ac:dyDescent="0.25">
      <c r="A830">
        <v>1051</v>
      </c>
      <c r="B830" t="s">
        <v>4209</v>
      </c>
      <c r="C830" t="s">
        <v>868</v>
      </c>
      <c r="D830" t="s">
        <v>3623</v>
      </c>
      <c r="E830" t="s">
        <v>3377</v>
      </c>
      <c r="F830">
        <v>3</v>
      </c>
      <c r="G830" t="s">
        <v>871</v>
      </c>
      <c r="H830" s="2">
        <v>44850.56718244213</v>
      </c>
      <c r="I830" t="s">
        <v>250</v>
      </c>
      <c r="J830" s="2">
        <v>44850.56718244213</v>
      </c>
      <c r="K830" t="s">
        <v>250</v>
      </c>
    </row>
    <row r="831" spans="1:11" x14ac:dyDescent="0.25">
      <c r="A831">
        <v>1052</v>
      </c>
      <c r="B831" t="s">
        <v>4210</v>
      </c>
      <c r="C831" t="s">
        <v>868</v>
      </c>
      <c r="D831" t="s">
        <v>2599</v>
      </c>
      <c r="E831" t="s">
        <v>3377</v>
      </c>
      <c r="F831">
        <v>1</v>
      </c>
      <c r="G831" t="s">
        <v>871</v>
      </c>
      <c r="H831" s="2">
        <v>44850.56718244213</v>
      </c>
      <c r="I831" t="s">
        <v>250</v>
      </c>
      <c r="J831" s="2">
        <v>44850.56718244213</v>
      </c>
      <c r="K831" t="s">
        <v>250</v>
      </c>
    </row>
    <row r="832" spans="1:11" x14ac:dyDescent="0.25">
      <c r="A832">
        <v>1053</v>
      </c>
      <c r="B832" t="s">
        <v>4211</v>
      </c>
      <c r="C832" t="s">
        <v>868</v>
      </c>
      <c r="D832" t="s">
        <v>2695</v>
      </c>
      <c r="E832" t="s">
        <v>3377</v>
      </c>
      <c r="F832">
        <v>1</v>
      </c>
      <c r="G832" t="s">
        <v>871</v>
      </c>
      <c r="H832" s="2">
        <v>44850.56718244213</v>
      </c>
      <c r="I832" t="s">
        <v>250</v>
      </c>
      <c r="J832" s="2">
        <v>44850.56718244213</v>
      </c>
      <c r="K832" t="s">
        <v>250</v>
      </c>
    </row>
    <row r="833" spans="1:11" x14ac:dyDescent="0.25">
      <c r="A833">
        <v>1054</v>
      </c>
      <c r="B833" t="s">
        <v>4212</v>
      </c>
      <c r="C833" t="s">
        <v>868</v>
      </c>
      <c r="D833" t="s">
        <v>3331</v>
      </c>
      <c r="E833" t="s">
        <v>3377</v>
      </c>
      <c r="F833">
        <v>1</v>
      </c>
      <c r="G833" t="s">
        <v>871</v>
      </c>
      <c r="H833" s="2">
        <v>44850.56718244213</v>
      </c>
      <c r="I833" t="s">
        <v>250</v>
      </c>
      <c r="J833" s="2">
        <v>44850.56718244213</v>
      </c>
      <c r="K833" t="s">
        <v>250</v>
      </c>
    </row>
    <row r="834" spans="1:11" x14ac:dyDescent="0.25">
      <c r="A834">
        <v>1056</v>
      </c>
      <c r="B834" t="s">
        <v>4213</v>
      </c>
      <c r="C834" t="s">
        <v>858</v>
      </c>
      <c r="D834" t="s">
        <v>900</v>
      </c>
      <c r="E834" t="s">
        <v>3377</v>
      </c>
      <c r="F834">
        <v>4</v>
      </c>
      <c r="G834" t="s">
        <v>872</v>
      </c>
      <c r="H834" s="2">
        <v>44850.57235008102</v>
      </c>
      <c r="I834" t="s">
        <v>250</v>
      </c>
      <c r="J834" s="2">
        <v>44850.57235008102</v>
      </c>
      <c r="K834" t="s">
        <v>250</v>
      </c>
    </row>
    <row r="835" spans="1:11" x14ac:dyDescent="0.25">
      <c r="A835">
        <v>1057</v>
      </c>
      <c r="B835" t="s">
        <v>4214</v>
      </c>
      <c r="C835" t="s">
        <v>858</v>
      </c>
      <c r="D835" t="s">
        <v>2659</v>
      </c>
      <c r="E835" t="s">
        <v>3377</v>
      </c>
      <c r="F835">
        <v>2</v>
      </c>
      <c r="G835" t="s">
        <v>872</v>
      </c>
      <c r="H835" s="2">
        <v>44850.57235008102</v>
      </c>
      <c r="I835" t="s">
        <v>250</v>
      </c>
      <c r="J835" s="2">
        <v>44850.57235008102</v>
      </c>
      <c r="K835" t="s">
        <v>250</v>
      </c>
    </row>
    <row r="836" spans="1:11" x14ac:dyDescent="0.25">
      <c r="A836">
        <v>1058</v>
      </c>
      <c r="B836" t="s">
        <v>4215</v>
      </c>
      <c r="C836" t="s">
        <v>858</v>
      </c>
      <c r="D836" t="s">
        <v>3331</v>
      </c>
      <c r="E836" t="s">
        <v>3377</v>
      </c>
      <c r="F836">
        <v>1</v>
      </c>
      <c r="G836" t="s">
        <v>872</v>
      </c>
      <c r="H836" s="2">
        <v>44850.57235008102</v>
      </c>
      <c r="I836" t="s">
        <v>250</v>
      </c>
      <c r="J836" s="2">
        <v>44850.57235008102</v>
      </c>
      <c r="K836" t="s">
        <v>250</v>
      </c>
    </row>
    <row r="837" spans="1:11" x14ac:dyDescent="0.25">
      <c r="A837">
        <v>1059</v>
      </c>
      <c r="B837" t="s">
        <v>4216</v>
      </c>
      <c r="C837" t="s">
        <v>858</v>
      </c>
      <c r="D837" t="s">
        <v>309</v>
      </c>
      <c r="E837" t="s">
        <v>3377</v>
      </c>
      <c r="F837">
        <v>28</v>
      </c>
      <c r="G837" t="s">
        <v>872</v>
      </c>
      <c r="H837" s="2">
        <v>44850.57235008102</v>
      </c>
      <c r="I837" t="s">
        <v>250</v>
      </c>
      <c r="J837" s="2">
        <v>44850.57235008102</v>
      </c>
      <c r="K837" t="s">
        <v>250</v>
      </c>
    </row>
    <row r="838" spans="1:11" x14ac:dyDescent="0.25">
      <c r="A838">
        <v>1061</v>
      </c>
      <c r="B838" t="s">
        <v>4217</v>
      </c>
      <c r="C838" t="s">
        <v>858</v>
      </c>
      <c r="D838" t="s">
        <v>900</v>
      </c>
      <c r="E838" t="s">
        <v>3377</v>
      </c>
      <c r="F838">
        <v>1</v>
      </c>
      <c r="G838" t="s">
        <v>873</v>
      </c>
      <c r="H838" s="2">
        <v>44850.575719131943</v>
      </c>
      <c r="I838" t="s">
        <v>250</v>
      </c>
      <c r="J838" s="2">
        <v>44850.575719131943</v>
      </c>
      <c r="K838" t="s">
        <v>250</v>
      </c>
    </row>
    <row r="839" spans="1:11" x14ac:dyDescent="0.25">
      <c r="A839">
        <v>1062</v>
      </c>
      <c r="B839" t="s">
        <v>4218</v>
      </c>
      <c r="C839" t="s">
        <v>858</v>
      </c>
      <c r="D839" t="s">
        <v>3331</v>
      </c>
      <c r="E839" t="s">
        <v>3377</v>
      </c>
      <c r="F839">
        <v>1</v>
      </c>
      <c r="G839" t="s">
        <v>873</v>
      </c>
      <c r="H839" s="2">
        <v>44850.575719131943</v>
      </c>
      <c r="I839" t="s">
        <v>250</v>
      </c>
      <c r="J839" s="2">
        <v>44850.575719131943</v>
      </c>
      <c r="K839" t="s">
        <v>250</v>
      </c>
    </row>
    <row r="840" spans="1:11" x14ac:dyDescent="0.25">
      <c r="A840">
        <v>1063</v>
      </c>
      <c r="B840" t="s">
        <v>4219</v>
      </c>
      <c r="C840" t="s">
        <v>858</v>
      </c>
      <c r="D840" t="s">
        <v>328</v>
      </c>
      <c r="E840" t="s">
        <v>3377</v>
      </c>
      <c r="F840">
        <v>2</v>
      </c>
      <c r="G840" t="s">
        <v>873</v>
      </c>
      <c r="H840" s="2">
        <v>44850.575719131943</v>
      </c>
      <c r="I840" t="s">
        <v>250</v>
      </c>
      <c r="J840" s="2">
        <v>44850.575719131943</v>
      </c>
      <c r="K840" t="s">
        <v>250</v>
      </c>
    </row>
    <row r="841" spans="1:11" x14ac:dyDescent="0.25">
      <c r="A841">
        <v>1064</v>
      </c>
      <c r="B841" t="s">
        <v>4220</v>
      </c>
      <c r="C841" t="s">
        <v>858</v>
      </c>
      <c r="D841" t="s">
        <v>900</v>
      </c>
      <c r="E841" t="s">
        <v>3377</v>
      </c>
      <c r="F841">
        <v>1</v>
      </c>
      <c r="G841" t="s">
        <v>873</v>
      </c>
      <c r="H841" s="2">
        <v>44850.576336018523</v>
      </c>
      <c r="I841" t="s">
        <v>250</v>
      </c>
      <c r="J841" s="2">
        <v>44850.576336018523</v>
      </c>
      <c r="K841" t="s">
        <v>250</v>
      </c>
    </row>
    <row r="842" spans="1:11" x14ac:dyDescent="0.25">
      <c r="A842">
        <v>1065</v>
      </c>
      <c r="B842" t="s">
        <v>4221</v>
      </c>
      <c r="C842" t="s">
        <v>858</v>
      </c>
      <c r="D842" t="s">
        <v>900</v>
      </c>
      <c r="E842" t="s">
        <v>3377</v>
      </c>
      <c r="F842">
        <v>3</v>
      </c>
      <c r="G842" t="s">
        <v>874</v>
      </c>
      <c r="H842" s="2">
        <v>44850.578713946757</v>
      </c>
      <c r="I842" t="s">
        <v>250</v>
      </c>
      <c r="J842" s="2">
        <v>44850.578713946757</v>
      </c>
      <c r="K842" t="s">
        <v>250</v>
      </c>
    </row>
    <row r="843" spans="1:11" x14ac:dyDescent="0.25">
      <c r="A843">
        <v>1066</v>
      </c>
      <c r="B843" t="s">
        <v>4222</v>
      </c>
      <c r="C843" t="s">
        <v>858</v>
      </c>
      <c r="D843" t="s">
        <v>2653</v>
      </c>
      <c r="E843" t="s">
        <v>6690</v>
      </c>
      <c r="F843">
        <v>1</v>
      </c>
      <c r="G843" t="s">
        <v>874</v>
      </c>
      <c r="H843" s="2">
        <v>44850.578713946757</v>
      </c>
      <c r="I843" t="s">
        <v>250</v>
      </c>
      <c r="J843" s="2">
        <v>44850.578713946757</v>
      </c>
      <c r="K843" t="s">
        <v>250</v>
      </c>
    </row>
    <row r="844" spans="1:11" x14ac:dyDescent="0.25">
      <c r="A844">
        <v>1067</v>
      </c>
      <c r="B844" t="s">
        <v>4223</v>
      </c>
      <c r="C844" t="s">
        <v>858</v>
      </c>
      <c r="D844" t="s">
        <v>2599</v>
      </c>
      <c r="E844" t="s">
        <v>3377</v>
      </c>
      <c r="F844">
        <v>1</v>
      </c>
      <c r="G844" t="s">
        <v>874</v>
      </c>
      <c r="H844" s="2">
        <v>44850.578713946757</v>
      </c>
      <c r="I844" t="s">
        <v>250</v>
      </c>
      <c r="J844" s="2">
        <v>44850.578713946757</v>
      </c>
      <c r="K844" t="s">
        <v>250</v>
      </c>
    </row>
    <row r="845" spans="1:11" x14ac:dyDescent="0.25">
      <c r="A845">
        <v>1068</v>
      </c>
      <c r="B845" t="s">
        <v>4224</v>
      </c>
      <c r="C845" t="s">
        <v>858</v>
      </c>
      <c r="D845" t="s">
        <v>2653</v>
      </c>
      <c r="E845" t="s">
        <v>3377</v>
      </c>
      <c r="F845">
        <v>5</v>
      </c>
      <c r="G845" t="s">
        <v>874</v>
      </c>
      <c r="H845" s="2">
        <v>44850.578713946757</v>
      </c>
      <c r="I845" t="s">
        <v>250</v>
      </c>
      <c r="J845" s="2">
        <v>44850.578713946757</v>
      </c>
      <c r="K845" t="s">
        <v>250</v>
      </c>
    </row>
    <row r="846" spans="1:11" x14ac:dyDescent="0.25">
      <c r="A846">
        <v>1069</v>
      </c>
      <c r="B846" t="s">
        <v>4225</v>
      </c>
      <c r="C846" t="s">
        <v>858</v>
      </c>
      <c r="D846" t="s">
        <v>900</v>
      </c>
      <c r="E846" t="s">
        <v>3377</v>
      </c>
      <c r="F846">
        <v>4</v>
      </c>
      <c r="G846" t="s">
        <v>876</v>
      </c>
      <c r="H846" s="2">
        <v>44850.579104629629</v>
      </c>
      <c r="I846" t="s">
        <v>250</v>
      </c>
      <c r="J846" s="2">
        <v>44850.579104629629</v>
      </c>
      <c r="K846" t="s">
        <v>250</v>
      </c>
    </row>
    <row r="847" spans="1:11" x14ac:dyDescent="0.25">
      <c r="A847">
        <v>1070</v>
      </c>
      <c r="B847" t="s">
        <v>4226</v>
      </c>
      <c r="C847" t="s">
        <v>858</v>
      </c>
      <c r="D847" t="s">
        <v>3623</v>
      </c>
      <c r="E847" t="s">
        <v>3377</v>
      </c>
      <c r="F847">
        <v>1</v>
      </c>
      <c r="G847" t="s">
        <v>876</v>
      </c>
      <c r="H847" s="2">
        <v>44850.579104629629</v>
      </c>
      <c r="I847" t="s">
        <v>250</v>
      </c>
      <c r="J847" s="2">
        <v>44850.579104629629</v>
      </c>
      <c r="K847" t="s">
        <v>250</v>
      </c>
    </row>
    <row r="848" spans="1:11" x14ac:dyDescent="0.25">
      <c r="A848">
        <v>1071</v>
      </c>
      <c r="B848" t="s">
        <v>4227</v>
      </c>
      <c r="C848" t="s">
        <v>858</v>
      </c>
      <c r="D848" t="s">
        <v>2599</v>
      </c>
      <c r="E848" t="s">
        <v>3377</v>
      </c>
      <c r="F848">
        <v>1</v>
      </c>
      <c r="G848" t="s">
        <v>876</v>
      </c>
      <c r="H848" s="2">
        <v>44850.579104629629</v>
      </c>
      <c r="I848" t="s">
        <v>250</v>
      </c>
      <c r="J848" s="2">
        <v>44850.579104629629</v>
      </c>
      <c r="K848" t="s">
        <v>250</v>
      </c>
    </row>
    <row r="849" spans="1:11" x14ac:dyDescent="0.25">
      <c r="A849">
        <v>1072</v>
      </c>
      <c r="B849" t="s">
        <v>4228</v>
      </c>
      <c r="C849" t="s">
        <v>858</v>
      </c>
      <c r="D849" t="s">
        <v>645</v>
      </c>
      <c r="E849" t="s">
        <v>3377</v>
      </c>
      <c r="F849">
        <v>1</v>
      </c>
      <c r="G849" t="s">
        <v>876</v>
      </c>
      <c r="H849" s="2">
        <v>44850.579104629629</v>
      </c>
      <c r="I849" t="s">
        <v>250</v>
      </c>
      <c r="J849" s="2">
        <v>44850.579104629629</v>
      </c>
      <c r="K849" t="s">
        <v>250</v>
      </c>
    </row>
    <row r="850" spans="1:11" x14ac:dyDescent="0.25">
      <c r="A850">
        <v>1073</v>
      </c>
      <c r="B850" t="s">
        <v>4229</v>
      </c>
      <c r="C850" t="s">
        <v>858</v>
      </c>
      <c r="D850" t="s">
        <v>145</v>
      </c>
      <c r="E850" t="s">
        <v>3377</v>
      </c>
      <c r="F850">
        <v>9</v>
      </c>
      <c r="G850" t="s">
        <v>876</v>
      </c>
      <c r="H850" s="2">
        <v>44850.579104629629</v>
      </c>
      <c r="I850" t="s">
        <v>250</v>
      </c>
      <c r="J850" s="2">
        <v>44850.579104629629</v>
      </c>
      <c r="K850" t="s">
        <v>250</v>
      </c>
    </row>
    <row r="851" spans="1:11" x14ac:dyDescent="0.25">
      <c r="A851">
        <v>1075</v>
      </c>
      <c r="B851" t="s">
        <v>4230</v>
      </c>
      <c r="C851" t="s">
        <v>858</v>
      </c>
      <c r="D851" t="s">
        <v>145</v>
      </c>
      <c r="E851" t="s">
        <v>3377</v>
      </c>
      <c r="F851">
        <v>3</v>
      </c>
      <c r="G851" t="s">
        <v>877</v>
      </c>
      <c r="H851" s="2">
        <v>44850.583717951391</v>
      </c>
      <c r="I851" t="s">
        <v>250</v>
      </c>
      <c r="J851" s="2">
        <v>44850.583717951391</v>
      </c>
      <c r="K851" t="s">
        <v>250</v>
      </c>
    </row>
    <row r="852" spans="1:11" x14ac:dyDescent="0.25">
      <c r="A852">
        <v>1076</v>
      </c>
      <c r="B852" t="s">
        <v>4231</v>
      </c>
      <c r="C852" t="s">
        <v>858</v>
      </c>
      <c r="D852" t="s">
        <v>309</v>
      </c>
      <c r="E852" t="s">
        <v>3377</v>
      </c>
      <c r="F852">
        <v>20</v>
      </c>
      <c r="G852" t="s">
        <v>877</v>
      </c>
      <c r="H852" s="2">
        <v>44850.583717951391</v>
      </c>
      <c r="I852" t="s">
        <v>250</v>
      </c>
      <c r="J852" s="2">
        <v>44850.583717951391</v>
      </c>
      <c r="K852" t="s">
        <v>250</v>
      </c>
    </row>
    <row r="853" spans="1:11" x14ac:dyDescent="0.25">
      <c r="A853">
        <v>1077</v>
      </c>
      <c r="B853" t="s">
        <v>4232</v>
      </c>
      <c r="C853" t="s">
        <v>858</v>
      </c>
      <c r="D853" t="s">
        <v>145</v>
      </c>
      <c r="E853" t="s">
        <v>6690</v>
      </c>
      <c r="F853">
        <v>1</v>
      </c>
      <c r="G853" t="s">
        <v>877</v>
      </c>
      <c r="H853" s="2">
        <v>44850.583717951391</v>
      </c>
      <c r="I853" t="s">
        <v>250</v>
      </c>
      <c r="J853" s="2">
        <v>44850.583717951391</v>
      </c>
      <c r="K853" t="s">
        <v>250</v>
      </c>
    </row>
    <row r="854" spans="1:11" x14ac:dyDescent="0.25">
      <c r="A854">
        <v>1078</v>
      </c>
      <c r="B854" t="s">
        <v>4233</v>
      </c>
      <c r="C854" t="s">
        <v>858</v>
      </c>
      <c r="D854" t="s">
        <v>3331</v>
      </c>
      <c r="E854" t="s">
        <v>3377</v>
      </c>
      <c r="F854">
        <v>1</v>
      </c>
      <c r="G854" t="s">
        <v>877</v>
      </c>
      <c r="H854" s="2">
        <v>44850.583717951391</v>
      </c>
      <c r="I854" t="s">
        <v>250</v>
      </c>
      <c r="J854" s="2">
        <v>44850.583717951391</v>
      </c>
      <c r="K854" t="s">
        <v>250</v>
      </c>
    </row>
    <row r="855" spans="1:11" x14ac:dyDescent="0.25">
      <c r="A855">
        <v>1079</v>
      </c>
      <c r="B855" t="s">
        <v>4234</v>
      </c>
      <c r="C855" t="s">
        <v>858</v>
      </c>
      <c r="D855" t="s">
        <v>2653</v>
      </c>
      <c r="E855" t="s">
        <v>3377</v>
      </c>
      <c r="F855">
        <v>3</v>
      </c>
      <c r="G855" t="s">
        <v>877</v>
      </c>
      <c r="H855" s="2">
        <v>44850.583717951391</v>
      </c>
      <c r="I855" t="s">
        <v>250</v>
      </c>
      <c r="J855" s="2">
        <v>44850.583717951391</v>
      </c>
      <c r="K855" t="s">
        <v>250</v>
      </c>
    </row>
    <row r="856" spans="1:11" x14ac:dyDescent="0.25">
      <c r="A856">
        <v>1080</v>
      </c>
      <c r="B856" t="s">
        <v>4235</v>
      </c>
      <c r="C856" t="s">
        <v>858</v>
      </c>
      <c r="D856" t="s">
        <v>900</v>
      </c>
      <c r="E856" t="s">
        <v>3377</v>
      </c>
      <c r="F856">
        <v>2</v>
      </c>
      <c r="G856" t="s">
        <v>873</v>
      </c>
      <c r="H856" s="2">
        <v>44850.584048657409</v>
      </c>
      <c r="I856" t="s">
        <v>250</v>
      </c>
      <c r="J856" s="2">
        <v>44850.584048657409</v>
      </c>
      <c r="K856" t="s">
        <v>250</v>
      </c>
    </row>
    <row r="857" spans="1:11" x14ac:dyDescent="0.25">
      <c r="A857">
        <v>1081</v>
      </c>
      <c r="B857" t="s">
        <v>4236</v>
      </c>
      <c r="C857" t="s">
        <v>858</v>
      </c>
      <c r="D857" t="s">
        <v>900</v>
      </c>
      <c r="E857" t="s">
        <v>3377</v>
      </c>
      <c r="F857">
        <v>4</v>
      </c>
      <c r="G857" t="s">
        <v>879</v>
      </c>
      <c r="H857" s="2">
        <v>44850.584089606476</v>
      </c>
      <c r="I857" t="s">
        <v>250</v>
      </c>
      <c r="J857" s="2">
        <v>44850.584089606476</v>
      </c>
      <c r="K857" t="s">
        <v>250</v>
      </c>
    </row>
    <row r="858" spans="1:11" x14ac:dyDescent="0.25">
      <c r="A858">
        <v>1082</v>
      </c>
      <c r="B858" t="s">
        <v>4237</v>
      </c>
      <c r="C858" t="s">
        <v>858</v>
      </c>
      <c r="D858" t="s">
        <v>645</v>
      </c>
      <c r="E858" t="s">
        <v>3377</v>
      </c>
      <c r="F858">
        <v>1</v>
      </c>
      <c r="G858" t="s">
        <v>879</v>
      </c>
      <c r="H858" s="2">
        <v>44850.584089606476</v>
      </c>
      <c r="I858" t="s">
        <v>250</v>
      </c>
      <c r="J858" s="2">
        <v>44850.584089606476</v>
      </c>
      <c r="K858" t="s">
        <v>250</v>
      </c>
    </row>
    <row r="859" spans="1:11" x14ac:dyDescent="0.25">
      <c r="A859">
        <v>1083</v>
      </c>
      <c r="B859" t="s">
        <v>4238</v>
      </c>
      <c r="C859" t="s">
        <v>858</v>
      </c>
      <c r="D859" t="s">
        <v>2653</v>
      </c>
      <c r="E859" t="s">
        <v>3377</v>
      </c>
      <c r="F859">
        <v>7</v>
      </c>
      <c r="G859" t="s">
        <v>879</v>
      </c>
      <c r="H859" s="2">
        <v>44850.584089606476</v>
      </c>
      <c r="I859" t="s">
        <v>250</v>
      </c>
      <c r="J859" s="2">
        <v>44850.584089606476</v>
      </c>
      <c r="K859" t="s">
        <v>250</v>
      </c>
    </row>
    <row r="860" spans="1:11" x14ac:dyDescent="0.25">
      <c r="A860">
        <v>1084</v>
      </c>
      <c r="B860" t="s">
        <v>4239</v>
      </c>
      <c r="C860" t="s">
        <v>858</v>
      </c>
      <c r="D860" t="s">
        <v>309</v>
      </c>
      <c r="E860" t="s">
        <v>3377</v>
      </c>
      <c r="F860">
        <v>11</v>
      </c>
      <c r="G860" t="s">
        <v>879</v>
      </c>
      <c r="H860" s="2">
        <v>44850.584089606476</v>
      </c>
      <c r="I860" t="s">
        <v>250</v>
      </c>
      <c r="J860" s="2">
        <v>44850.584089606476</v>
      </c>
      <c r="K860" t="s">
        <v>250</v>
      </c>
    </row>
    <row r="861" spans="1:11" x14ac:dyDescent="0.25">
      <c r="A861">
        <v>1086</v>
      </c>
      <c r="B861" t="s">
        <v>4240</v>
      </c>
      <c r="C861" t="s">
        <v>858</v>
      </c>
      <c r="D861" t="s">
        <v>900</v>
      </c>
      <c r="E861" t="s">
        <v>3377</v>
      </c>
      <c r="F861">
        <v>2</v>
      </c>
      <c r="G861" t="s">
        <v>877</v>
      </c>
      <c r="H861" s="2">
        <v>44850.584289039361</v>
      </c>
      <c r="I861" t="s">
        <v>250</v>
      </c>
      <c r="J861" s="2">
        <v>44850.584289039361</v>
      </c>
      <c r="K861" t="s">
        <v>250</v>
      </c>
    </row>
    <row r="862" spans="1:11" x14ac:dyDescent="0.25">
      <c r="A862">
        <v>1087</v>
      </c>
      <c r="B862" t="s">
        <v>4241</v>
      </c>
      <c r="C862" t="s">
        <v>858</v>
      </c>
      <c r="D862" t="s">
        <v>900</v>
      </c>
      <c r="E862" t="s">
        <v>3377</v>
      </c>
      <c r="F862">
        <v>3</v>
      </c>
      <c r="G862" t="s">
        <v>880</v>
      </c>
      <c r="H862" s="2">
        <v>44850.589335219913</v>
      </c>
      <c r="I862" t="s">
        <v>250</v>
      </c>
      <c r="J862" s="2">
        <v>44850.589335219913</v>
      </c>
      <c r="K862" t="s">
        <v>250</v>
      </c>
    </row>
    <row r="863" spans="1:11" x14ac:dyDescent="0.25">
      <c r="A863">
        <v>1088</v>
      </c>
      <c r="B863" t="s">
        <v>4242</v>
      </c>
      <c r="C863" t="s">
        <v>858</v>
      </c>
      <c r="D863" t="s">
        <v>3623</v>
      </c>
      <c r="E863" t="s">
        <v>3377</v>
      </c>
      <c r="F863">
        <v>1</v>
      </c>
      <c r="G863" t="s">
        <v>880</v>
      </c>
      <c r="H863" s="2">
        <v>44850.589335219913</v>
      </c>
      <c r="I863" t="s">
        <v>250</v>
      </c>
      <c r="J863" s="2">
        <v>44850.589335219913</v>
      </c>
      <c r="K863" t="s">
        <v>250</v>
      </c>
    </row>
    <row r="864" spans="1:11" x14ac:dyDescent="0.25">
      <c r="A864">
        <v>1089</v>
      </c>
      <c r="B864" t="s">
        <v>4243</v>
      </c>
      <c r="C864" t="s">
        <v>858</v>
      </c>
      <c r="D864" t="s">
        <v>3331</v>
      </c>
      <c r="E864" t="s">
        <v>3377</v>
      </c>
      <c r="F864">
        <v>1</v>
      </c>
      <c r="G864" t="s">
        <v>880</v>
      </c>
      <c r="H864" s="2">
        <v>44850.589335219913</v>
      </c>
      <c r="I864" t="s">
        <v>250</v>
      </c>
      <c r="J864" s="2">
        <v>44850.589335219913</v>
      </c>
      <c r="K864" t="s">
        <v>250</v>
      </c>
    </row>
    <row r="865" spans="1:11" x14ac:dyDescent="0.25">
      <c r="A865">
        <v>1090</v>
      </c>
      <c r="B865" t="s">
        <v>4244</v>
      </c>
      <c r="C865" t="s">
        <v>858</v>
      </c>
      <c r="D865" t="s">
        <v>328</v>
      </c>
      <c r="E865" t="s">
        <v>3377</v>
      </c>
      <c r="F865">
        <v>1</v>
      </c>
      <c r="G865" t="s">
        <v>880</v>
      </c>
      <c r="H865" s="2">
        <v>44850.589335219913</v>
      </c>
      <c r="I865" t="s">
        <v>250</v>
      </c>
      <c r="J865" s="2">
        <v>44850.589335219913</v>
      </c>
      <c r="K865" t="s">
        <v>250</v>
      </c>
    </row>
    <row r="866" spans="1:11" x14ac:dyDescent="0.25">
      <c r="A866">
        <v>1092</v>
      </c>
      <c r="B866" t="s">
        <v>4245</v>
      </c>
      <c r="C866" t="s">
        <v>858</v>
      </c>
      <c r="D866" t="s">
        <v>900</v>
      </c>
      <c r="E866" t="s">
        <v>3377</v>
      </c>
      <c r="F866">
        <v>2</v>
      </c>
      <c r="G866" t="s">
        <v>881</v>
      </c>
      <c r="H866" s="2">
        <v>44850.594388668978</v>
      </c>
      <c r="I866" t="s">
        <v>250</v>
      </c>
      <c r="J866" s="2">
        <v>44850.594388668978</v>
      </c>
      <c r="K866" t="s">
        <v>250</v>
      </c>
    </row>
    <row r="867" spans="1:11" x14ac:dyDescent="0.25">
      <c r="A867">
        <v>1093</v>
      </c>
      <c r="B867" t="s">
        <v>4246</v>
      </c>
      <c r="C867" t="s">
        <v>858</v>
      </c>
      <c r="D867" t="s">
        <v>2659</v>
      </c>
      <c r="E867" t="s">
        <v>3377</v>
      </c>
      <c r="F867">
        <v>1</v>
      </c>
      <c r="G867" t="s">
        <v>881</v>
      </c>
      <c r="H867" s="2">
        <v>44850.594388668978</v>
      </c>
      <c r="I867" t="s">
        <v>250</v>
      </c>
      <c r="J867" s="2">
        <v>44850.594388668978</v>
      </c>
      <c r="K867" t="s">
        <v>250</v>
      </c>
    </row>
    <row r="868" spans="1:11" x14ac:dyDescent="0.25">
      <c r="A868">
        <v>1094</v>
      </c>
      <c r="B868" t="s">
        <v>4247</v>
      </c>
      <c r="C868" t="s">
        <v>858</v>
      </c>
      <c r="D868" t="s">
        <v>2599</v>
      </c>
      <c r="E868" t="s">
        <v>3377</v>
      </c>
      <c r="F868">
        <v>1</v>
      </c>
      <c r="G868" t="s">
        <v>881</v>
      </c>
      <c r="H868" s="2">
        <v>44850.594388668978</v>
      </c>
      <c r="I868" t="s">
        <v>250</v>
      </c>
      <c r="J868" s="2">
        <v>44850.594388668978</v>
      </c>
      <c r="K868" t="s">
        <v>250</v>
      </c>
    </row>
    <row r="869" spans="1:11" x14ac:dyDescent="0.25">
      <c r="A869">
        <v>1095</v>
      </c>
      <c r="B869" t="s">
        <v>4248</v>
      </c>
      <c r="C869" t="s">
        <v>858</v>
      </c>
      <c r="D869" t="s">
        <v>145</v>
      </c>
      <c r="E869" t="s">
        <v>3377</v>
      </c>
      <c r="F869">
        <v>8</v>
      </c>
      <c r="G869" t="s">
        <v>881</v>
      </c>
      <c r="H869" s="2">
        <v>44850.594388668978</v>
      </c>
      <c r="I869" t="s">
        <v>250</v>
      </c>
      <c r="J869" s="2">
        <v>44850.594388668978</v>
      </c>
      <c r="K869" t="s">
        <v>250</v>
      </c>
    </row>
    <row r="870" spans="1:11" x14ac:dyDescent="0.25">
      <c r="A870">
        <v>1098</v>
      </c>
      <c r="B870" t="s">
        <v>4249</v>
      </c>
      <c r="C870" t="s">
        <v>858</v>
      </c>
      <c r="D870" t="s">
        <v>328</v>
      </c>
      <c r="E870" t="s">
        <v>6690</v>
      </c>
      <c r="F870">
        <v>3</v>
      </c>
      <c r="G870" t="s">
        <v>881</v>
      </c>
      <c r="H870" s="2">
        <v>44850.595859456029</v>
      </c>
      <c r="I870" t="s">
        <v>250</v>
      </c>
      <c r="J870" s="2">
        <v>44850.595859456029</v>
      </c>
      <c r="K870" t="s">
        <v>250</v>
      </c>
    </row>
    <row r="871" spans="1:11" x14ac:dyDescent="0.25">
      <c r="A871">
        <v>1099</v>
      </c>
      <c r="B871" t="s">
        <v>4250</v>
      </c>
      <c r="C871" t="s">
        <v>858</v>
      </c>
      <c r="D871" t="s">
        <v>145</v>
      </c>
      <c r="E871" t="s">
        <v>6690</v>
      </c>
      <c r="F871">
        <v>2</v>
      </c>
      <c r="G871" t="s">
        <v>881</v>
      </c>
      <c r="H871" s="2">
        <v>44850.595859456029</v>
      </c>
      <c r="I871" t="s">
        <v>250</v>
      </c>
      <c r="J871" s="2">
        <v>44850.595859456029</v>
      </c>
      <c r="K871" t="s">
        <v>250</v>
      </c>
    </row>
    <row r="872" spans="1:11" x14ac:dyDescent="0.25">
      <c r="A872">
        <v>1101</v>
      </c>
      <c r="B872" t="s">
        <v>4251</v>
      </c>
      <c r="C872" t="s">
        <v>858</v>
      </c>
      <c r="D872" t="s">
        <v>2659</v>
      </c>
      <c r="E872" t="s">
        <v>3377</v>
      </c>
      <c r="F872">
        <v>4</v>
      </c>
      <c r="G872" t="s">
        <v>882</v>
      </c>
      <c r="H872" s="2">
        <v>44850.600566793983</v>
      </c>
      <c r="I872" t="s">
        <v>250</v>
      </c>
      <c r="J872" s="2">
        <v>44850.600566793983</v>
      </c>
      <c r="K872" t="s">
        <v>250</v>
      </c>
    </row>
    <row r="873" spans="1:11" x14ac:dyDescent="0.25">
      <c r="A873">
        <v>1102</v>
      </c>
      <c r="B873" t="s">
        <v>4252</v>
      </c>
      <c r="C873" t="s">
        <v>858</v>
      </c>
      <c r="D873" t="s">
        <v>2695</v>
      </c>
      <c r="E873" t="s">
        <v>3377</v>
      </c>
      <c r="F873">
        <v>1</v>
      </c>
      <c r="G873" t="s">
        <v>882</v>
      </c>
      <c r="H873" s="2">
        <v>44850.600566793983</v>
      </c>
      <c r="I873" t="s">
        <v>250</v>
      </c>
      <c r="J873" s="2">
        <v>44850.600566793983</v>
      </c>
      <c r="K873" t="s">
        <v>250</v>
      </c>
    </row>
    <row r="874" spans="1:11" x14ac:dyDescent="0.25">
      <c r="A874">
        <v>1103</v>
      </c>
      <c r="B874" t="s">
        <v>4253</v>
      </c>
      <c r="C874" t="s">
        <v>858</v>
      </c>
      <c r="D874" t="s">
        <v>2659</v>
      </c>
      <c r="E874" t="s">
        <v>3472</v>
      </c>
      <c r="F874">
        <v>1</v>
      </c>
      <c r="G874" t="s">
        <v>882</v>
      </c>
      <c r="H874" s="2">
        <v>44850.600566793983</v>
      </c>
      <c r="I874" t="s">
        <v>250</v>
      </c>
      <c r="J874" s="2">
        <v>44850.600566793983</v>
      </c>
      <c r="K874" t="s">
        <v>250</v>
      </c>
    </row>
    <row r="875" spans="1:11" x14ac:dyDescent="0.25">
      <c r="A875">
        <v>1104</v>
      </c>
      <c r="B875" t="s">
        <v>4254</v>
      </c>
      <c r="C875" t="s">
        <v>858</v>
      </c>
      <c r="D875" t="s">
        <v>2653</v>
      </c>
      <c r="E875" t="s">
        <v>3377</v>
      </c>
      <c r="F875">
        <v>17</v>
      </c>
      <c r="G875" t="s">
        <v>882</v>
      </c>
      <c r="H875" s="2">
        <v>44850.600566793983</v>
      </c>
      <c r="I875" t="s">
        <v>250</v>
      </c>
      <c r="J875" s="2">
        <v>44850.600566793983</v>
      </c>
      <c r="K875" t="s">
        <v>250</v>
      </c>
    </row>
    <row r="876" spans="1:11" x14ac:dyDescent="0.25">
      <c r="A876">
        <v>1106</v>
      </c>
      <c r="B876" t="s">
        <v>4255</v>
      </c>
      <c r="C876" t="s">
        <v>858</v>
      </c>
      <c r="D876" t="s">
        <v>2637</v>
      </c>
      <c r="E876" t="s">
        <v>3377</v>
      </c>
      <c r="F876">
        <v>1</v>
      </c>
      <c r="G876" t="s">
        <v>882</v>
      </c>
      <c r="H876" s="2">
        <v>44850.601207037027</v>
      </c>
      <c r="I876" t="s">
        <v>250</v>
      </c>
      <c r="J876" s="2">
        <v>44850.601207037027</v>
      </c>
      <c r="K876" t="s">
        <v>250</v>
      </c>
    </row>
    <row r="877" spans="1:11" x14ac:dyDescent="0.25">
      <c r="A877">
        <v>1108</v>
      </c>
      <c r="B877" t="s">
        <v>4256</v>
      </c>
      <c r="C877" t="s">
        <v>858</v>
      </c>
      <c r="D877" t="s">
        <v>328</v>
      </c>
      <c r="E877" t="s">
        <v>3472</v>
      </c>
      <c r="F877">
        <v>1</v>
      </c>
      <c r="G877" t="s">
        <v>883</v>
      </c>
      <c r="H877" s="2">
        <v>44850.612565115742</v>
      </c>
      <c r="I877" t="s">
        <v>250</v>
      </c>
      <c r="J877" s="2">
        <v>44850.612565115742</v>
      </c>
      <c r="K877" t="s">
        <v>250</v>
      </c>
    </row>
    <row r="878" spans="1:11" x14ac:dyDescent="0.25">
      <c r="A878">
        <v>1109</v>
      </c>
      <c r="B878" t="s">
        <v>4257</v>
      </c>
      <c r="C878" t="s">
        <v>858</v>
      </c>
      <c r="D878" t="s">
        <v>328</v>
      </c>
      <c r="E878" t="s">
        <v>3377</v>
      </c>
      <c r="F878">
        <v>3</v>
      </c>
      <c r="G878" t="s">
        <v>883</v>
      </c>
      <c r="H878" s="2">
        <v>44850.612565115742</v>
      </c>
      <c r="I878" t="s">
        <v>250</v>
      </c>
      <c r="J878" s="2">
        <v>44850.612565115742</v>
      </c>
      <c r="K878" t="s">
        <v>250</v>
      </c>
    </row>
    <row r="879" spans="1:11" x14ac:dyDescent="0.25">
      <c r="A879">
        <v>1110</v>
      </c>
      <c r="B879" t="s">
        <v>4258</v>
      </c>
      <c r="C879" t="s">
        <v>858</v>
      </c>
      <c r="D879" t="s">
        <v>900</v>
      </c>
      <c r="E879" t="s">
        <v>3377</v>
      </c>
      <c r="F879">
        <v>6</v>
      </c>
      <c r="G879" t="s">
        <v>883</v>
      </c>
      <c r="H879" s="2">
        <v>44850.612565115742</v>
      </c>
      <c r="I879" t="s">
        <v>250</v>
      </c>
      <c r="J879" s="2">
        <v>44850.612565115742</v>
      </c>
      <c r="K879" t="s">
        <v>250</v>
      </c>
    </row>
    <row r="880" spans="1:11" x14ac:dyDescent="0.25">
      <c r="A880">
        <v>1111</v>
      </c>
      <c r="B880" t="s">
        <v>4259</v>
      </c>
      <c r="C880" t="s">
        <v>858</v>
      </c>
      <c r="D880" t="s">
        <v>3331</v>
      </c>
      <c r="E880" t="s">
        <v>3377</v>
      </c>
      <c r="F880">
        <v>1</v>
      </c>
      <c r="G880" t="s">
        <v>883</v>
      </c>
      <c r="H880" s="2">
        <v>44850.612565115742</v>
      </c>
      <c r="I880" t="s">
        <v>250</v>
      </c>
      <c r="J880" s="2">
        <v>44850.612565115742</v>
      </c>
      <c r="K880" t="s">
        <v>250</v>
      </c>
    </row>
    <row r="881" spans="1:11" x14ac:dyDescent="0.25">
      <c r="A881">
        <v>1112</v>
      </c>
      <c r="B881" t="s">
        <v>4260</v>
      </c>
      <c r="C881" t="s">
        <v>858</v>
      </c>
      <c r="D881" t="s">
        <v>2599</v>
      </c>
      <c r="E881" t="s">
        <v>3377</v>
      </c>
      <c r="F881">
        <v>1</v>
      </c>
      <c r="G881" t="s">
        <v>883</v>
      </c>
      <c r="H881" s="2">
        <v>44850.612565115742</v>
      </c>
      <c r="I881" t="s">
        <v>250</v>
      </c>
      <c r="J881" s="2">
        <v>44850.612565115742</v>
      </c>
      <c r="K881" t="s">
        <v>250</v>
      </c>
    </row>
    <row r="882" spans="1:11" x14ac:dyDescent="0.25">
      <c r="A882">
        <v>1113</v>
      </c>
      <c r="B882" t="s">
        <v>4261</v>
      </c>
      <c r="C882" t="s">
        <v>858</v>
      </c>
      <c r="D882" t="s">
        <v>900</v>
      </c>
      <c r="E882" t="s">
        <v>3377</v>
      </c>
      <c r="F882">
        <v>3</v>
      </c>
      <c r="G882" t="s">
        <v>884</v>
      </c>
      <c r="H882" s="2">
        <v>44850.612580717592</v>
      </c>
      <c r="I882" t="s">
        <v>250</v>
      </c>
      <c r="J882" s="2">
        <v>44850.612580717592</v>
      </c>
      <c r="K882" t="s">
        <v>250</v>
      </c>
    </row>
    <row r="883" spans="1:11" x14ac:dyDescent="0.25">
      <c r="A883">
        <v>1114</v>
      </c>
      <c r="B883" t="s">
        <v>4262</v>
      </c>
      <c r="C883" t="s">
        <v>858</v>
      </c>
      <c r="D883" t="s">
        <v>2599</v>
      </c>
      <c r="E883" t="s">
        <v>3377</v>
      </c>
      <c r="F883">
        <v>1</v>
      </c>
      <c r="G883" t="s">
        <v>884</v>
      </c>
      <c r="H883" s="2">
        <v>44850.612580717592</v>
      </c>
      <c r="I883" t="s">
        <v>250</v>
      </c>
      <c r="J883" s="2">
        <v>44850.612580717592</v>
      </c>
      <c r="K883" t="s">
        <v>250</v>
      </c>
    </row>
    <row r="884" spans="1:11" x14ac:dyDescent="0.25">
      <c r="A884">
        <v>1115</v>
      </c>
      <c r="B884" t="s">
        <v>4263</v>
      </c>
      <c r="C884" t="s">
        <v>858</v>
      </c>
      <c r="D884" t="s">
        <v>2632</v>
      </c>
      <c r="E884" t="s">
        <v>3377</v>
      </c>
      <c r="F884">
        <v>1</v>
      </c>
      <c r="G884" t="s">
        <v>884</v>
      </c>
      <c r="H884" s="2">
        <v>44850.612580717592</v>
      </c>
      <c r="I884" t="s">
        <v>250</v>
      </c>
      <c r="J884" s="2">
        <v>44850.612580717592</v>
      </c>
      <c r="K884" t="s">
        <v>250</v>
      </c>
    </row>
    <row r="885" spans="1:11" x14ac:dyDescent="0.25">
      <c r="A885">
        <v>1116</v>
      </c>
      <c r="B885" t="s">
        <v>4264</v>
      </c>
      <c r="C885" t="s">
        <v>858</v>
      </c>
      <c r="D885" t="s">
        <v>145</v>
      </c>
      <c r="E885" t="s">
        <v>3377</v>
      </c>
      <c r="F885">
        <v>20</v>
      </c>
      <c r="G885" t="s">
        <v>884</v>
      </c>
      <c r="H885" s="2">
        <v>44850.612580717592</v>
      </c>
      <c r="I885" t="s">
        <v>250</v>
      </c>
      <c r="J885" s="2">
        <v>44850.612580717592</v>
      </c>
      <c r="K885" t="s">
        <v>250</v>
      </c>
    </row>
    <row r="886" spans="1:11" x14ac:dyDescent="0.25">
      <c r="A886">
        <v>1117</v>
      </c>
      <c r="B886" t="s">
        <v>4265</v>
      </c>
      <c r="C886" t="s">
        <v>858</v>
      </c>
      <c r="D886" t="s">
        <v>328</v>
      </c>
      <c r="E886" t="s">
        <v>3377</v>
      </c>
      <c r="F886">
        <v>5</v>
      </c>
      <c r="G886" t="s">
        <v>884</v>
      </c>
      <c r="H886" s="2">
        <v>44850.612580717592</v>
      </c>
      <c r="I886" t="s">
        <v>250</v>
      </c>
      <c r="J886" s="2">
        <v>44850.612580717592</v>
      </c>
      <c r="K886" t="s">
        <v>250</v>
      </c>
    </row>
    <row r="887" spans="1:11" x14ac:dyDescent="0.25">
      <c r="A887">
        <v>1118</v>
      </c>
      <c r="B887" t="s">
        <v>4266</v>
      </c>
      <c r="C887" t="s">
        <v>858</v>
      </c>
      <c r="D887" t="s">
        <v>328</v>
      </c>
      <c r="E887" t="s">
        <v>6690</v>
      </c>
      <c r="F887">
        <v>1</v>
      </c>
      <c r="G887" t="s">
        <v>884</v>
      </c>
      <c r="H887" s="2">
        <v>44850.612580717592</v>
      </c>
      <c r="I887" t="s">
        <v>250</v>
      </c>
      <c r="J887" s="2">
        <v>44850.612580717592</v>
      </c>
      <c r="K887" t="s">
        <v>250</v>
      </c>
    </row>
    <row r="888" spans="1:11" x14ac:dyDescent="0.25">
      <c r="A888">
        <v>1119</v>
      </c>
      <c r="B888" t="s">
        <v>4267</v>
      </c>
      <c r="C888" t="s">
        <v>858</v>
      </c>
      <c r="D888" t="s">
        <v>900</v>
      </c>
      <c r="E888" t="s">
        <v>3377</v>
      </c>
      <c r="F888">
        <v>7</v>
      </c>
      <c r="G888" t="s">
        <v>886</v>
      </c>
      <c r="H888" s="2">
        <v>44850.612600949084</v>
      </c>
      <c r="I888" t="s">
        <v>250</v>
      </c>
      <c r="J888" s="2">
        <v>44850.612600949084</v>
      </c>
      <c r="K888" t="s">
        <v>250</v>
      </c>
    </row>
    <row r="889" spans="1:11" x14ac:dyDescent="0.25">
      <c r="A889">
        <v>1120</v>
      </c>
      <c r="B889" t="s">
        <v>4268</v>
      </c>
      <c r="C889" t="s">
        <v>858</v>
      </c>
      <c r="D889" t="s">
        <v>645</v>
      </c>
      <c r="E889" t="s">
        <v>3377</v>
      </c>
      <c r="F889">
        <v>1</v>
      </c>
      <c r="G889" t="s">
        <v>886</v>
      </c>
      <c r="H889" s="2">
        <v>44850.612600949084</v>
      </c>
      <c r="I889" t="s">
        <v>250</v>
      </c>
      <c r="J889" s="2">
        <v>44850.612600949084</v>
      </c>
      <c r="K889" t="s">
        <v>250</v>
      </c>
    </row>
    <row r="890" spans="1:11" x14ac:dyDescent="0.25">
      <c r="A890">
        <v>1121</v>
      </c>
      <c r="B890" t="s">
        <v>4269</v>
      </c>
      <c r="C890" t="s">
        <v>858</v>
      </c>
      <c r="D890" t="s">
        <v>145</v>
      </c>
      <c r="E890" t="s">
        <v>3377</v>
      </c>
      <c r="F890">
        <v>2</v>
      </c>
      <c r="G890" t="s">
        <v>886</v>
      </c>
      <c r="H890" s="2">
        <v>44850.612600949084</v>
      </c>
      <c r="I890" t="s">
        <v>250</v>
      </c>
      <c r="J890" s="2">
        <v>44850.612600949084</v>
      </c>
      <c r="K890" t="s">
        <v>250</v>
      </c>
    </row>
    <row r="891" spans="1:11" x14ac:dyDescent="0.25">
      <c r="A891">
        <v>1122</v>
      </c>
      <c r="B891" t="s">
        <v>4270</v>
      </c>
      <c r="C891" t="s">
        <v>858</v>
      </c>
      <c r="D891" t="s">
        <v>3331</v>
      </c>
      <c r="E891" t="s">
        <v>3377</v>
      </c>
      <c r="F891">
        <v>1</v>
      </c>
      <c r="G891" t="s">
        <v>887</v>
      </c>
      <c r="H891" s="2">
        <v>44850.612612442128</v>
      </c>
      <c r="I891" t="s">
        <v>250</v>
      </c>
      <c r="J891" s="2">
        <v>44850.612612442128</v>
      </c>
      <c r="K891" t="s">
        <v>250</v>
      </c>
    </row>
    <row r="892" spans="1:11" x14ac:dyDescent="0.25">
      <c r="A892">
        <v>1123</v>
      </c>
      <c r="B892" t="s">
        <v>4271</v>
      </c>
      <c r="C892" t="s">
        <v>858</v>
      </c>
      <c r="D892" t="s">
        <v>900</v>
      </c>
      <c r="E892" t="s">
        <v>3377</v>
      </c>
      <c r="F892">
        <v>5</v>
      </c>
      <c r="G892" t="s">
        <v>887</v>
      </c>
      <c r="H892" s="2">
        <v>44850.612612442128</v>
      </c>
      <c r="I892" t="s">
        <v>250</v>
      </c>
      <c r="J892" s="2">
        <v>44850.612612442128</v>
      </c>
      <c r="K892" t="s">
        <v>250</v>
      </c>
    </row>
    <row r="893" spans="1:11" x14ac:dyDescent="0.25">
      <c r="A893">
        <v>1124</v>
      </c>
      <c r="B893" t="s">
        <v>4272</v>
      </c>
      <c r="C893" t="s">
        <v>858</v>
      </c>
      <c r="D893" t="s">
        <v>328</v>
      </c>
      <c r="E893" t="s">
        <v>3377</v>
      </c>
      <c r="F893">
        <v>5</v>
      </c>
      <c r="G893" t="s">
        <v>887</v>
      </c>
      <c r="H893" s="2">
        <v>44850.612612442128</v>
      </c>
      <c r="I893" t="s">
        <v>250</v>
      </c>
      <c r="J893" s="2">
        <v>44850.612612442128</v>
      </c>
      <c r="K893" t="s">
        <v>250</v>
      </c>
    </row>
    <row r="894" spans="1:11" x14ac:dyDescent="0.25">
      <c r="A894">
        <v>1125</v>
      </c>
      <c r="B894" t="s">
        <v>4273</v>
      </c>
      <c r="C894" t="s">
        <v>858</v>
      </c>
      <c r="D894" t="s">
        <v>145</v>
      </c>
      <c r="E894" t="s">
        <v>3377</v>
      </c>
      <c r="F894">
        <v>3</v>
      </c>
      <c r="G894" t="s">
        <v>887</v>
      </c>
      <c r="H894" s="2">
        <v>44850.612612442128</v>
      </c>
      <c r="I894" t="s">
        <v>250</v>
      </c>
      <c r="J894" s="2">
        <v>44850.612612442128</v>
      </c>
      <c r="K894" t="s">
        <v>250</v>
      </c>
    </row>
    <row r="895" spans="1:11" x14ac:dyDescent="0.25">
      <c r="A895">
        <v>1126</v>
      </c>
      <c r="B895" t="s">
        <v>4274</v>
      </c>
      <c r="C895" t="s">
        <v>858</v>
      </c>
      <c r="D895" t="s">
        <v>2637</v>
      </c>
      <c r="E895" t="s">
        <v>3377</v>
      </c>
      <c r="F895">
        <v>2</v>
      </c>
      <c r="G895" t="s">
        <v>888</v>
      </c>
      <c r="H895" s="2">
        <v>44850.612626527778</v>
      </c>
      <c r="I895" t="s">
        <v>250</v>
      </c>
      <c r="J895" s="2">
        <v>44850.612626527778</v>
      </c>
      <c r="K895" t="s">
        <v>250</v>
      </c>
    </row>
    <row r="896" spans="1:11" x14ac:dyDescent="0.25">
      <c r="A896">
        <v>1127</v>
      </c>
      <c r="B896" t="s">
        <v>4275</v>
      </c>
      <c r="C896" t="s">
        <v>858</v>
      </c>
      <c r="D896" t="s">
        <v>2653</v>
      </c>
      <c r="E896" t="s">
        <v>6690</v>
      </c>
      <c r="F896">
        <v>1</v>
      </c>
      <c r="G896" t="s">
        <v>888</v>
      </c>
      <c r="H896" s="2">
        <v>44850.612626527778</v>
      </c>
      <c r="I896" t="s">
        <v>250</v>
      </c>
      <c r="J896" s="2">
        <v>44850.612626527778</v>
      </c>
      <c r="K896" t="s">
        <v>250</v>
      </c>
    </row>
    <row r="897" spans="1:11" x14ac:dyDescent="0.25">
      <c r="A897">
        <v>1128</v>
      </c>
      <c r="B897" t="s">
        <v>4276</v>
      </c>
      <c r="C897" t="s">
        <v>858</v>
      </c>
      <c r="D897" t="s">
        <v>2653</v>
      </c>
      <c r="E897" t="s">
        <v>3377</v>
      </c>
      <c r="F897">
        <v>16</v>
      </c>
      <c r="G897" t="s">
        <v>888</v>
      </c>
      <c r="H897" s="2">
        <v>44850.612626527778</v>
      </c>
      <c r="I897" t="s">
        <v>250</v>
      </c>
      <c r="J897" s="2">
        <v>44850.612626527778</v>
      </c>
      <c r="K897" t="s">
        <v>250</v>
      </c>
    </row>
    <row r="898" spans="1:11" x14ac:dyDescent="0.25">
      <c r="A898">
        <v>1129</v>
      </c>
      <c r="B898" t="s">
        <v>4277</v>
      </c>
      <c r="C898" t="s">
        <v>858</v>
      </c>
      <c r="D898" t="s">
        <v>2599</v>
      </c>
      <c r="E898" t="s">
        <v>3377</v>
      </c>
      <c r="F898">
        <v>1</v>
      </c>
      <c r="G898" t="s">
        <v>888</v>
      </c>
      <c r="H898" s="2">
        <v>44850.612626527778</v>
      </c>
      <c r="I898" t="s">
        <v>250</v>
      </c>
      <c r="J898" s="2">
        <v>44850.612626527778</v>
      </c>
      <c r="K898" t="s">
        <v>250</v>
      </c>
    </row>
    <row r="899" spans="1:11" x14ac:dyDescent="0.25">
      <c r="A899">
        <v>1130</v>
      </c>
      <c r="B899" t="s">
        <v>4278</v>
      </c>
      <c r="C899" t="s">
        <v>858</v>
      </c>
      <c r="D899" t="s">
        <v>900</v>
      </c>
      <c r="E899" t="s">
        <v>3377</v>
      </c>
      <c r="F899">
        <v>3</v>
      </c>
      <c r="G899" t="s">
        <v>888</v>
      </c>
      <c r="H899" s="2">
        <v>44850.612626527778</v>
      </c>
      <c r="I899" t="s">
        <v>250</v>
      </c>
      <c r="J899" s="2">
        <v>44850.612626527778</v>
      </c>
      <c r="K899" t="s">
        <v>250</v>
      </c>
    </row>
    <row r="900" spans="1:11" x14ac:dyDescent="0.25">
      <c r="A900">
        <v>1131</v>
      </c>
      <c r="B900" t="s">
        <v>4279</v>
      </c>
      <c r="C900" t="s">
        <v>858</v>
      </c>
      <c r="D900" t="s">
        <v>2659</v>
      </c>
      <c r="E900" t="s">
        <v>3377</v>
      </c>
      <c r="F900">
        <v>1</v>
      </c>
      <c r="G900" t="s">
        <v>888</v>
      </c>
      <c r="H900" s="2">
        <v>44850.612626527778</v>
      </c>
      <c r="I900" t="s">
        <v>250</v>
      </c>
      <c r="J900" s="2">
        <v>44850.612626527778</v>
      </c>
      <c r="K900" t="s">
        <v>250</v>
      </c>
    </row>
    <row r="901" spans="1:11" x14ac:dyDescent="0.25">
      <c r="A901">
        <v>1132</v>
      </c>
      <c r="B901" t="s">
        <v>4280</v>
      </c>
      <c r="C901" t="s">
        <v>858</v>
      </c>
      <c r="D901" t="s">
        <v>900</v>
      </c>
      <c r="E901" t="s">
        <v>3377</v>
      </c>
      <c r="F901">
        <v>21</v>
      </c>
      <c r="G901" t="s">
        <v>889</v>
      </c>
      <c r="H901" s="2">
        <v>44850.614814606481</v>
      </c>
      <c r="I901" t="s">
        <v>250</v>
      </c>
      <c r="J901" s="2">
        <v>44850.614814606481</v>
      </c>
      <c r="K901" t="s">
        <v>250</v>
      </c>
    </row>
    <row r="902" spans="1:11" x14ac:dyDescent="0.25">
      <c r="A902">
        <v>1133</v>
      </c>
      <c r="B902" t="s">
        <v>4281</v>
      </c>
      <c r="C902" t="s">
        <v>858</v>
      </c>
      <c r="D902" t="s">
        <v>2659</v>
      </c>
      <c r="E902" t="s">
        <v>3377</v>
      </c>
      <c r="F902">
        <v>4</v>
      </c>
      <c r="G902" t="s">
        <v>889</v>
      </c>
      <c r="H902" s="2">
        <v>44850.614814606481</v>
      </c>
      <c r="I902" t="s">
        <v>250</v>
      </c>
      <c r="J902" s="2">
        <v>44850.614814606481</v>
      </c>
      <c r="K902" t="s">
        <v>250</v>
      </c>
    </row>
    <row r="903" spans="1:11" x14ac:dyDescent="0.25">
      <c r="A903">
        <v>1134</v>
      </c>
      <c r="B903" t="s">
        <v>4282</v>
      </c>
      <c r="C903" t="s">
        <v>858</v>
      </c>
      <c r="D903" t="s">
        <v>3331</v>
      </c>
      <c r="E903" t="s">
        <v>3377</v>
      </c>
      <c r="F903">
        <v>1</v>
      </c>
      <c r="G903" t="s">
        <v>889</v>
      </c>
      <c r="H903" s="2">
        <v>44850.614814606481</v>
      </c>
      <c r="I903" t="s">
        <v>250</v>
      </c>
      <c r="J903" s="2">
        <v>44850.614814606481</v>
      </c>
      <c r="K903" t="s">
        <v>250</v>
      </c>
    </row>
    <row r="904" spans="1:11" x14ac:dyDescent="0.25">
      <c r="A904">
        <v>1135</v>
      </c>
      <c r="B904" t="s">
        <v>4283</v>
      </c>
      <c r="C904" t="s">
        <v>858</v>
      </c>
      <c r="D904" t="s">
        <v>2599</v>
      </c>
      <c r="E904" t="s">
        <v>3377</v>
      </c>
      <c r="F904">
        <v>1</v>
      </c>
      <c r="G904" t="s">
        <v>889</v>
      </c>
      <c r="H904" s="2">
        <v>44850.614814606481</v>
      </c>
      <c r="I904" t="s">
        <v>250</v>
      </c>
      <c r="J904" s="2">
        <v>44850.614814606481</v>
      </c>
      <c r="K904" t="s">
        <v>250</v>
      </c>
    </row>
    <row r="905" spans="1:11" x14ac:dyDescent="0.25">
      <c r="A905">
        <v>1136</v>
      </c>
      <c r="B905" t="s">
        <v>4284</v>
      </c>
      <c r="C905" t="s">
        <v>858</v>
      </c>
      <c r="D905" t="s">
        <v>2637</v>
      </c>
      <c r="E905" t="s">
        <v>3377</v>
      </c>
      <c r="F905">
        <v>15</v>
      </c>
      <c r="G905" t="s">
        <v>889</v>
      </c>
      <c r="H905" s="2">
        <v>44850.614814606481</v>
      </c>
      <c r="I905" t="s">
        <v>250</v>
      </c>
      <c r="J905" s="2">
        <v>44850.614814606481</v>
      </c>
      <c r="K905" t="s">
        <v>250</v>
      </c>
    </row>
    <row r="906" spans="1:11" x14ac:dyDescent="0.25">
      <c r="A906">
        <v>1138</v>
      </c>
      <c r="B906" t="s">
        <v>4285</v>
      </c>
      <c r="C906" t="s">
        <v>858</v>
      </c>
      <c r="D906" t="s">
        <v>2659</v>
      </c>
      <c r="E906" t="s">
        <v>3377</v>
      </c>
      <c r="F906">
        <v>1</v>
      </c>
      <c r="G906" t="s">
        <v>890</v>
      </c>
      <c r="H906" s="2">
        <v>44850.614826377307</v>
      </c>
      <c r="I906" t="s">
        <v>250</v>
      </c>
      <c r="J906" s="2">
        <v>44850.614826377307</v>
      </c>
      <c r="K906" t="s">
        <v>250</v>
      </c>
    </row>
    <row r="907" spans="1:11" x14ac:dyDescent="0.25">
      <c r="A907">
        <v>1139</v>
      </c>
      <c r="B907" t="s">
        <v>4286</v>
      </c>
      <c r="C907" t="s">
        <v>858</v>
      </c>
      <c r="D907" t="s">
        <v>3623</v>
      </c>
      <c r="E907" t="s">
        <v>3377</v>
      </c>
      <c r="F907">
        <v>1</v>
      </c>
      <c r="G907" t="s">
        <v>890</v>
      </c>
      <c r="H907" s="2">
        <v>44850.614826377307</v>
      </c>
      <c r="I907" t="s">
        <v>250</v>
      </c>
      <c r="J907" s="2">
        <v>44850.614826377307</v>
      </c>
      <c r="K907" t="s">
        <v>250</v>
      </c>
    </row>
    <row r="908" spans="1:11" x14ac:dyDescent="0.25">
      <c r="A908">
        <v>1140</v>
      </c>
      <c r="B908" t="s">
        <v>4287</v>
      </c>
      <c r="C908" t="s">
        <v>858</v>
      </c>
      <c r="D908" t="s">
        <v>900</v>
      </c>
      <c r="E908" t="s">
        <v>3377</v>
      </c>
      <c r="F908">
        <v>1</v>
      </c>
      <c r="G908" t="s">
        <v>890</v>
      </c>
      <c r="H908" s="2">
        <v>44850.614826377307</v>
      </c>
      <c r="I908" t="s">
        <v>250</v>
      </c>
      <c r="J908" s="2">
        <v>44850.614826377307</v>
      </c>
      <c r="K908" t="s">
        <v>250</v>
      </c>
    </row>
    <row r="909" spans="1:11" x14ac:dyDescent="0.25">
      <c r="A909">
        <v>1141</v>
      </c>
      <c r="B909" t="s">
        <v>4288</v>
      </c>
      <c r="C909" t="s">
        <v>858</v>
      </c>
      <c r="D909" t="s">
        <v>2653</v>
      </c>
      <c r="E909" t="s">
        <v>3377</v>
      </c>
      <c r="F909">
        <v>1</v>
      </c>
      <c r="G909" t="s">
        <v>890</v>
      </c>
      <c r="H909" s="2">
        <v>44850.614826377307</v>
      </c>
      <c r="I909" t="s">
        <v>250</v>
      </c>
      <c r="J909" s="2">
        <v>44850.614826377307</v>
      </c>
      <c r="K909" t="s">
        <v>250</v>
      </c>
    </row>
    <row r="910" spans="1:11" x14ac:dyDescent="0.25">
      <c r="A910">
        <v>1143</v>
      </c>
      <c r="B910" t="s">
        <v>4289</v>
      </c>
      <c r="C910" t="s">
        <v>858</v>
      </c>
      <c r="D910" t="s">
        <v>2695</v>
      </c>
      <c r="E910" t="s">
        <v>3377</v>
      </c>
      <c r="F910">
        <v>1</v>
      </c>
      <c r="G910" t="s">
        <v>891</v>
      </c>
      <c r="H910" s="2">
        <v>44850.618610694437</v>
      </c>
      <c r="I910" t="s">
        <v>250</v>
      </c>
      <c r="J910" s="2">
        <v>44850.618610694437</v>
      </c>
      <c r="K910" t="s">
        <v>250</v>
      </c>
    </row>
    <row r="911" spans="1:11" x14ac:dyDescent="0.25">
      <c r="A911">
        <v>1144</v>
      </c>
      <c r="B911" t="s">
        <v>4290</v>
      </c>
      <c r="C911" t="s">
        <v>858</v>
      </c>
      <c r="D911" t="s">
        <v>145</v>
      </c>
      <c r="E911" t="s">
        <v>3377</v>
      </c>
      <c r="F911">
        <v>26</v>
      </c>
      <c r="G911" t="s">
        <v>891</v>
      </c>
      <c r="H911" s="2">
        <v>44850.618610694437</v>
      </c>
      <c r="I911" t="s">
        <v>250</v>
      </c>
      <c r="J911" s="2">
        <v>44850.618610694437</v>
      </c>
      <c r="K911" t="s">
        <v>250</v>
      </c>
    </row>
    <row r="912" spans="1:11" x14ac:dyDescent="0.25">
      <c r="A912">
        <v>1145</v>
      </c>
      <c r="B912" t="s">
        <v>4291</v>
      </c>
      <c r="C912" t="s">
        <v>858</v>
      </c>
      <c r="D912" t="s">
        <v>2653</v>
      </c>
      <c r="E912" t="s">
        <v>3377</v>
      </c>
      <c r="F912">
        <v>8</v>
      </c>
      <c r="G912" t="s">
        <v>891</v>
      </c>
      <c r="H912" s="2">
        <v>44850.618610694437</v>
      </c>
      <c r="I912" t="s">
        <v>250</v>
      </c>
      <c r="J912" s="2">
        <v>44850.618610694437</v>
      </c>
      <c r="K912" t="s">
        <v>250</v>
      </c>
    </row>
    <row r="913" spans="1:11" x14ac:dyDescent="0.25">
      <c r="A913">
        <v>1146</v>
      </c>
      <c r="B913" t="s">
        <v>4292</v>
      </c>
      <c r="C913" t="s">
        <v>858</v>
      </c>
      <c r="D913" t="s">
        <v>2653</v>
      </c>
      <c r="E913" t="s">
        <v>6690</v>
      </c>
      <c r="F913">
        <v>4</v>
      </c>
      <c r="G913" t="s">
        <v>891</v>
      </c>
      <c r="H913" s="2">
        <v>44850.618610694437</v>
      </c>
      <c r="I913" t="s">
        <v>250</v>
      </c>
      <c r="J913" s="2">
        <v>44850.618610694437</v>
      </c>
      <c r="K913" t="s">
        <v>250</v>
      </c>
    </row>
    <row r="914" spans="1:11" x14ac:dyDescent="0.25">
      <c r="A914">
        <v>1148</v>
      </c>
      <c r="B914" t="s">
        <v>4293</v>
      </c>
      <c r="C914" t="s">
        <v>893</v>
      </c>
      <c r="D914" t="s">
        <v>900</v>
      </c>
      <c r="E914" t="s">
        <v>3377</v>
      </c>
      <c r="F914">
        <v>3</v>
      </c>
      <c r="G914" t="s">
        <v>892</v>
      </c>
      <c r="H914" s="2">
        <v>44850.620894409723</v>
      </c>
      <c r="I914" t="s">
        <v>250</v>
      </c>
      <c r="J914" s="2">
        <v>44850.620894409723</v>
      </c>
      <c r="K914" t="s">
        <v>250</v>
      </c>
    </row>
    <row r="915" spans="1:11" x14ac:dyDescent="0.25">
      <c r="A915">
        <v>1149</v>
      </c>
      <c r="B915" t="s">
        <v>4294</v>
      </c>
      <c r="C915" t="s">
        <v>893</v>
      </c>
      <c r="D915" t="s">
        <v>2659</v>
      </c>
      <c r="E915" t="s">
        <v>3377</v>
      </c>
      <c r="F915">
        <v>2</v>
      </c>
      <c r="G915" t="s">
        <v>892</v>
      </c>
      <c r="H915" s="2">
        <v>44850.620894409723</v>
      </c>
      <c r="I915" t="s">
        <v>250</v>
      </c>
      <c r="J915" s="2">
        <v>44850.620894409723</v>
      </c>
      <c r="K915" t="s">
        <v>250</v>
      </c>
    </row>
    <row r="916" spans="1:11" x14ac:dyDescent="0.25">
      <c r="A916">
        <v>1150</v>
      </c>
      <c r="B916" t="s">
        <v>4295</v>
      </c>
      <c r="C916" t="s">
        <v>893</v>
      </c>
      <c r="D916" t="s">
        <v>2695</v>
      </c>
      <c r="E916" t="s">
        <v>3377</v>
      </c>
      <c r="F916">
        <v>1</v>
      </c>
      <c r="G916" t="s">
        <v>892</v>
      </c>
      <c r="H916" s="2">
        <v>44850.620894409723</v>
      </c>
      <c r="I916" t="s">
        <v>250</v>
      </c>
      <c r="J916" s="2">
        <v>44850.620894409723</v>
      </c>
      <c r="K916" t="s">
        <v>250</v>
      </c>
    </row>
    <row r="917" spans="1:11" x14ac:dyDescent="0.25">
      <c r="A917">
        <v>1151</v>
      </c>
      <c r="B917" t="s">
        <v>4296</v>
      </c>
      <c r="C917" t="s">
        <v>893</v>
      </c>
      <c r="D917" t="s">
        <v>2637</v>
      </c>
      <c r="E917" t="s">
        <v>3377</v>
      </c>
      <c r="F917">
        <v>1</v>
      </c>
      <c r="G917" t="s">
        <v>892</v>
      </c>
      <c r="H917" s="2">
        <v>44850.620894409723</v>
      </c>
      <c r="I917" t="s">
        <v>250</v>
      </c>
      <c r="J917" s="2">
        <v>44850.620894409723</v>
      </c>
      <c r="K917" t="s">
        <v>250</v>
      </c>
    </row>
    <row r="918" spans="1:11" x14ac:dyDescent="0.25">
      <c r="A918">
        <v>1152</v>
      </c>
      <c r="B918" t="s">
        <v>4297</v>
      </c>
      <c r="C918" t="s">
        <v>858</v>
      </c>
      <c r="D918" t="s">
        <v>900</v>
      </c>
      <c r="E918" t="s">
        <v>3377</v>
      </c>
      <c r="F918">
        <v>3</v>
      </c>
      <c r="G918" t="s">
        <v>894</v>
      </c>
      <c r="H918" s="2">
        <v>44850.625427800936</v>
      </c>
      <c r="I918" t="s">
        <v>250</v>
      </c>
      <c r="J918" s="2">
        <v>44850.625427800936</v>
      </c>
      <c r="K918" t="s">
        <v>250</v>
      </c>
    </row>
    <row r="919" spans="1:11" x14ac:dyDescent="0.25">
      <c r="A919">
        <v>1153</v>
      </c>
      <c r="B919" t="s">
        <v>4298</v>
      </c>
      <c r="C919" t="s">
        <v>858</v>
      </c>
      <c r="D919" t="s">
        <v>2695</v>
      </c>
      <c r="E919" t="s">
        <v>3377</v>
      </c>
      <c r="F919">
        <v>1</v>
      </c>
      <c r="G919" t="s">
        <v>894</v>
      </c>
      <c r="H919" s="2">
        <v>44850.625427800936</v>
      </c>
      <c r="I919" t="s">
        <v>250</v>
      </c>
      <c r="J919" s="2">
        <v>44850.625427800936</v>
      </c>
      <c r="K919" t="s">
        <v>250</v>
      </c>
    </row>
    <row r="920" spans="1:11" x14ac:dyDescent="0.25">
      <c r="A920">
        <v>1154</v>
      </c>
      <c r="B920" t="s">
        <v>4299</v>
      </c>
      <c r="C920" t="s">
        <v>858</v>
      </c>
      <c r="D920" t="s">
        <v>328</v>
      </c>
      <c r="E920" t="s">
        <v>3472</v>
      </c>
      <c r="F920">
        <v>1</v>
      </c>
      <c r="G920" t="s">
        <v>894</v>
      </c>
      <c r="H920" s="2">
        <v>44850.625427800936</v>
      </c>
      <c r="I920" t="s">
        <v>250</v>
      </c>
      <c r="J920" s="2">
        <v>44850.625427800936</v>
      </c>
      <c r="K920" t="s">
        <v>250</v>
      </c>
    </row>
    <row r="921" spans="1:11" x14ac:dyDescent="0.25">
      <c r="A921">
        <v>1155</v>
      </c>
      <c r="B921" t="s">
        <v>4300</v>
      </c>
      <c r="C921" t="s">
        <v>858</v>
      </c>
      <c r="D921" t="s">
        <v>145</v>
      </c>
      <c r="E921" t="s">
        <v>6690</v>
      </c>
      <c r="F921">
        <v>11</v>
      </c>
      <c r="G921" t="s">
        <v>894</v>
      </c>
      <c r="H921" s="2">
        <v>44850.625427800936</v>
      </c>
      <c r="I921" t="s">
        <v>250</v>
      </c>
      <c r="J921" s="2">
        <v>44850.625427800936</v>
      </c>
      <c r="K921" t="s">
        <v>250</v>
      </c>
    </row>
    <row r="922" spans="1:11" x14ac:dyDescent="0.25">
      <c r="A922">
        <v>1156</v>
      </c>
      <c r="B922" t="s">
        <v>4301</v>
      </c>
      <c r="C922" t="s">
        <v>858</v>
      </c>
      <c r="D922" t="s">
        <v>145</v>
      </c>
      <c r="E922" t="s">
        <v>3472</v>
      </c>
      <c r="F922">
        <v>2</v>
      </c>
      <c r="G922" t="s">
        <v>894</v>
      </c>
      <c r="H922" s="2">
        <v>44850.625427800936</v>
      </c>
      <c r="I922" t="s">
        <v>250</v>
      </c>
      <c r="J922" s="2">
        <v>44850.625427800936</v>
      </c>
      <c r="K922" t="s">
        <v>250</v>
      </c>
    </row>
    <row r="923" spans="1:11" x14ac:dyDescent="0.25">
      <c r="A923">
        <v>1157</v>
      </c>
      <c r="B923" t="s">
        <v>4302</v>
      </c>
      <c r="C923" t="s">
        <v>858</v>
      </c>
      <c r="D923" t="s">
        <v>145</v>
      </c>
      <c r="E923" t="s">
        <v>3377</v>
      </c>
      <c r="F923">
        <v>32</v>
      </c>
      <c r="G923" t="s">
        <v>894</v>
      </c>
      <c r="H923" s="2">
        <v>44850.625427800936</v>
      </c>
      <c r="I923" t="s">
        <v>250</v>
      </c>
      <c r="J923" s="2">
        <v>44850.625427800936</v>
      </c>
      <c r="K923" t="s">
        <v>250</v>
      </c>
    </row>
    <row r="924" spans="1:11" x14ac:dyDescent="0.25">
      <c r="A924">
        <v>1158</v>
      </c>
      <c r="B924" t="s">
        <v>4303</v>
      </c>
      <c r="C924" t="s">
        <v>858</v>
      </c>
      <c r="D924" t="s">
        <v>2653</v>
      </c>
      <c r="E924" t="s">
        <v>3377</v>
      </c>
      <c r="F924">
        <v>2</v>
      </c>
      <c r="G924" t="s">
        <v>894</v>
      </c>
      <c r="H924" s="2">
        <v>44850.625427800936</v>
      </c>
      <c r="I924" t="s">
        <v>250</v>
      </c>
      <c r="J924" s="2">
        <v>44850.625427800936</v>
      </c>
      <c r="K924" t="s">
        <v>250</v>
      </c>
    </row>
    <row r="925" spans="1:11" x14ac:dyDescent="0.25">
      <c r="A925">
        <v>1160</v>
      </c>
      <c r="B925" t="s">
        <v>4304</v>
      </c>
      <c r="C925" t="s">
        <v>858</v>
      </c>
      <c r="D925" t="s">
        <v>900</v>
      </c>
      <c r="E925" t="s">
        <v>3377</v>
      </c>
      <c r="F925">
        <v>4</v>
      </c>
      <c r="G925" t="s">
        <v>895</v>
      </c>
      <c r="H925" s="2">
        <v>44850.626687314812</v>
      </c>
      <c r="I925" t="s">
        <v>250</v>
      </c>
      <c r="J925" s="2">
        <v>44850.626687314812</v>
      </c>
      <c r="K925" t="s">
        <v>250</v>
      </c>
    </row>
    <row r="926" spans="1:11" x14ac:dyDescent="0.25">
      <c r="A926">
        <v>1161</v>
      </c>
      <c r="B926" t="s">
        <v>4305</v>
      </c>
      <c r="C926" t="s">
        <v>858</v>
      </c>
      <c r="D926" t="s">
        <v>3331</v>
      </c>
      <c r="E926" t="s">
        <v>3377</v>
      </c>
      <c r="F926">
        <v>1</v>
      </c>
      <c r="G926" t="s">
        <v>895</v>
      </c>
      <c r="H926" s="2">
        <v>44850.626687314812</v>
      </c>
      <c r="I926" t="s">
        <v>250</v>
      </c>
      <c r="J926" s="2">
        <v>44850.626687314812</v>
      </c>
      <c r="K926" t="s">
        <v>250</v>
      </c>
    </row>
    <row r="927" spans="1:11" x14ac:dyDescent="0.25">
      <c r="A927">
        <v>1162</v>
      </c>
      <c r="B927" t="s">
        <v>4306</v>
      </c>
      <c r="C927" t="s">
        <v>858</v>
      </c>
      <c r="D927" t="s">
        <v>2637</v>
      </c>
      <c r="E927" t="s">
        <v>3377</v>
      </c>
      <c r="F927">
        <v>3</v>
      </c>
      <c r="G927" t="s">
        <v>895</v>
      </c>
      <c r="H927" s="2">
        <v>44850.626687314812</v>
      </c>
      <c r="I927" t="s">
        <v>250</v>
      </c>
      <c r="J927" s="2">
        <v>44850.626687314812</v>
      </c>
      <c r="K927" t="s">
        <v>250</v>
      </c>
    </row>
    <row r="928" spans="1:11" x14ac:dyDescent="0.25">
      <c r="A928">
        <v>1163</v>
      </c>
      <c r="B928" t="s">
        <v>4307</v>
      </c>
      <c r="C928" t="s">
        <v>858</v>
      </c>
      <c r="D928" t="s">
        <v>145</v>
      </c>
      <c r="E928" t="s">
        <v>3377</v>
      </c>
      <c r="F928">
        <v>36</v>
      </c>
      <c r="G928" t="s">
        <v>895</v>
      </c>
      <c r="H928" s="2">
        <v>44850.626687314812</v>
      </c>
      <c r="I928" t="s">
        <v>250</v>
      </c>
      <c r="J928" s="2">
        <v>44850.626687314812</v>
      </c>
      <c r="K928" t="s">
        <v>250</v>
      </c>
    </row>
    <row r="929" spans="1:11" x14ac:dyDescent="0.25">
      <c r="A929">
        <v>1164</v>
      </c>
      <c r="B929" t="s">
        <v>4308</v>
      </c>
      <c r="C929" t="s">
        <v>858</v>
      </c>
      <c r="D929" t="s">
        <v>145</v>
      </c>
      <c r="E929" t="s">
        <v>3472</v>
      </c>
      <c r="F929">
        <v>2</v>
      </c>
      <c r="G929" t="s">
        <v>895</v>
      </c>
      <c r="H929" s="2">
        <v>44850.626687314812</v>
      </c>
      <c r="I929" t="s">
        <v>250</v>
      </c>
      <c r="J929" s="2">
        <v>44850.626687314812</v>
      </c>
      <c r="K929" t="s">
        <v>250</v>
      </c>
    </row>
    <row r="930" spans="1:11" x14ac:dyDescent="0.25">
      <c r="A930">
        <v>1165</v>
      </c>
      <c r="B930" t="s">
        <v>4309</v>
      </c>
      <c r="C930" t="s">
        <v>858</v>
      </c>
      <c r="D930" t="s">
        <v>145</v>
      </c>
      <c r="E930" t="s">
        <v>6690</v>
      </c>
      <c r="F930">
        <v>1</v>
      </c>
      <c r="G930" t="s">
        <v>895</v>
      </c>
      <c r="H930" s="2">
        <v>44850.626687314812</v>
      </c>
      <c r="I930" t="s">
        <v>250</v>
      </c>
      <c r="J930" s="2">
        <v>44850.626687314812</v>
      </c>
      <c r="K930" t="s">
        <v>250</v>
      </c>
    </row>
    <row r="931" spans="1:11" x14ac:dyDescent="0.25">
      <c r="A931">
        <v>1166</v>
      </c>
      <c r="B931" t="s">
        <v>4310</v>
      </c>
      <c r="C931" t="s">
        <v>858</v>
      </c>
      <c r="D931" t="s">
        <v>900</v>
      </c>
      <c r="E931" t="s">
        <v>3377</v>
      </c>
      <c r="F931">
        <v>6</v>
      </c>
      <c r="G931" t="s">
        <v>896</v>
      </c>
      <c r="H931" s="2">
        <v>44850.632763935188</v>
      </c>
      <c r="I931" t="s">
        <v>250</v>
      </c>
      <c r="J931" s="2">
        <v>44850.632763935188</v>
      </c>
      <c r="K931" t="s">
        <v>250</v>
      </c>
    </row>
    <row r="932" spans="1:11" x14ac:dyDescent="0.25">
      <c r="A932">
        <v>1167</v>
      </c>
      <c r="B932" t="s">
        <v>4311</v>
      </c>
      <c r="C932" t="s">
        <v>858</v>
      </c>
      <c r="D932" t="s">
        <v>2695</v>
      </c>
      <c r="E932" t="s">
        <v>3377</v>
      </c>
      <c r="F932">
        <v>1</v>
      </c>
      <c r="G932" t="s">
        <v>896</v>
      </c>
      <c r="H932" s="2">
        <v>44850.632763935188</v>
      </c>
      <c r="I932" t="s">
        <v>250</v>
      </c>
      <c r="J932" s="2">
        <v>44850.632763935188</v>
      </c>
      <c r="K932" t="s">
        <v>250</v>
      </c>
    </row>
    <row r="933" spans="1:11" x14ac:dyDescent="0.25">
      <c r="A933">
        <v>1168</v>
      </c>
      <c r="B933" t="s">
        <v>4312</v>
      </c>
      <c r="C933" t="s">
        <v>858</v>
      </c>
      <c r="D933" t="s">
        <v>2659</v>
      </c>
      <c r="E933" t="s">
        <v>3377</v>
      </c>
      <c r="F933">
        <v>3</v>
      </c>
      <c r="G933" t="s">
        <v>896</v>
      </c>
      <c r="H933" s="2">
        <v>44850.632763935188</v>
      </c>
      <c r="I933" t="s">
        <v>250</v>
      </c>
      <c r="J933" s="2">
        <v>44850.632763935188</v>
      </c>
      <c r="K933" t="s">
        <v>250</v>
      </c>
    </row>
    <row r="934" spans="1:11" x14ac:dyDescent="0.25">
      <c r="A934">
        <v>1169</v>
      </c>
      <c r="B934" t="s">
        <v>4313</v>
      </c>
      <c r="C934" t="s">
        <v>858</v>
      </c>
      <c r="D934" t="s">
        <v>645</v>
      </c>
      <c r="E934" t="s">
        <v>3377</v>
      </c>
      <c r="F934">
        <v>1</v>
      </c>
      <c r="G934" t="s">
        <v>896</v>
      </c>
      <c r="H934" s="2">
        <v>44850.632763935188</v>
      </c>
      <c r="I934" t="s">
        <v>250</v>
      </c>
      <c r="J934" s="2">
        <v>44850.632763935188</v>
      </c>
      <c r="K934" t="s">
        <v>250</v>
      </c>
    </row>
    <row r="935" spans="1:11" x14ac:dyDescent="0.25">
      <c r="A935">
        <v>1170</v>
      </c>
      <c r="B935" t="s">
        <v>4314</v>
      </c>
      <c r="C935" t="s">
        <v>858</v>
      </c>
      <c r="D935" t="s">
        <v>145</v>
      </c>
      <c r="E935" t="s">
        <v>3377</v>
      </c>
      <c r="F935">
        <v>19</v>
      </c>
      <c r="G935" t="s">
        <v>896</v>
      </c>
      <c r="H935" s="2">
        <v>44850.632763935188</v>
      </c>
      <c r="I935" t="s">
        <v>250</v>
      </c>
      <c r="J935" s="2">
        <v>44850.632763935188</v>
      </c>
      <c r="K935" t="s">
        <v>250</v>
      </c>
    </row>
    <row r="936" spans="1:11" x14ac:dyDescent="0.25">
      <c r="A936">
        <v>1171</v>
      </c>
      <c r="B936" t="s">
        <v>4315</v>
      </c>
      <c r="C936" t="s">
        <v>858</v>
      </c>
      <c r="D936" t="s">
        <v>328</v>
      </c>
      <c r="E936" t="s">
        <v>3377</v>
      </c>
      <c r="F936">
        <v>3</v>
      </c>
      <c r="G936" t="s">
        <v>896</v>
      </c>
      <c r="H936" s="2">
        <v>44850.632763935188</v>
      </c>
      <c r="I936" t="s">
        <v>250</v>
      </c>
      <c r="J936" s="2">
        <v>44850.632763935188</v>
      </c>
      <c r="K936" t="s">
        <v>250</v>
      </c>
    </row>
    <row r="937" spans="1:11" x14ac:dyDescent="0.25">
      <c r="A937">
        <v>1172</v>
      </c>
      <c r="B937" t="s">
        <v>4316</v>
      </c>
      <c r="C937" t="s">
        <v>858</v>
      </c>
      <c r="D937" t="s">
        <v>2653</v>
      </c>
      <c r="E937" t="s">
        <v>3377</v>
      </c>
      <c r="F937">
        <v>2</v>
      </c>
      <c r="G937" t="s">
        <v>896</v>
      </c>
      <c r="H937" s="2">
        <v>44850.632763935188</v>
      </c>
      <c r="I937" t="s">
        <v>250</v>
      </c>
      <c r="J937" s="2">
        <v>44850.632763935188</v>
      </c>
      <c r="K937" t="s">
        <v>250</v>
      </c>
    </row>
    <row r="938" spans="1:11" x14ac:dyDescent="0.25">
      <c r="A938">
        <v>1174</v>
      </c>
      <c r="B938" t="s">
        <v>4317</v>
      </c>
      <c r="C938" t="s">
        <v>858</v>
      </c>
      <c r="D938" t="s">
        <v>900</v>
      </c>
      <c r="E938" t="s">
        <v>3377</v>
      </c>
      <c r="F938">
        <v>5</v>
      </c>
      <c r="G938" t="s">
        <v>897</v>
      </c>
      <c r="H938" s="2">
        <v>44850.632847870373</v>
      </c>
      <c r="I938" t="s">
        <v>250</v>
      </c>
      <c r="J938" s="2">
        <v>44850.632847870373</v>
      </c>
      <c r="K938" t="s">
        <v>250</v>
      </c>
    </row>
    <row r="939" spans="1:11" x14ac:dyDescent="0.25">
      <c r="A939">
        <v>1175</v>
      </c>
      <c r="B939" t="s">
        <v>4318</v>
      </c>
      <c r="C939" t="s">
        <v>858</v>
      </c>
      <c r="D939" t="s">
        <v>2599</v>
      </c>
      <c r="E939" t="s">
        <v>3377</v>
      </c>
      <c r="F939">
        <v>1</v>
      </c>
      <c r="G939" t="s">
        <v>897</v>
      </c>
      <c r="H939" s="2">
        <v>44850.632847870373</v>
      </c>
      <c r="I939" t="s">
        <v>250</v>
      </c>
      <c r="J939" s="2">
        <v>44850.632847870373</v>
      </c>
      <c r="K939" t="s">
        <v>250</v>
      </c>
    </row>
    <row r="940" spans="1:11" x14ac:dyDescent="0.25">
      <c r="A940">
        <v>1176</v>
      </c>
      <c r="B940" t="s">
        <v>4319</v>
      </c>
      <c r="C940" t="s">
        <v>858</v>
      </c>
      <c r="D940" t="s">
        <v>2659</v>
      </c>
      <c r="E940" t="s">
        <v>3377</v>
      </c>
      <c r="F940">
        <v>6</v>
      </c>
      <c r="G940" t="s">
        <v>897</v>
      </c>
      <c r="H940" s="2">
        <v>44850.632847870373</v>
      </c>
      <c r="I940" t="s">
        <v>250</v>
      </c>
      <c r="J940" s="2">
        <v>44850.632847870373</v>
      </c>
      <c r="K940" t="s">
        <v>250</v>
      </c>
    </row>
    <row r="941" spans="1:11" x14ac:dyDescent="0.25">
      <c r="A941">
        <v>1177</v>
      </c>
      <c r="B941" t="s">
        <v>4320</v>
      </c>
      <c r="C941" t="s">
        <v>858</v>
      </c>
      <c r="D941" t="s">
        <v>2653</v>
      </c>
      <c r="E941" t="s">
        <v>3377</v>
      </c>
      <c r="F941">
        <v>26</v>
      </c>
      <c r="G941" t="s">
        <v>897</v>
      </c>
      <c r="H941" s="2">
        <v>44850.632847870373</v>
      </c>
      <c r="I941" t="s">
        <v>250</v>
      </c>
      <c r="J941" s="2">
        <v>44850.632847870373</v>
      </c>
      <c r="K941" t="s">
        <v>250</v>
      </c>
    </row>
    <row r="942" spans="1:11" x14ac:dyDescent="0.25">
      <c r="A942">
        <v>1178</v>
      </c>
      <c r="B942" t="s">
        <v>4321</v>
      </c>
      <c r="C942" t="s">
        <v>858</v>
      </c>
      <c r="D942" t="s">
        <v>328</v>
      </c>
      <c r="E942" t="s">
        <v>6690</v>
      </c>
      <c r="F942">
        <v>3</v>
      </c>
      <c r="G942" t="s">
        <v>897</v>
      </c>
      <c r="H942" s="2">
        <v>44850.632847870373</v>
      </c>
      <c r="I942" t="s">
        <v>250</v>
      </c>
      <c r="J942" s="2">
        <v>44850.632847870373</v>
      </c>
      <c r="K942" t="s">
        <v>250</v>
      </c>
    </row>
    <row r="943" spans="1:11" x14ac:dyDescent="0.25">
      <c r="A943">
        <v>1179</v>
      </c>
      <c r="B943" t="s">
        <v>4322</v>
      </c>
      <c r="C943" t="s">
        <v>858</v>
      </c>
      <c r="D943" t="s">
        <v>2653</v>
      </c>
      <c r="E943" t="s">
        <v>3472</v>
      </c>
      <c r="F943">
        <v>1</v>
      </c>
      <c r="G943" t="s">
        <v>897</v>
      </c>
      <c r="H943" s="2">
        <v>44850.632847870373</v>
      </c>
      <c r="I943" t="s">
        <v>250</v>
      </c>
      <c r="J943" s="2">
        <v>44850.632847870373</v>
      </c>
      <c r="K943" t="s">
        <v>250</v>
      </c>
    </row>
    <row r="944" spans="1:11" x14ac:dyDescent="0.25">
      <c r="A944">
        <v>1180</v>
      </c>
      <c r="B944" t="s">
        <v>4323</v>
      </c>
      <c r="C944" t="s">
        <v>858</v>
      </c>
      <c r="D944" t="s">
        <v>2599</v>
      </c>
      <c r="E944" t="s">
        <v>3377</v>
      </c>
      <c r="F944">
        <v>1</v>
      </c>
      <c r="G944" t="s">
        <v>899</v>
      </c>
      <c r="H944" s="2">
        <v>44850.638325995373</v>
      </c>
      <c r="I944" t="s">
        <v>250</v>
      </c>
      <c r="J944" s="2">
        <v>44850.638325995373</v>
      </c>
      <c r="K944" t="s">
        <v>250</v>
      </c>
    </row>
    <row r="945" spans="1:11" x14ac:dyDescent="0.25">
      <c r="A945">
        <v>1181</v>
      </c>
      <c r="B945" t="s">
        <v>4324</v>
      </c>
      <c r="C945" t="s">
        <v>858</v>
      </c>
      <c r="D945" t="s">
        <v>900</v>
      </c>
      <c r="E945" t="s">
        <v>3377</v>
      </c>
      <c r="F945">
        <v>3</v>
      </c>
      <c r="G945" t="s">
        <v>899</v>
      </c>
      <c r="H945" s="2">
        <v>44850.638325995373</v>
      </c>
      <c r="I945" t="s">
        <v>250</v>
      </c>
      <c r="J945" s="2">
        <v>44850.638325995373</v>
      </c>
      <c r="K945" t="s">
        <v>250</v>
      </c>
    </row>
    <row r="946" spans="1:11" x14ac:dyDescent="0.25">
      <c r="A946">
        <v>1182</v>
      </c>
      <c r="B946" t="s">
        <v>4325</v>
      </c>
      <c r="C946" t="s">
        <v>858</v>
      </c>
      <c r="D946" t="s">
        <v>328</v>
      </c>
      <c r="E946" t="s">
        <v>3377</v>
      </c>
      <c r="F946">
        <v>2</v>
      </c>
      <c r="G946" t="s">
        <v>899</v>
      </c>
      <c r="H946" s="2">
        <v>44850.638325995373</v>
      </c>
      <c r="I946" t="s">
        <v>250</v>
      </c>
      <c r="J946" s="2">
        <v>44850.638325995373</v>
      </c>
      <c r="K946" t="s">
        <v>250</v>
      </c>
    </row>
    <row r="947" spans="1:11" x14ac:dyDescent="0.25">
      <c r="A947">
        <v>1183</v>
      </c>
      <c r="B947" t="s">
        <v>4326</v>
      </c>
      <c r="C947" t="s">
        <v>858</v>
      </c>
      <c r="D947" t="s">
        <v>309</v>
      </c>
      <c r="E947" t="s">
        <v>3377</v>
      </c>
      <c r="F947">
        <v>2</v>
      </c>
      <c r="G947" t="s">
        <v>899</v>
      </c>
      <c r="H947" s="2">
        <v>44850.638325995373</v>
      </c>
      <c r="I947" t="s">
        <v>250</v>
      </c>
      <c r="J947" s="2">
        <v>44850.638325995373</v>
      </c>
      <c r="K947" t="s">
        <v>250</v>
      </c>
    </row>
    <row r="948" spans="1:11" x14ac:dyDescent="0.25">
      <c r="A948">
        <v>1184</v>
      </c>
      <c r="B948" t="s">
        <v>4327</v>
      </c>
      <c r="C948" t="s">
        <v>858</v>
      </c>
      <c r="D948" t="s">
        <v>900</v>
      </c>
      <c r="E948" t="s">
        <v>3377</v>
      </c>
      <c r="F948">
        <v>3</v>
      </c>
      <c r="G948" t="s">
        <v>901</v>
      </c>
      <c r="H948" s="2">
        <v>44850.645224814813</v>
      </c>
      <c r="I948" t="s">
        <v>250</v>
      </c>
      <c r="J948" s="2">
        <v>44850.645224814813</v>
      </c>
      <c r="K948" t="s">
        <v>250</v>
      </c>
    </row>
    <row r="949" spans="1:11" x14ac:dyDescent="0.25">
      <c r="A949">
        <v>1185</v>
      </c>
      <c r="B949" t="s">
        <v>4328</v>
      </c>
      <c r="C949" t="s">
        <v>858</v>
      </c>
      <c r="D949" t="s">
        <v>2659</v>
      </c>
      <c r="E949" t="s">
        <v>3377</v>
      </c>
      <c r="F949">
        <v>1</v>
      </c>
      <c r="G949" t="s">
        <v>901</v>
      </c>
      <c r="H949" s="2">
        <v>44850.645224814813</v>
      </c>
      <c r="I949" t="s">
        <v>250</v>
      </c>
      <c r="J949" s="2">
        <v>44850.645224814813</v>
      </c>
      <c r="K949" t="s">
        <v>250</v>
      </c>
    </row>
    <row r="950" spans="1:11" x14ac:dyDescent="0.25">
      <c r="A950">
        <v>1186</v>
      </c>
      <c r="B950" t="s">
        <v>4329</v>
      </c>
      <c r="C950" t="s">
        <v>858</v>
      </c>
      <c r="D950" t="s">
        <v>3331</v>
      </c>
      <c r="E950" t="s">
        <v>3377</v>
      </c>
      <c r="F950">
        <v>1</v>
      </c>
      <c r="G950" t="s">
        <v>901</v>
      </c>
      <c r="H950" s="2">
        <v>44850.645224814813</v>
      </c>
      <c r="I950" t="s">
        <v>250</v>
      </c>
      <c r="J950" s="2">
        <v>44850.645224814813</v>
      </c>
      <c r="K950" t="s">
        <v>250</v>
      </c>
    </row>
    <row r="951" spans="1:11" x14ac:dyDescent="0.25">
      <c r="A951">
        <v>1187</v>
      </c>
      <c r="B951" t="s">
        <v>4330</v>
      </c>
      <c r="C951" t="s">
        <v>858</v>
      </c>
      <c r="D951" t="s">
        <v>2653</v>
      </c>
      <c r="E951" t="s">
        <v>3377</v>
      </c>
      <c r="F951">
        <v>4</v>
      </c>
      <c r="G951" t="s">
        <v>901</v>
      </c>
      <c r="H951" s="2">
        <v>44850.645224814813</v>
      </c>
      <c r="I951" t="s">
        <v>250</v>
      </c>
      <c r="J951" s="2">
        <v>44850.645224814813</v>
      </c>
      <c r="K951" t="s">
        <v>250</v>
      </c>
    </row>
    <row r="952" spans="1:11" x14ac:dyDescent="0.25">
      <c r="A952">
        <v>1188</v>
      </c>
      <c r="B952" t="s">
        <v>4331</v>
      </c>
      <c r="C952" t="s">
        <v>858</v>
      </c>
      <c r="D952" t="s">
        <v>2653</v>
      </c>
      <c r="E952" t="s">
        <v>6690</v>
      </c>
      <c r="F952">
        <v>1</v>
      </c>
      <c r="G952" t="s">
        <v>901</v>
      </c>
      <c r="H952" s="2">
        <v>44850.645224814813</v>
      </c>
      <c r="I952" t="s">
        <v>250</v>
      </c>
      <c r="J952" s="2">
        <v>44850.645224814813</v>
      </c>
      <c r="K952" t="s">
        <v>250</v>
      </c>
    </row>
    <row r="953" spans="1:11" x14ac:dyDescent="0.25">
      <c r="A953">
        <v>1189</v>
      </c>
      <c r="B953" t="s">
        <v>4332</v>
      </c>
      <c r="C953" t="s">
        <v>858</v>
      </c>
      <c r="D953" t="s">
        <v>2637</v>
      </c>
      <c r="E953" t="s">
        <v>3377</v>
      </c>
      <c r="F953">
        <v>2</v>
      </c>
      <c r="G953" t="s">
        <v>901</v>
      </c>
      <c r="H953" s="2">
        <v>44850.645224814813</v>
      </c>
      <c r="I953" t="s">
        <v>250</v>
      </c>
      <c r="J953" s="2">
        <v>44850.645224814813</v>
      </c>
      <c r="K953" t="s">
        <v>250</v>
      </c>
    </row>
    <row r="954" spans="1:11" x14ac:dyDescent="0.25">
      <c r="A954">
        <v>1190</v>
      </c>
      <c r="B954" t="s">
        <v>4333</v>
      </c>
      <c r="C954" t="s">
        <v>858</v>
      </c>
      <c r="D954" t="s">
        <v>900</v>
      </c>
      <c r="E954" t="s">
        <v>3377</v>
      </c>
      <c r="F954">
        <v>2</v>
      </c>
      <c r="G954" t="s">
        <v>903</v>
      </c>
      <c r="H954" s="2">
        <v>44850.649385486111</v>
      </c>
      <c r="I954" t="s">
        <v>250</v>
      </c>
      <c r="J954" s="2">
        <v>44850.649385486111</v>
      </c>
      <c r="K954" t="s">
        <v>250</v>
      </c>
    </row>
    <row r="955" spans="1:11" x14ac:dyDescent="0.25">
      <c r="A955">
        <v>1191</v>
      </c>
      <c r="B955" t="s">
        <v>4334</v>
      </c>
      <c r="C955" t="s">
        <v>858</v>
      </c>
      <c r="D955" t="s">
        <v>900</v>
      </c>
      <c r="E955" t="s">
        <v>3472</v>
      </c>
      <c r="F955">
        <v>1</v>
      </c>
      <c r="G955" t="s">
        <v>903</v>
      </c>
      <c r="H955" s="2">
        <v>44850.649385486111</v>
      </c>
      <c r="I955" t="s">
        <v>250</v>
      </c>
      <c r="J955" s="2">
        <v>44850.649385486111</v>
      </c>
      <c r="K955" t="s">
        <v>250</v>
      </c>
    </row>
    <row r="956" spans="1:11" x14ac:dyDescent="0.25">
      <c r="A956">
        <v>1192</v>
      </c>
      <c r="B956" t="s">
        <v>4335</v>
      </c>
      <c r="C956" t="s">
        <v>858</v>
      </c>
      <c r="D956" t="s">
        <v>2637</v>
      </c>
      <c r="E956" t="s">
        <v>3377</v>
      </c>
      <c r="F956">
        <v>6</v>
      </c>
      <c r="G956" t="s">
        <v>903</v>
      </c>
      <c r="H956" s="2">
        <v>44850.649385486111</v>
      </c>
      <c r="I956" t="s">
        <v>250</v>
      </c>
      <c r="J956" s="2">
        <v>44850.649385486111</v>
      </c>
      <c r="K956" t="s">
        <v>250</v>
      </c>
    </row>
    <row r="957" spans="1:11" x14ac:dyDescent="0.25">
      <c r="A957">
        <v>1193</v>
      </c>
      <c r="B957" t="s">
        <v>4336</v>
      </c>
      <c r="C957" t="s">
        <v>858</v>
      </c>
      <c r="D957" t="s">
        <v>2637</v>
      </c>
      <c r="E957" t="s">
        <v>6690</v>
      </c>
      <c r="F957">
        <v>1</v>
      </c>
      <c r="G957" t="s">
        <v>906</v>
      </c>
      <c r="H957" s="2">
        <v>44850.653062754631</v>
      </c>
      <c r="I957" t="s">
        <v>250</v>
      </c>
      <c r="J957" s="2">
        <v>44850.653062754631</v>
      </c>
      <c r="K957" t="s">
        <v>250</v>
      </c>
    </row>
    <row r="958" spans="1:11" x14ac:dyDescent="0.25">
      <c r="A958">
        <v>1194</v>
      </c>
      <c r="B958" t="s">
        <v>4337</v>
      </c>
      <c r="C958" t="s">
        <v>858</v>
      </c>
      <c r="D958" t="s">
        <v>2599</v>
      </c>
      <c r="E958" t="s">
        <v>3377</v>
      </c>
      <c r="F958">
        <v>1</v>
      </c>
      <c r="G958" t="s">
        <v>906</v>
      </c>
      <c r="H958" s="2">
        <v>44850.653062754631</v>
      </c>
      <c r="I958" t="s">
        <v>250</v>
      </c>
      <c r="J958" s="2">
        <v>44850.653062754631</v>
      </c>
      <c r="K958" t="s">
        <v>250</v>
      </c>
    </row>
    <row r="959" spans="1:11" x14ac:dyDescent="0.25">
      <c r="A959">
        <v>1195</v>
      </c>
      <c r="B959" t="s">
        <v>4338</v>
      </c>
      <c r="C959" t="s">
        <v>858</v>
      </c>
      <c r="D959" t="s">
        <v>900</v>
      </c>
      <c r="E959" t="s">
        <v>3377</v>
      </c>
      <c r="F959">
        <v>3</v>
      </c>
      <c r="G959" t="s">
        <v>906</v>
      </c>
      <c r="H959" s="2">
        <v>44850.653062754631</v>
      </c>
      <c r="I959" t="s">
        <v>250</v>
      </c>
      <c r="J959" s="2">
        <v>44850.653062754631</v>
      </c>
      <c r="K959" t="s">
        <v>250</v>
      </c>
    </row>
    <row r="960" spans="1:11" x14ac:dyDescent="0.25">
      <c r="A960">
        <v>1196</v>
      </c>
      <c r="B960" t="s">
        <v>4339</v>
      </c>
      <c r="C960" t="s">
        <v>858</v>
      </c>
      <c r="D960" t="s">
        <v>2659</v>
      </c>
      <c r="E960" t="s">
        <v>3377</v>
      </c>
      <c r="F960">
        <v>1</v>
      </c>
      <c r="G960" t="s">
        <v>906</v>
      </c>
      <c r="H960" s="2">
        <v>44850.653062754631</v>
      </c>
      <c r="I960" t="s">
        <v>250</v>
      </c>
      <c r="J960" s="2">
        <v>44850.653062754631</v>
      </c>
      <c r="K960" t="s">
        <v>250</v>
      </c>
    </row>
    <row r="961" spans="1:11" x14ac:dyDescent="0.25">
      <c r="A961">
        <v>1197</v>
      </c>
      <c r="B961" t="s">
        <v>4340</v>
      </c>
      <c r="C961" t="s">
        <v>858</v>
      </c>
      <c r="D961" t="s">
        <v>645</v>
      </c>
      <c r="E961" t="s">
        <v>3377</v>
      </c>
      <c r="F961">
        <v>1</v>
      </c>
      <c r="G961" t="s">
        <v>908</v>
      </c>
      <c r="H961" s="2">
        <v>44850.657021921303</v>
      </c>
      <c r="I961" t="s">
        <v>250</v>
      </c>
      <c r="J961" s="2">
        <v>44850.657021921303</v>
      </c>
      <c r="K961" t="s">
        <v>250</v>
      </c>
    </row>
    <row r="962" spans="1:11" x14ac:dyDescent="0.25">
      <c r="A962">
        <v>1198</v>
      </c>
      <c r="B962" t="s">
        <v>4341</v>
      </c>
      <c r="C962" t="s">
        <v>858</v>
      </c>
      <c r="D962" t="s">
        <v>2637</v>
      </c>
      <c r="E962" t="s">
        <v>3377</v>
      </c>
      <c r="F962">
        <v>3</v>
      </c>
      <c r="G962" t="s">
        <v>908</v>
      </c>
      <c r="H962" s="2">
        <v>44850.657021921303</v>
      </c>
      <c r="I962" t="s">
        <v>250</v>
      </c>
      <c r="J962" s="2">
        <v>44850.657021921303</v>
      </c>
      <c r="K962" t="s">
        <v>250</v>
      </c>
    </row>
    <row r="963" spans="1:11" x14ac:dyDescent="0.25">
      <c r="A963">
        <v>1199</v>
      </c>
      <c r="B963" t="s">
        <v>4342</v>
      </c>
      <c r="C963" t="s">
        <v>858</v>
      </c>
      <c r="D963" t="s">
        <v>900</v>
      </c>
      <c r="E963" t="s">
        <v>3377</v>
      </c>
      <c r="F963">
        <v>5</v>
      </c>
      <c r="G963" t="s">
        <v>908</v>
      </c>
      <c r="H963" s="2">
        <v>44850.657021921303</v>
      </c>
      <c r="I963" t="s">
        <v>250</v>
      </c>
      <c r="J963" s="2">
        <v>44850.657021921303</v>
      </c>
      <c r="K963" t="s">
        <v>250</v>
      </c>
    </row>
    <row r="964" spans="1:11" x14ac:dyDescent="0.25">
      <c r="A964">
        <v>1200</v>
      </c>
      <c r="B964" t="s">
        <v>4343</v>
      </c>
      <c r="C964" t="s">
        <v>858</v>
      </c>
      <c r="D964" t="s">
        <v>309</v>
      </c>
      <c r="E964" t="s">
        <v>6690</v>
      </c>
      <c r="F964">
        <v>7</v>
      </c>
      <c r="G964" t="s">
        <v>909</v>
      </c>
      <c r="H964" s="2">
        <v>44850.660435405087</v>
      </c>
      <c r="I964" t="s">
        <v>250</v>
      </c>
      <c r="J964" s="2">
        <v>44850.660435405087</v>
      </c>
      <c r="K964" t="s">
        <v>250</v>
      </c>
    </row>
    <row r="965" spans="1:11" x14ac:dyDescent="0.25">
      <c r="A965">
        <v>1201</v>
      </c>
      <c r="B965" t="s">
        <v>4344</v>
      </c>
      <c r="C965" t="s">
        <v>858</v>
      </c>
      <c r="D965" t="s">
        <v>309</v>
      </c>
      <c r="E965" t="s">
        <v>3377</v>
      </c>
      <c r="F965">
        <v>9</v>
      </c>
      <c r="G965" t="s">
        <v>909</v>
      </c>
      <c r="H965" s="2">
        <v>44850.660435405087</v>
      </c>
      <c r="I965" t="s">
        <v>250</v>
      </c>
      <c r="J965" s="2">
        <v>44850.660435405087</v>
      </c>
      <c r="K965" t="s">
        <v>250</v>
      </c>
    </row>
    <row r="966" spans="1:11" x14ac:dyDescent="0.25">
      <c r="A966">
        <v>1202</v>
      </c>
      <c r="B966" t="s">
        <v>4345</v>
      </c>
      <c r="C966" t="s">
        <v>858</v>
      </c>
      <c r="D966" t="s">
        <v>2599</v>
      </c>
      <c r="E966" t="s">
        <v>3377</v>
      </c>
      <c r="F966">
        <v>1</v>
      </c>
      <c r="G966" t="s">
        <v>909</v>
      </c>
      <c r="H966" s="2">
        <v>44850.660435405087</v>
      </c>
      <c r="I966" t="s">
        <v>250</v>
      </c>
      <c r="J966" s="2">
        <v>44850.660435405087</v>
      </c>
      <c r="K966" t="s">
        <v>250</v>
      </c>
    </row>
    <row r="967" spans="1:11" x14ac:dyDescent="0.25">
      <c r="A967">
        <v>1203</v>
      </c>
      <c r="B967" t="s">
        <v>4346</v>
      </c>
      <c r="C967" t="s">
        <v>858</v>
      </c>
      <c r="D967" t="s">
        <v>900</v>
      </c>
      <c r="E967" t="s">
        <v>3377</v>
      </c>
      <c r="F967">
        <v>6</v>
      </c>
      <c r="G967" t="s">
        <v>909</v>
      </c>
      <c r="H967" s="2">
        <v>44850.660435405087</v>
      </c>
      <c r="I967" t="s">
        <v>250</v>
      </c>
      <c r="J967" s="2">
        <v>44850.660435405087</v>
      </c>
      <c r="K967" t="s">
        <v>250</v>
      </c>
    </row>
    <row r="968" spans="1:11" x14ac:dyDescent="0.25">
      <c r="A968">
        <v>1204</v>
      </c>
      <c r="B968" t="s">
        <v>4347</v>
      </c>
      <c r="C968" t="s">
        <v>858</v>
      </c>
      <c r="D968" t="s">
        <v>900</v>
      </c>
      <c r="E968" t="s">
        <v>3377</v>
      </c>
      <c r="F968">
        <v>5</v>
      </c>
      <c r="G968" t="s">
        <v>911</v>
      </c>
      <c r="H968" s="2">
        <v>44850.664801620369</v>
      </c>
      <c r="I968" t="s">
        <v>250</v>
      </c>
      <c r="J968" s="2">
        <v>44850.664801620369</v>
      </c>
      <c r="K968" t="s">
        <v>250</v>
      </c>
    </row>
    <row r="969" spans="1:11" x14ac:dyDescent="0.25">
      <c r="A969">
        <v>1205</v>
      </c>
      <c r="B969" t="s">
        <v>4348</v>
      </c>
      <c r="C969" t="s">
        <v>858</v>
      </c>
      <c r="D969" t="s">
        <v>309</v>
      </c>
      <c r="E969" t="s">
        <v>3377</v>
      </c>
      <c r="F969">
        <v>2</v>
      </c>
      <c r="G969" t="s">
        <v>911</v>
      </c>
      <c r="H969" s="2">
        <v>44850.664801620369</v>
      </c>
      <c r="I969" t="s">
        <v>250</v>
      </c>
      <c r="J969" s="2">
        <v>44850.664801620369</v>
      </c>
      <c r="K969" t="s">
        <v>250</v>
      </c>
    </row>
    <row r="970" spans="1:11" x14ac:dyDescent="0.25">
      <c r="A970">
        <v>1206</v>
      </c>
      <c r="B970" t="s">
        <v>4349</v>
      </c>
      <c r="C970" t="s">
        <v>858</v>
      </c>
      <c r="D970" t="s">
        <v>900</v>
      </c>
      <c r="E970" t="s">
        <v>3377</v>
      </c>
      <c r="F970">
        <v>7</v>
      </c>
      <c r="G970" t="s">
        <v>914</v>
      </c>
      <c r="H970" s="2">
        <v>44850.677853657413</v>
      </c>
      <c r="I970" t="s">
        <v>250</v>
      </c>
      <c r="J970" s="2">
        <v>44850.677853657413</v>
      </c>
      <c r="K970" t="s">
        <v>250</v>
      </c>
    </row>
    <row r="971" spans="1:11" x14ac:dyDescent="0.25">
      <c r="A971">
        <v>1207</v>
      </c>
      <c r="B971" t="s">
        <v>4350</v>
      </c>
      <c r="C971" t="s">
        <v>858</v>
      </c>
      <c r="D971" t="s">
        <v>2599</v>
      </c>
      <c r="E971" t="s">
        <v>3377</v>
      </c>
      <c r="F971">
        <v>1</v>
      </c>
      <c r="G971" t="s">
        <v>914</v>
      </c>
      <c r="H971" s="2">
        <v>44850.677853657413</v>
      </c>
      <c r="I971" t="s">
        <v>250</v>
      </c>
      <c r="J971" s="2">
        <v>44850.677853657413</v>
      </c>
      <c r="K971" t="s">
        <v>250</v>
      </c>
    </row>
    <row r="972" spans="1:11" x14ac:dyDescent="0.25">
      <c r="A972">
        <v>1209</v>
      </c>
      <c r="B972" t="s">
        <v>4351</v>
      </c>
      <c r="C972" t="s">
        <v>858</v>
      </c>
      <c r="D972" t="s">
        <v>3331</v>
      </c>
      <c r="E972" t="s">
        <v>3377</v>
      </c>
      <c r="F972">
        <v>1</v>
      </c>
      <c r="G972" t="s">
        <v>916</v>
      </c>
      <c r="H972" s="2">
        <v>44850.677865972233</v>
      </c>
      <c r="I972" t="s">
        <v>250</v>
      </c>
      <c r="J972" s="2">
        <v>44850.677865972233</v>
      </c>
      <c r="K972" t="s">
        <v>250</v>
      </c>
    </row>
    <row r="973" spans="1:11" x14ac:dyDescent="0.25">
      <c r="A973">
        <v>1210</v>
      </c>
      <c r="B973" t="s">
        <v>4352</v>
      </c>
      <c r="C973" t="s">
        <v>858</v>
      </c>
      <c r="D973" t="s">
        <v>2653</v>
      </c>
      <c r="E973" t="s">
        <v>3377</v>
      </c>
      <c r="F973">
        <v>3</v>
      </c>
      <c r="G973" t="s">
        <v>916</v>
      </c>
      <c r="H973" s="2">
        <v>44850.677865972233</v>
      </c>
      <c r="I973" t="s">
        <v>250</v>
      </c>
      <c r="J973" s="2">
        <v>44850.677865972233</v>
      </c>
      <c r="K973" t="s">
        <v>250</v>
      </c>
    </row>
    <row r="974" spans="1:11" x14ac:dyDescent="0.25">
      <c r="A974">
        <v>1212</v>
      </c>
      <c r="B974" t="s">
        <v>4353</v>
      </c>
      <c r="C974" t="s">
        <v>858</v>
      </c>
      <c r="D974" t="s">
        <v>3876</v>
      </c>
      <c r="E974" t="s">
        <v>3377</v>
      </c>
      <c r="F974">
        <v>1</v>
      </c>
      <c r="G974" t="s">
        <v>918</v>
      </c>
      <c r="H974" s="2">
        <v>44850.677876203707</v>
      </c>
      <c r="I974" t="s">
        <v>250</v>
      </c>
      <c r="J974" s="2">
        <v>44850.677876203707</v>
      </c>
      <c r="K974" t="s">
        <v>250</v>
      </c>
    </row>
    <row r="975" spans="1:11" x14ac:dyDescent="0.25">
      <c r="A975">
        <v>1213</v>
      </c>
      <c r="B975" t="s">
        <v>4354</v>
      </c>
      <c r="C975" t="s">
        <v>858</v>
      </c>
      <c r="D975" t="s">
        <v>2653</v>
      </c>
      <c r="E975" t="s">
        <v>3377</v>
      </c>
      <c r="F975">
        <v>7</v>
      </c>
      <c r="G975" t="s">
        <v>918</v>
      </c>
      <c r="H975" s="2">
        <v>44850.677876203707</v>
      </c>
      <c r="I975" t="s">
        <v>250</v>
      </c>
      <c r="J975" s="2">
        <v>44850.677876203707</v>
      </c>
      <c r="K975" t="s">
        <v>250</v>
      </c>
    </row>
    <row r="976" spans="1:11" x14ac:dyDescent="0.25">
      <c r="A976">
        <v>1215</v>
      </c>
      <c r="B976" t="s">
        <v>4355</v>
      </c>
      <c r="C976" t="s">
        <v>858</v>
      </c>
      <c r="D976" t="s">
        <v>900</v>
      </c>
      <c r="E976" t="s">
        <v>3377</v>
      </c>
      <c r="F976">
        <v>1</v>
      </c>
      <c r="G976" t="s">
        <v>919</v>
      </c>
      <c r="H976" s="2">
        <v>44850.677887071768</v>
      </c>
      <c r="I976" t="s">
        <v>250</v>
      </c>
      <c r="J976" s="2">
        <v>44850.677887071768</v>
      </c>
      <c r="K976" t="s">
        <v>250</v>
      </c>
    </row>
    <row r="977" spans="1:11" x14ac:dyDescent="0.25">
      <c r="A977">
        <v>1216</v>
      </c>
      <c r="B977" t="s">
        <v>4356</v>
      </c>
      <c r="C977" t="s">
        <v>858</v>
      </c>
      <c r="D977" t="s">
        <v>3331</v>
      </c>
      <c r="E977" t="s">
        <v>3377</v>
      </c>
      <c r="F977">
        <v>1</v>
      </c>
      <c r="G977" t="s">
        <v>919</v>
      </c>
      <c r="H977" s="2">
        <v>44850.677887071768</v>
      </c>
      <c r="I977" t="s">
        <v>250</v>
      </c>
      <c r="J977" s="2">
        <v>44850.677887071768</v>
      </c>
      <c r="K977" t="s">
        <v>250</v>
      </c>
    </row>
    <row r="978" spans="1:11" x14ac:dyDescent="0.25">
      <c r="A978">
        <v>1217</v>
      </c>
      <c r="B978" t="s">
        <v>4357</v>
      </c>
      <c r="C978" t="s">
        <v>858</v>
      </c>
      <c r="D978" t="s">
        <v>2653</v>
      </c>
      <c r="E978" t="s">
        <v>3377</v>
      </c>
      <c r="F978">
        <v>8</v>
      </c>
      <c r="G978" t="s">
        <v>919</v>
      </c>
      <c r="H978" s="2">
        <v>44850.677887071768</v>
      </c>
      <c r="I978" t="s">
        <v>250</v>
      </c>
      <c r="J978" s="2">
        <v>44850.677887071768</v>
      </c>
      <c r="K978" t="s">
        <v>250</v>
      </c>
    </row>
    <row r="979" spans="1:11" x14ac:dyDescent="0.25">
      <c r="A979">
        <v>1219</v>
      </c>
      <c r="B979" t="s">
        <v>4358</v>
      </c>
      <c r="C979" t="s">
        <v>858</v>
      </c>
      <c r="D979" t="s">
        <v>900</v>
      </c>
      <c r="E979" t="s">
        <v>3377</v>
      </c>
      <c r="F979">
        <v>4</v>
      </c>
      <c r="G979" t="s">
        <v>920</v>
      </c>
      <c r="H979" s="2">
        <v>44850.677896805573</v>
      </c>
      <c r="I979" t="s">
        <v>250</v>
      </c>
      <c r="J979" s="2">
        <v>44850.677896805573</v>
      </c>
      <c r="K979" t="s">
        <v>250</v>
      </c>
    </row>
    <row r="980" spans="1:11" x14ac:dyDescent="0.25">
      <c r="A980">
        <v>1220</v>
      </c>
      <c r="B980" t="s">
        <v>4359</v>
      </c>
      <c r="C980" t="s">
        <v>858</v>
      </c>
      <c r="D980" t="s">
        <v>2599</v>
      </c>
      <c r="E980" t="s">
        <v>3377</v>
      </c>
      <c r="F980">
        <v>1</v>
      </c>
      <c r="G980" t="s">
        <v>920</v>
      </c>
      <c r="H980" s="2">
        <v>44850.677896805573</v>
      </c>
      <c r="I980" t="s">
        <v>250</v>
      </c>
      <c r="J980" s="2">
        <v>44850.677896805573</v>
      </c>
      <c r="K980" t="s">
        <v>250</v>
      </c>
    </row>
    <row r="981" spans="1:11" x14ac:dyDescent="0.25">
      <c r="A981">
        <v>1222</v>
      </c>
      <c r="B981" t="s">
        <v>4360</v>
      </c>
      <c r="C981" t="s">
        <v>858</v>
      </c>
      <c r="D981" t="s">
        <v>3623</v>
      </c>
      <c r="E981" t="s">
        <v>3377</v>
      </c>
      <c r="F981">
        <v>4</v>
      </c>
      <c r="G981" t="s">
        <v>921</v>
      </c>
      <c r="H981" s="2">
        <v>44850.677904895841</v>
      </c>
      <c r="I981" t="s">
        <v>250</v>
      </c>
      <c r="J981" s="2">
        <v>44850.677904895841</v>
      </c>
      <c r="K981" t="s">
        <v>250</v>
      </c>
    </row>
    <row r="982" spans="1:11" x14ac:dyDescent="0.25">
      <c r="A982">
        <v>1223</v>
      </c>
      <c r="B982" t="s">
        <v>4361</v>
      </c>
      <c r="C982" t="s">
        <v>858</v>
      </c>
      <c r="D982" t="s">
        <v>900</v>
      </c>
      <c r="E982" t="s">
        <v>3377</v>
      </c>
      <c r="F982">
        <v>6</v>
      </c>
      <c r="G982" t="s">
        <v>921</v>
      </c>
      <c r="H982" s="2">
        <v>44850.677904895841</v>
      </c>
      <c r="I982" t="s">
        <v>250</v>
      </c>
      <c r="J982" s="2">
        <v>44850.677904895841</v>
      </c>
      <c r="K982" t="s">
        <v>250</v>
      </c>
    </row>
    <row r="983" spans="1:11" x14ac:dyDescent="0.25">
      <c r="A983">
        <v>1224</v>
      </c>
      <c r="B983" t="s">
        <v>4362</v>
      </c>
      <c r="C983" t="s">
        <v>858</v>
      </c>
      <c r="D983" t="s">
        <v>2695</v>
      </c>
      <c r="E983" t="s">
        <v>3377</v>
      </c>
      <c r="F983">
        <v>1</v>
      </c>
      <c r="G983" t="s">
        <v>921</v>
      </c>
      <c r="H983" s="2">
        <v>44850.677904895841</v>
      </c>
      <c r="I983" t="s">
        <v>250</v>
      </c>
      <c r="J983" s="2">
        <v>44850.677904895841</v>
      </c>
      <c r="K983" t="s">
        <v>250</v>
      </c>
    </row>
    <row r="984" spans="1:11" x14ac:dyDescent="0.25">
      <c r="A984">
        <v>1226</v>
      </c>
      <c r="B984" t="s">
        <v>4363</v>
      </c>
      <c r="C984" t="s">
        <v>858</v>
      </c>
      <c r="D984" t="s">
        <v>900</v>
      </c>
      <c r="E984" t="s">
        <v>3377</v>
      </c>
      <c r="F984">
        <v>4</v>
      </c>
      <c r="G984" t="s">
        <v>923</v>
      </c>
      <c r="H984" s="2">
        <v>44850.683636064823</v>
      </c>
      <c r="I984" t="s">
        <v>250</v>
      </c>
      <c r="J984" s="2">
        <v>44850.683636064823</v>
      </c>
      <c r="K984" t="s">
        <v>250</v>
      </c>
    </row>
    <row r="985" spans="1:11" x14ac:dyDescent="0.25">
      <c r="A985">
        <v>1227</v>
      </c>
      <c r="B985" t="s">
        <v>4364</v>
      </c>
      <c r="C985" t="s">
        <v>858</v>
      </c>
      <c r="D985" t="s">
        <v>2695</v>
      </c>
      <c r="E985" t="s">
        <v>3377</v>
      </c>
      <c r="F985">
        <v>1</v>
      </c>
      <c r="G985" t="s">
        <v>923</v>
      </c>
      <c r="H985" s="2">
        <v>44850.683636064823</v>
      </c>
      <c r="I985" t="s">
        <v>250</v>
      </c>
      <c r="J985" s="2">
        <v>44850.683636064823</v>
      </c>
      <c r="K985" t="s">
        <v>250</v>
      </c>
    </row>
    <row r="986" spans="1:11" x14ac:dyDescent="0.25">
      <c r="A986">
        <v>1228</v>
      </c>
      <c r="B986" t="s">
        <v>4365</v>
      </c>
      <c r="C986" t="s">
        <v>858</v>
      </c>
      <c r="D986" t="s">
        <v>309</v>
      </c>
      <c r="E986" t="s">
        <v>3377</v>
      </c>
      <c r="F986">
        <v>6</v>
      </c>
      <c r="G986" t="s">
        <v>923</v>
      </c>
      <c r="H986" s="2">
        <v>44850.683636064823</v>
      </c>
      <c r="I986" t="s">
        <v>250</v>
      </c>
      <c r="J986" s="2">
        <v>44850.683636064823</v>
      </c>
      <c r="K986" t="s">
        <v>250</v>
      </c>
    </row>
    <row r="987" spans="1:11" x14ac:dyDescent="0.25">
      <c r="A987">
        <v>1229</v>
      </c>
      <c r="B987" t="s">
        <v>4366</v>
      </c>
      <c r="C987" t="s">
        <v>858</v>
      </c>
      <c r="D987" t="s">
        <v>2653</v>
      </c>
      <c r="E987" t="s">
        <v>3377</v>
      </c>
      <c r="F987">
        <v>10</v>
      </c>
      <c r="G987" t="s">
        <v>923</v>
      </c>
      <c r="H987" s="2">
        <v>44850.683636064823</v>
      </c>
      <c r="I987" t="s">
        <v>250</v>
      </c>
      <c r="J987" s="2">
        <v>44850.683636064823</v>
      </c>
      <c r="K987" t="s">
        <v>250</v>
      </c>
    </row>
    <row r="988" spans="1:11" x14ac:dyDescent="0.25">
      <c r="A988">
        <v>1231</v>
      </c>
      <c r="B988" t="s">
        <v>4367</v>
      </c>
      <c r="C988" t="s">
        <v>858</v>
      </c>
      <c r="D988" t="s">
        <v>900</v>
      </c>
      <c r="E988" t="s">
        <v>3377</v>
      </c>
      <c r="F988">
        <v>8</v>
      </c>
      <c r="G988" t="s">
        <v>924</v>
      </c>
      <c r="H988" s="2">
        <v>44850.68760665509</v>
      </c>
      <c r="I988" t="s">
        <v>250</v>
      </c>
      <c r="J988" s="2">
        <v>44850.68760665509</v>
      </c>
      <c r="K988" t="s">
        <v>250</v>
      </c>
    </row>
    <row r="989" spans="1:11" x14ac:dyDescent="0.25">
      <c r="A989">
        <v>1232</v>
      </c>
      <c r="B989" t="s">
        <v>4368</v>
      </c>
      <c r="C989" t="s">
        <v>858</v>
      </c>
      <c r="D989" t="s">
        <v>2599</v>
      </c>
      <c r="E989" t="s">
        <v>3377</v>
      </c>
      <c r="F989">
        <v>1</v>
      </c>
      <c r="G989" t="s">
        <v>924</v>
      </c>
      <c r="H989" s="2">
        <v>44850.68760665509</v>
      </c>
      <c r="I989" t="s">
        <v>250</v>
      </c>
      <c r="J989" s="2">
        <v>44850.68760665509</v>
      </c>
      <c r="K989" t="s">
        <v>250</v>
      </c>
    </row>
    <row r="990" spans="1:11" x14ac:dyDescent="0.25">
      <c r="A990">
        <v>1234</v>
      </c>
      <c r="B990" t="s">
        <v>4369</v>
      </c>
      <c r="C990" t="s">
        <v>858</v>
      </c>
      <c r="D990" t="s">
        <v>900</v>
      </c>
      <c r="E990" t="s">
        <v>3377</v>
      </c>
      <c r="F990">
        <v>4</v>
      </c>
      <c r="G990" t="s">
        <v>925</v>
      </c>
      <c r="H990" s="2">
        <v>44850.69270634259</v>
      </c>
      <c r="I990" t="s">
        <v>250</v>
      </c>
      <c r="J990" s="2">
        <v>44850.69270634259</v>
      </c>
      <c r="K990" t="s">
        <v>250</v>
      </c>
    </row>
    <row r="991" spans="1:11" x14ac:dyDescent="0.25">
      <c r="A991">
        <v>1235</v>
      </c>
      <c r="B991" t="s">
        <v>4370</v>
      </c>
      <c r="C991" t="s">
        <v>858</v>
      </c>
      <c r="D991" t="s">
        <v>2599</v>
      </c>
      <c r="E991" t="s">
        <v>3377</v>
      </c>
      <c r="F991">
        <v>1</v>
      </c>
      <c r="G991" t="s">
        <v>925</v>
      </c>
      <c r="H991" s="2">
        <v>44850.69270634259</v>
      </c>
      <c r="I991" t="s">
        <v>250</v>
      </c>
      <c r="J991" s="2">
        <v>44850.69270634259</v>
      </c>
      <c r="K991" t="s">
        <v>250</v>
      </c>
    </row>
    <row r="992" spans="1:11" x14ac:dyDescent="0.25">
      <c r="A992">
        <v>1236</v>
      </c>
      <c r="B992" t="s">
        <v>4371</v>
      </c>
      <c r="C992" t="s">
        <v>858</v>
      </c>
      <c r="D992" t="s">
        <v>645</v>
      </c>
      <c r="E992" t="s">
        <v>3377</v>
      </c>
      <c r="F992">
        <v>1</v>
      </c>
      <c r="G992" t="s">
        <v>925</v>
      </c>
      <c r="H992" s="2">
        <v>44850.69270634259</v>
      </c>
      <c r="I992" t="s">
        <v>250</v>
      </c>
      <c r="J992" s="2">
        <v>44850.69270634259</v>
      </c>
      <c r="K992" t="s">
        <v>250</v>
      </c>
    </row>
    <row r="993" spans="1:11" x14ac:dyDescent="0.25">
      <c r="A993">
        <v>1238</v>
      </c>
      <c r="B993" t="s">
        <v>4372</v>
      </c>
      <c r="C993" t="s">
        <v>858</v>
      </c>
      <c r="D993" t="s">
        <v>2695</v>
      </c>
      <c r="E993" t="s">
        <v>3377</v>
      </c>
      <c r="F993">
        <v>1</v>
      </c>
      <c r="G993" t="s">
        <v>926</v>
      </c>
      <c r="H993" s="2">
        <v>44850.701532615742</v>
      </c>
      <c r="I993" t="s">
        <v>250</v>
      </c>
      <c r="J993" s="2">
        <v>44850.701532615742</v>
      </c>
      <c r="K993" t="s">
        <v>250</v>
      </c>
    </row>
    <row r="994" spans="1:11" x14ac:dyDescent="0.25">
      <c r="A994">
        <v>1239</v>
      </c>
      <c r="B994" t="s">
        <v>4373</v>
      </c>
      <c r="C994" t="s">
        <v>858</v>
      </c>
      <c r="D994" t="s">
        <v>900</v>
      </c>
      <c r="E994" t="s">
        <v>3472</v>
      </c>
      <c r="F994">
        <v>1</v>
      </c>
      <c r="G994" t="s">
        <v>926</v>
      </c>
      <c r="H994" s="2">
        <v>44850.701532615742</v>
      </c>
      <c r="I994" t="s">
        <v>250</v>
      </c>
      <c r="J994" s="2">
        <v>44850.701532615742</v>
      </c>
      <c r="K994" t="s">
        <v>250</v>
      </c>
    </row>
    <row r="995" spans="1:11" x14ac:dyDescent="0.25">
      <c r="A995">
        <v>1240</v>
      </c>
      <c r="B995" t="s">
        <v>4374</v>
      </c>
      <c r="C995" t="s">
        <v>858</v>
      </c>
      <c r="D995" t="s">
        <v>900</v>
      </c>
      <c r="E995" t="s">
        <v>3377</v>
      </c>
      <c r="F995">
        <v>6</v>
      </c>
      <c r="G995" t="s">
        <v>926</v>
      </c>
      <c r="H995" s="2">
        <v>44850.701532615742</v>
      </c>
      <c r="I995" t="s">
        <v>250</v>
      </c>
      <c r="J995" s="2">
        <v>44850.701532615742</v>
      </c>
      <c r="K995" t="s">
        <v>250</v>
      </c>
    </row>
    <row r="996" spans="1:11" x14ac:dyDescent="0.25">
      <c r="A996">
        <v>1241</v>
      </c>
      <c r="B996" t="s">
        <v>4375</v>
      </c>
      <c r="C996" t="s">
        <v>858</v>
      </c>
      <c r="D996" t="s">
        <v>2599</v>
      </c>
      <c r="E996" t="s">
        <v>3377</v>
      </c>
      <c r="F996">
        <v>1</v>
      </c>
      <c r="G996" t="s">
        <v>926</v>
      </c>
      <c r="H996" s="2">
        <v>44850.701532615742</v>
      </c>
      <c r="I996" t="s">
        <v>250</v>
      </c>
      <c r="J996" s="2">
        <v>44850.701532615742</v>
      </c>
      <c r="K996" t="s">
        <v>250</v>
      </c>
    </row>
    <row r="997" spans="1:11" x14ac:dyDescent="0.25">
      <c r="A997">
        <v>1242</v>
      </c>
      <c r="B997" t="s">
        <v>4376</v>
      </c>
      <c r="C997" t="s">
        <v>858</v>
      </c>
      <c r="D997" t="s">
        <v>145</v>
      </c>
      <c r="E997" t="s">
        <v>3377</v>
      </c>
      <c r="F997">
        <v>20</v>
      </c>
      <c r="G997" t="s">
        <v>926</v>
      </c>
      <c r="H997" s="2">
        <v>44850.701532615742</v>
      </c>
      <c r="I997" t="s">
        <v>250</v>
      </c>
      <c r="J997" s="2">
        <v>44850.701532615742</v>
      </c>
      <c r="K997" t="s">
        <v>250</v>
      </c>
    </row>
    <row r="998" spans="1:11" x14ac:dyDescent="0.25">
      <c r="A998">
        <v>1243</v>
      </c>
      <c r="B998" t="s">
        <v>4377</v>
      </c>
      <c r="C998" t="s">
        <v>858</v>
      </c>
      <c r="D998" t="s">
        <v>900</v>
      </c>
      <c r="E998" t="s">
        <v>3377</v>
      </c>
      <c r="F998">
        <v>2</v>
      </c>
      <c r="G998" t="s">
        <v>929</v>
      </c>
      <c r="H998" s="2">
        <v>44850.701538541667</v>
      </c>
      <c r="I998" t="s">
        <v>250</v>
      </c>
      <c r="J998" s="2">
        <v>44850.701538541667</v>
      </c>
      <c r="K998" t="s">
        <v>250</v>
      </c>
    </row>
    <row r="999" spans="1:11" x14ac:dyDescent="0.25">
      <c r="A999">
        <v>1244</v>
      </c>
      <c r="B999" t="s">
        <v>4378</v>
      </c>
      <c r="C999" t="s">
        <v>858</v>
      </c>
      <c r="D999" t="s">
        <v>2637</v>
      </c>
      <c r="E999" t="s">
        <v>3377</v>
      </c>
      <c r="F999">
        <v>6</v>
      </c>
      <c r="G999" t="s">
        <v>929</v>
      </c>
      <c r="H999" s="2">
        <v>44850.701538541667</v>
      </c>
      <c r="I999" t="s">
        <v>250</v>
      </c>
      <c r="J999" s="2">
        <v>44850.701538541667</v>
      </c>
      <c r="K999" t="s">
        <v>250</v>
      </c>
    </row>
    <row r="1000" spans="1:11" x14ac:dyDescent="0.25">
      <c r="A1000">
        <v>1245</v>
      </c>
      <c r="B1000" t="s">
        <v>4379</v>
      </c>
      <c r="C1000" t="s">
        <v>858</v>
      </c>
      <c r="D1000" t="s">
        <v>309</v>
      </c>
      <c r="E1000" t="s">
        <v>3377</v>
      </c>
      <c r="F1000">
        <v>13</v>
      </c>
      <c r="G1000" t="s">
        <v>929</v>
      </c>
      <c r="H1000" s="2">
        <v>44850.701538541667</v>
      </c>
      <c r="I1000" t="s">
        <v>250</v>
      </c>
      <c r="J1000" s="2">
        <v>44850.701538541667</v>
      </c>
      <c r="K1000" t="s">
        <v>250</v>
      </c>
    </row>
    <row r="1001" spans="1:11" x14ac:dyDescent="0.25">
      <c r="A1001">
        <v>1246</v>
      </c>
      <c r="B1001" t="s">
        <v>4380</v>
      </c>
      <c r="C1001" t="s">
        <v>858</v>
      </c>
      <c r="D1001" t="s">
        <v>3331</v>
      </c>
      <c r="E1001" t="s">
        <v>3377</v>
      </c>
      <c r="F1001">
        <v>1</v>
      </c>
      <c r="G1001" t="s">
        <v>933</v>
      </c>
      <c r="H1001" s="2">
        <v>44850.701543194453</v>
      </c>
      <c r="I1001" t="s">
        <v>250</v>
      </c>
      <c r="J1001" s="2">
        <v>44850.701543194453</v>
      </c>
      <c r="K1001" t="s">
        <v>250</v>
      </c>
    </row>
    <row r="1002" spans="1:11" x14ac:dyDescent="0.25">
      <c r="A1002">
        <v>1247</v>
      </c>
      <c r="B1002" t="s">
        <v>4381</v>
      </c>
      <c r="C1002" t="s">
        <v>858</v>
      </c>
      <c r="D1002" t="s">
        <v>2599</v>
      </c>
      <c r="E1002" t="s">
        <v>3377</v>
      </c>
      <c r="F1002">
        <v>1</v>
      </c>
      <c r="G1002" t="s">
        <v>933</v>
      </c>
      <c r="H1002" s="2">
        <v>44850.701543194453</v>
      </c>
      <c r="I1002" t="s">
        <v>250</v>
      </c>
      <c r="J1002" s="2">
        <v>44850.701543194453</v>
      </c>
      <c r="K1002" t="s">
        <v>250</v>
      </c>
    </row>
    <row r="1003" spans="1:11" x14ac:dyDescent="0.25">
      <c r="A1003">
        <v>1248</v>
      </c>
      <c r="B1003" t="s">
        <v>4382</v>
      </c>
      <c r="C1003" t="s">
        <v>858</v>
      </c>
      <c r="D1003" t="s">
        <v>2659</v>
      </c>
      <c r="E1003" t="s">
        <v>3472</v>
      </c>
      <c r="F1003">
        <v>1</v>
      </c>
      <c r="G1003" t="s">
        <v>933</v>
      </c>
      <c r="H1003" s="2">
        <v>44850.701543194453</v>
      </c>
      <c r="I1003" t="s">
        <v>250</v>
      </c>
      <c r="J1003" s="2">
        <v>44850.701543194453</v>
      </c>
      <c r="K1003" t="s">
        <v>250</v>
      </c>
    </row>
    <row r="1004" spans="1:11" x14ac:dyDescent="0.25">
      <c r="A1004">
        <v>1249</v>
      </c>
      <c r="B1004" t="s">
        <v>4383</v>
      </c>
      <c r="C1004" t="s">
        <v>858</v>
      </c>
      <c r="D1004" t="s">
        <v>900</v>
      </c>
      <c r="E1004" t="s">
        <v>3377</v>
      </c>
      <c r="F1004">
        <v>2</v>
      </c>
      <c r="G1004" t="s">
        <v>933</v>
      </c>
      <c r="H1004" s="2">
        <v>44850.701543194453</v>
      </c>
      <c r="I1004" t="s">
        <v>250</v>
      </c>
      <c r="J1004" s="2">
        <v>44850.701543194453</v>
      </c>
      <c r="K1004" t="s">
        <v>250</v>
      </c>
    </row>
    <row r="1005" spans="1:11" x14ac:dyDescent="0.25">
      <c r="A1005">
        <v>1250</v>
      </c>
      <c r="B1005" t="s">
        <v>4384</v>
      </c>
      <c r="C1005" t="s">
        <v>858</v>
      </c>
      <c r="E1005" t="s">
        <v>3377</v>
      </c>
      <c r="F1005">
        <v>4</v>
      </c>
      <c r="G1005" t="s">
        <v>933</v>
      </c>
      <c r="H1005" s="2">
        <v>44850.701543194453</v>
      </c>
      <c r="I1005" t="s">
        <v>250</v>
      </c>
      <c r="J1005" s="2">
        <v>44850.701543194453</v>
      </c>
      <c r="K1005" t="s">
        <v>250</v>
      </c>
    </row>
    <row r="1006" spans="1:11" x14ac:dyDescent="0.25">
      <c r="A1006">
        <v>1251</v>
      </c>
      <c r="B1006" t="s">
        <v>4385</v>
      </c>
      <c r="C1006" t="s">
        <v>858</v>
      </c>
      <c r="E1006" t="s">
        <v>3472</v>
      </c>
      <c r="F1006">
        <v>1</v>
      </c>
      <c r="G1006" t="s">
        <v>933</v>
      </c>
      <c r="H1006" s="2">
        <v>44850.701543194453</v>
      </c>
      <c r="I1006" t="s">
        <v>250</v>
      </c>
      <c r="J1006" s="2">
        <v>44850.701543194453</v>
      </c>
      <c r="K1006" t="s">
        <v>250</v>
      </c>
    </row>
    <row r="1007" spans="1:11" x14ac:dyDescent="0.25">
      <c r="A1007">
        <v>1252</v>
      </c>
      <c r="B1007" t="s">
        <v>4386</v>
      </c>
      <c r="C1007" t="s">
        <v>858</v>
      </c>
      <c r="D1007" t="s">
        <v>3331</v>
      </c>
      <c r="E1007" t="s">
        <v>3377</v>
      </c>
      <c r="F1007">
        <v>1</v>
      </c>
      <c r="G1007" t="s">
        <v>934</v>
      </c>
      <c r="H1007" s="2">
        <v>44850.701548078701</v>
      </c>
      <c r="I1007" t="s">
        <v>250</v>
      </c>
      <c r="J1007" s="2">
        <v>44850.701548078701</v>
      </c>
      <c r="K1007" t="s">
        <v>250</v>
      </c>
    </row>
    <row r="1008" spans="1:11" x14ac:dyDescent="0.25">
      <c r="A1008">
        <v>1253</v>
      </c>
      <c r="B1008" t="s">
        <v>4387</v>
      </c>
      <c r="C1008" t="s">
        <v>858</v>
      </c>
      <c r="D1008" t="s">
        <v>900</v>
      </c>
      <c r="E1008" t="s">
        <v>3377</v>
      </c>
      <c r="F1008">
        <v>5</v>
      </c>
      <c r="G1008" t="s">
        <v>934</v>
      </c>
      <c r="H1008" s="2">
        <v>44850.701548078701</v>
      </c>
      <c r="I1008" t="s">
        <v>250</v>
      </c>
      <c r="J1008" s="2">
        <v>44850.701548078701</v>
      </c>
      <c r="K1008" t="s">
        <v>250</v>
      </c>
    </row>
    <row r="1009" spans="1:11" x14ac:dyDescent="0.25">
      <c r="A1009">
        <v>1254</v>
      </c>
      <c r="B1009" t="s">
        <v>4388</v>
      </c>
      <c r="C1009" t="s">
        <v>858</v>
      </c>
      <c r="D1009" t="s">
        <v>2659</v>
      </c>
      <c r="E1009" t="s">
        <v>3377</v>
      </c>
      <c r="F1009">
        <v>1</v>
      </c>
      <c r="G1009" t="s">
        <v>934</v>
      </c>
      <c r="H1009" s="2">
        <v>44850.701548078701</v>
      </c>
      <c r="I1009" t="s">
        <v>250</v>
      </c>
      <c r="J1009" s="2">
        <v>44850.701548078701</v>
      </c>
      <c r="K1009" t="s">
        <v>250</v>
      </c>
    </row>
    <row r="1010" spans="1:11" x14ac:dyDescent="0.25">
      <c r="A1010">
        <v>1255</v>
      </c>
      <c r="B1010" t="s">
        <v>4389</v>
      </c>
      <c r="C1010" t="s">
        <v>858</v>
      </c>
      <c r="D1010" t="s">
        <v>145</v>
      </c>
      <c r="E1010" t="s">
        <v>3377</v>
      </c>
      <c r="F1010">
        <v>9</v>
      </c>
      <c r="G1010" t="s">
        <v>934</v>
      </c>
      <c r="H1010" s="2">
        <v>44850.701548078701</v>
      </c>
      <c r="I1010" t="s">
        <v>250</v>
      </c>
      <c r="J1010" s="2">
        <v>44850.701548078701</v>
      </c>
      <c r="K1010" t="s">
        <v>250</v>
      </c>
    </row>
    <row r="1011" spans="1:11" x14ac:dyDescent="0.25">
      <c r="A1011">
        <v>1256</v>
      </c>
      <c r="B1011" t="s">
        <v>4390</v>
      </c>
      <c r="C1011" t="s">
        <v>858</v>
      </c>
      <c r="D1011" t="s">
        <v>2599</v>
      </c>
      <c r="E1011" t="s">
        <v>3377</v>
      </c>
      <c r="F1011">
        <v>1</v>
      </c>
      <c r="G1011" t="s">
        <v>936</v>
      </c>
      <c r="H1011" s="2">
        <v>44850.701559537047</v>
      </c>
      <c r="I1011" t="s">
        <v>250</v>
      </c>
      <c r="J1011" s="2">
        <v>44850.701559537047</v>
      </c>
      <c r="K1011" t="s">
        <v>250</v>
      </c>
    </row>
    <row r="1012" spans="1:11" x14ac:dyDescent="0.25">
      <c r="A1012">
        <v>1257</v>
      </c>
      <c r="B1012" t="s">
        <v>4391</v>
      </c>
      <c r="C1012" t="s">
        <v>858</v>
      </c>
      <c r="D1012" t="s">
        <v>900</v>
      </c>
      <c r="E1012" t="s">
        <v>3377</v>
      </c>
      <c r="F1012">
        <v>3</v>
      </c>
      <c r="G1012" t="s">
        <v>936</v>
      </c>
      <c r="H1012" s="2">
        <v>44850.701559537047</v>
      </c>
      <c r="I1012" t="s">
        <v>250</v>
      </c>
      <c r="J1012" s="2">
        <v>44850.701559537047</v>
      </c>
      <c r="K1012" t="s">
        <v>250</v>
      </c>
    </row>
    <row r="1013" spans="1:11" x14ac:dyDescent="0.25">
      <c r="A1013">
        <v>1258</v>
      </c>
      <c r="B1013" t="s">
        <v>4392</v>
      </c>
      <c r="C1013" t="s">
        <v>858</v>
      </c>
      <c r="D1013" t="s">
        <v>900</v>
      </c>
      <c r="E1013" t="s">
        <v>3472</v>
      </c>
      <c r="F1013">
        <v>2</v>
      </c>
      <c r="G1013" t="s">
        <v>936</v>
      </c>
      <c r="H1013" s="2">
        <v>44850.701559537047</v>
      </c>
      <c r="I1013" t="s">
        <v>250</v>
      </c>
      <c r="J1013" s="2">
        <v>44850.701559537047</v>
      </c>
      <c r="K1013" t="s">
        <v>250</v>
      </c>
    </row>
    <row r="1014" spans="1:11" x14ac:dyDescent="0.25">
      <c r="A1014">
        <v>1259</v>
      </c>
      <c r="B1014" t="s">
        <v>4393</v>
      </c>
      <c r="C1014" t="s">
        <v>858</v>
      </c>
      <c r="D1014" t="s">
        <v>2659</v>
      </c>
      <c r="E1014" t="s">
        <v>3377</v>
      </c>
      <c r="F1014">
        <v>4</v>
      </c>
      <c r="G1014" t="s">
        <v>936</v>
      </c>
      <c r="H1014" s="2">
        <v>44850.701559537047</v>
      </c>
      <c r="I1014" t="s">
        <v>250</v>
      </c>
      <c r="J1014" s="2">
        <v>44850.701559537047</v>
      </c>
      <c r="K1014" t="s">
        <v>250</v>
      </c>
    </row>
    <row r="1015" spans="1:11" x14ac:dyDescent="0.25">
      <c r="A1015">
        <v>1260</v>
      </c>
      <c r="B1015" t="s">
        <v>4394</v>
      </c>
      <c r="C1015" t="s">
        <v>858</v>
      </c>
      <c r="D1015" t="s">
        <v>309</v>
      </c>
      <c r="E1015" t="s">
        <v>3377</v>
      </c>
      <c r="F1015">
        <v>6</v>
      </c>
      <c r="G1015" t="s">
        <v>936</v>
      </c>
      <c r="H1015" s="2">
        <v>44850.701559537047</v>
      </c>
      <c r="I1015" t="s">
        <v>250</v>
      </c>
      <c r="J1015" s="2">
        <v>44850.701559537047</v>
      </c>
      <c r="K1015" t="s">
        <v>250</v>
      </c>
    </row>
    <row r="1016" spans="1:11" x14ac:dyDescent="0.25">
      <c r="A1016">
        <v>1261</v>
      </c>
      <c r="B1016" t="s">
        <v>4395</v>
      </c>
      <c r="C1016" t="s">
        <v>858</v>
      </c>
      <c r="D1016" t="s">
        <v>145</v>
      </c>
      <c r="E1016" t="s">
        <v>3377</v>
      </c>
      <c r="F1016">
        <v>4</v>
      </c>
      <c r="G1016" t="s">
        <v>936</v>
      </c>
      <c r="H1016" s="2">
        <v>44850.701559537047</v>
      </c>
      <c r="I1016" t="s">
        <v>250</v>
      </c>
      <c r="J1016" s="2">
        <v>44850.701559537047</v>
      </c>
      <c r="K1016" t="s">
        <v>250</v>
      </c>
    </row>
    <row r="1017" spans="1:11" x14ac:dyDescent="0.25">
      <c r="A1017">
        <v>1262</v>
      </c>
      <c r="B1017" t="s">
        <v>4396</v>
      </c>
      <c r="C1017" t="s">
        <v>858</v>
      </c>
      <c r="D1017" t="s">
        <v>2637</v>
      </c>
      <c r="E1017" t="s">
        <v>3377</v>
      </c>
      <c r="F1017">
        <v>4</v>
      </c>
      <c r="G1017" t="s">
        <v>936</v>
      </c>
      <c r="H1017" s="2">
        <v>44850.701559537047</v>
      </c>
      <c r="I1017" t="s">
        <v>250</v>
      </c>
      <c r="J1017" s="2">
        <v>44850.701559537047</v>
      </c>
      <c r="K1017" t="s">
        <v>250</v>
      </c>
    </row>
    <row r="1018" spans="1:11" x14ac:dyDescent="0.25">
      <c r="A1018">
        <v>1263</v>
      </c>
      <c r="B1018" t="s">
        <v>4397</v>
      </c>
      <c r="C1018" t="s">
        <v>858</v>
      </c>
      <c r="D1018" t="s">
        <v>328</v>
      </c>
      <c r="E1018" t="s">
        <v>3472</v>
      </c>
      <c r="F1018">
        <v>3</v>
      </c>
      <c r="G1018" t="s">
        <v>936</v>
      </c>
      <c r="H1018" s="2">
        <v>44850.701559537047</v>
      </c>
      <c r="I1018" t="s">
        <v>250</v>
      </c>
      <c r="J1018" s="2">
        <v>44850.701559537047</v>
      </c>
      <c r="K1018" t="s">
        <v>250</v>
      </c>
    </row>
    <row r="1019" spans="1:11" x14ac:dyDescent="0.25">
      <c r="A1019">
        <v>1264</v>
      </c>
      <c r="B1019" t="s">
        <v>4398</v>
      </c>
      <c r="C1019" t="s">
        <v>858</v>
      </c>
      <c r="D1019" t="s">
        <v>645</v>
      </c>
      <c r="E1019" t="s">
        <v>3377</v>
      </c>
      <c r="F1019">
        <v>1</v>
      </c>
      <c r="G1019" t="s">
        <v>937</v>
      </c>
      <c r="H1019" s="2">
        <v>44850.701567962962</v>
      </c>
      <c r="I1019" t="s">
        <v>250</v>
      </c>
      <c r="J1019" s="2">
        <v>44850.701567962962</v>
      </c>
      <c r="K1019" t="s">
        <v>250</v>
      </c>
    </row>
    <row r="1020" spans="1:11" x14ac:dyDescent="0.25">
      <c r="A1020">
        <v>1265</v>
      </c>
      <c r="B1020" t="s">
        <v>4399</v>
      </c>
      <c r="C1020" t="s">
        <v>858</v>
      </c>
      <c r="D1020" t="s">
        <v>2637</v>
      </c>
      <c r="E1020" t="s">
        <v>3377</v>
      </c>
      <c r="F1020">
        <v>11</v>
      </c>
      <c r="G1020" t="s">
        <v>937</v>
      </c>
      <c r="H1020" s="2">
        <v>44850.701567962962</v>
      </c>
      <c r="I1020" t="s">
        <v>250</v>
      </c>
      <c r="J1020" s="2">
        <v>44850.701567962962</v>
      </c>
      <c r="K1020" t="s">
        <v>250</v>
      </c>
    </row>
    <row r="1021" spans="1:11" x14ac:dyDescent="0.25">
      <c r="A1021">
        <v>1266</v>
      </c>
      <c r="B1021" t="s">
        <v>4400</v>
      </c>
      <c r="C1021" t="s">
        <v>858</v>
      </c>
      <c r="D1021" t="s">
        <v>900</v>
      </c>
      <c r="E1021" t="s">
        <v>3377</v>
      </c>
      <c r="F1021">
        <v>4</v>
      </c>
      <c r="G1021" t="s">
        <v>937</v>
      </c>
      <c r="H1021" s="2">
        <v>44850.701567962962</v>
      </c>
      <c r="I1021" t="s">
        <v>250</v>
      </c>
      <c r="J1021" s="2">
        <v>44850.701567962962</v>
      </c>
      <c r="K1021" t="s">
        <v>250</v>
      </c>
    </row>
    <row r="1022" spans="1:11" x14ac:dyDescent="0.25">
      <c r="A1022">
        <v>1267</v>
      </c>
      <c r="B1022" t="s">
        <v>4401</v>
      </c>
      <c r="C1022" t="s">
        <v>858</v>
      </c>
      <c r="D1022" t="s">
        <v>328</v>
      </c>
      <c r="E1022" t="s">
        <v>3472</v>
      </c>
      <c r="F1022">
        <v>1</v>
      </c>
      <c r="G1022" t="s">
        <v>937</v>
      </c>
      <c r="H1022" s="2">
        <v>44850.701567962962</v>
      </c>
      <c r="I1022" t="s">
        <v>250</v>
      </c>
      <c r="J1022" s="2">
        <v>44850.701567962962</v>
      </c>
      <c r="K1022" t="s">
        <v>250</v>
      </c>
    </row>
    <row r="1023" spans="1:11" x14ac:dyDescent="0.25">
      <c r="A1023">
        <v>1268</v>
      </c>
      <c r="B1023" t="s">
        <v>4402</v>
      </c>
      <c r="C1023" t="s">
        <v>858</v>
      </c>
      <c r="D1023" t="s">
        <v>309</v>
      </c>
      <c r="E1023" t="s">
        <v>3377</v>
      </c>
      <c r="F1023">
        <v>6</v>
      </c>
      <c r="G1023" t="s">
        <v>937</v>
      </c>
      <c r="H1023" s="2">
        <v>44850.701567962962</v>
      </c>
      <c r="I1023" t="s">
        <v>250</v>
      </c>
      <c r="J1023" s="2">
        <v>44850.701567962962</v>
      </c>
      <c r="K1023" t="s">
        <v>250</v>
      </c>
    </row>
    <row r="1024" spans="1:11" x14ac:dyDescent="0.25">
      <c r="A1024">
        <v>1269</v>
      </c>
      <c r="B1024" t="s">
        <v>4403</v>
      </c>
      <c r="C1024" t="s">
        <v>858</v>
      </c>
      <c r="D1024" t="s">
        <v>900</v>
      </c>
      <c r="E1024" t="s">
        <v>3377</v>
      </c>
      <c r="F1024">
        <v>5</v>
      </c>
      <c r="G1024" t="s">
        <v>939</v>
      </c>
      <c r="H1024" s="2">
        <v>44850.70157474537</v>
      </c>
      <c r="I1024" t="s">
        <v>250</v>
      </c>
      <c r="J1024" s="2">
        <v>44850.70157474537</v>
      </c>
      <c r="K1024" t="s">
        <v>250</v>
      </c>
    </row>
    <row r="1025" spans="1:11" x14ac:dyDescent="0.25">
      <c r="A1025">
        <v>1270</v>
      </c>
      <c r="B1025" t="s">
        <v>4404</v>
      </c>
      <c r="C1025" t="s">
        <v>858</v>
      </c>
      <c r="D1025" t="s">
        <v>309</v>
      </c>
      <c r="E1025" t="s">
        <v>3377</v>
      </c>
      <c r="F1025">
        <v>36</v>
      </c>
      <c r="G1025" t="s">
        <v>939</v>
      </c>
      <c r="H1025" s="2">
        <v>44850.70157474537</v>
      </c>
      <c r="I1025" t="s">
        <v>250</v>
      </c>
      <c r="J1025" s="2">
        <v>44850.70157474537</v>
      </c>
      <c r="K1025" t="s">
        <v>250</v>
      </c>
    </row>
    <row r="1026" spans="1:11" x14ac:dyDescent="0.25">
      <c r="A1026">
        <v>1271</v>
      </c>
      <c r="B1026" t="s">
        <v>4405</v>
      </c>
      <c r="C1026" t="s">
        <v>858</v>
      </c>
      <c r="D1026" t="s">
        <v>645</v>
      </c>
      <c r="E1026" t="s">
        <v>3377</v>
      </c>
      <c r="F1026">
        <v>1</v>
      </c>
      <c r="G1026" t="s">
        <v>942</v>
      </c>
      <c r="H1026" s="2">
        <v>44850.701581805559</v>
      </c>
      <c r="I1026" t="s">
        <v>250</v>
      </c>
      <c r="J1026" s="2">
        <v>44850.701581805559</v>
      </c>
      <c r="K1026" t="s">
        <v>250</v>
      </c>
    </row>
    <row r="1027" spans="1:11" x14ac:dyDescent="0.25">
      <c r="A1027">
        <v>1272</v>
      </c>
      <c r="B1027" t="s">
        <v>4406</v>
      </c>
      <c r="C1027" t="s">
        <v>858</v>
      </c>
      <c r="D1027" t="s">
        <v>2695</v>
      </c>
      <c r="E1027" t="s">
        <v>3377</v>
      </c>
      <c r="F1027">
        <v>1</v>
      </c>
      <c r="G1027" t="s">
        <v>942</v>
      </c>
      <c r="H1027" s="2">
        <v>44850.701581805559</v>
      </c>
      <c r="I1027" t="s">
        <v>250</v>
      </c>
      <c r="J1027" s="2">
        <v>44850.701581805559</v>
      </c>
      <c r="K1027" t="s">
        <v>250</v>
      </c>
    </row>
    <row r="1028" spans="1:11" x14ac:dyDescent="0.25">
      <c r="A1028">
        <v>1273</v>
      </c>
      <c r="B1028" t="s">
        <v>4407</v>
      </c>
      <c r="C1028" t="s">
        <v>858</v>
      </c>
      <c r="D1028" t="s">
        <v>900</v>
      </c>
      <c r="E1028" t="s">
        <v>3377</v>
      </c>
      <c r="F1028">
        <v>3</v>
      </c>
      <c r="G1028" t="s">
        <v>942</v>
      </c>
      <c r="H1028" s="2">
        <v>44850.701581805559</v>
      </c>
      <c r="I1028" t="s">
        <v>250</v>
      </c>
      <c r="J1028" s="2">
        <v>44850.701581805559</v>
      </c>
      <c r="K1028" t="s">
        <v>250</v>
      </c>
    </row>
    <row r="1029" spans="1:11" x14ac:dyDescent="0.25">
      <c r="A1029">
        <v>1274</v>
      </c>
      <c r="B1029" t="s">
        <v>4408</v>
      </c>
      <c r="C1029" t="s">
        <v>858</v>
      </c>
      <c r="D1029" t="s">
        <v>309</v>
      </c>
      <c r="E1029" t="s">
        <v>3377</v>
      </c>
      <c r="F1029">
        <v>28</v>
      </c>
      <c r="G1029" t="s">
        <v>942</v>
      </c>
      <c r="H1029" s="2">
        <v>44850.701581805559</v>
      </c>
      <c r="I1029" t="s">
        <v>250</v>
      </c>
      <c r="J1029" s="2">
        <v>44850.701581805559</v>
      </c>
      <c r="K1029" t="s">
        <v>250</v>
      </c>
    </row>
    <row r="1030" spans="1:11" x14ac:dyDescent="0.25">
      <c r="A1030">
        <v>1275</v>
      </c>
      <c r="B1030" t="s">
        <v>4409</v>
      </c>
      <c r="C1030" t="s">
        <v>944</v>
      </c>
      <c r="D1030" t="s">
        <v>2599</v>
      </c>
      <c r="E1030" t="s">
        <v>3377</v>
      </c>
      <c r="F1030">
        <v>1</v>
      </c>
      <c r="G1030" t="s">
        <v>943</v>
      </c>
      <c r="H1030" s="2">
        <v>44850.72838792824</v>
      </c>
      <c r="I1030" t="s">
        <v>250</v>
      </c>
      <c r="J1030" s="2">
        <v>44850.72838792824</v>
      </c>
      <c r="K1030" t="s">
        <v>250</v>
      </c>
    </row>
    <row r="1031" spans="1:11" x14ac:dyDescent="0.25">
      <c r="A1031">
        <v>1276</v>
      </c>
      <c r="B1031" t="s">
        <v>4410</v>
      </c>
      <c r="C1031" t="s">
        <v>944</v>
      </c>
      <c r="D1031" t="s">
        <v>900</v>
      </c>
      <c r="E1031" t="s">
        <v>3377</v>
      </c>
      <c r="F1031">
        <v>5</v>
      </c>
      <c r="G1031" t="s">
        <v>943</v>
      </c>
      <c r="H1031" s="2">
        <v>44850.72838792824</v>
      </c>
      <c r="I1031" t="s">
        <v>250</v>
      </c>
      <c r="J1031" s="2">
        <v>44850.72838792824</v>
      </c>
      <c r="K1031" t="s">
        <v>250</v>
      </c>
    </row>
    <row r="1032" spans="1:11" x14ac:dyDescent="0.25">
      <c r="A1032">
        <v>1277</v>
      </c>
      <c r="B1032" t="s">
        <v>4411</v>
      </c>
      <c r="C1032" t="s">
        <v>944</v>
      </c>
      <c r="D1032" t="s">
        <v>3331</v>
      </c>
      <c r="E1032" t="s">
        <v>3377</v>
      </c>
      <c r="F1032">
        <v>1</v>
      </c>
      <c r="G1032" t="s">
        <v>945</v>
      </c>
      <c r="H1032" s="2">
        <v>44850.734292453701</v>
      </c>
      <c r="I1032" t="s">
        <v>250</v>
      </c>
      <c r="J1032" s="2">
        <v>44850.734292453701</v>
      </c>
      <c r="K1032" t="s">
        <v>250</v>
      </c>
    </row>
    <row r="1033" spans="1:11" x14ac:dyDescent="0.25">
      <c r="A1033">
        <v>1278</v>
      </c>
      <c r="B1033" t="s">
        <v>4412</v>
      </c>
      <c r="C1033" t="s">
        <v>944</v>
      </c>
      <c r="D1033" t="s">
        <v>900</v>
      </c>
      <c r="E1033" t="s">
        <v>3377</v>
      </c>
      <c r="F1033">
        <v>7</v>
      </c>
      <c r="G1033" t="s">
        <v>945</v>
      </c>
      <c r="H1033" s="2">
        <v>44850.734292453701</v>
      </c>
      <c r="I1033" t="s">
        <v>250</v>
      </c>
      <c r="J1033" s="2">
        <v>44850.734292453701</v>
      </c>
      <c r="K1033" t="s">
        <v>250</v>
      </c>
    </row>
    <row r="1034" spans="1:11" x14ac:dyDescent="0.25">
      <c r="A1034">
        <v>1279</v>
      </c>
      <c r="B1034" t="s">
        <v>4413</v>
      </c>
      <c r="C1034" t="s">
        <v>944</v>
      </c>
      <c r="D1034" t="s">
        <v>328</v>
      </c>
      <c r="E1034" t="s">
        <v>3377</v>
      </c>
      <c r="F1034">
        <v>5</v>
      </c>
      <c r="G1034" t="s">
        <v>945</v>
      </c>
      <c r="H1034" s="2">
        <v>44850.734292453701</v>
      </c>
      <c r="I1034" t="s">
        <v>250</v>
      </c>
      <c r="J1034" s="2">
        <v>44850.734292453701</v>
      </c>
      <c r="K1034" t="s">
        <v>250</v>
      </c>
    </row>
    <row r="1035" spans="1:11" x14ac:dyDescent="0.25">
      <c r="A1035">
        <v>1280</v>
      </c>
      <c r="B1035" t="s">
        <v>4414</v>
      </c>
      <c r="C1035" t="s">
        <v>858</v>
      </c>
      <c r="D1035" t="s">
        <v>900</v>
      </c>
      <c r="E1035" t="s">
        <v>3377</v>
      </c>
      <c r="F1035">
        <v>2</v>
      </c>
      <c r="G1035" t="s">
        <v>946</v>
      </c>
      <c r="H1035" s="2">
        <v>44850.762210011577</v>
      </c>
      <c r="I1035" t="s">
        <v>250</v>
      </c>
      <c r="J1035" s="2">
        <v>44850.762210011577</v>
      </c>
      <c r="K1035" t="s">
        <v>250</v>
      </c>
    </row>
    <row r="1036" spans="1:11" x14ac:dyDescent="0.25">
      <c r="A1036">
        <v>1281</v>
      </c>
      <c r="B1036" t="s">
        <v>4415</v>
      </c>
      <c r="C1036" t="s">
        <v>858</v>
      </c>
      <c r="D1036" t="s">
        <v>2599</v>
      </c>
      <c r="E1036" t="s">
        <v>3377</v>
      </c>
      <c r="F1036">
        <v>1</v>
      </c>
      <c r="G1036" t="s">
        <v>946</v>
      </c>
      <c r="H1036" s="2">
        <v>44850.762210011577</v>
      </c>
      <c r="I1036" t="s">
        <v>250</v>
      </c>
      <c r="J1036" s="2">
        <v>44850.762210011577</v>
      </c>
      <c r="K1036" t="s">
        <v>250</v>
      </c>
    </row>
    <row r="1037" spans="1:11" x14ac:dyDescent="0.25">
      <c r="A1037">
        <v>1282</v>
      </c>
      <c r="B1037" t="s">
        <v>4416</v>
      </c>
      <c r="C1037" t="s">
        <v>858</v>
      </c>
      <c r="D1037" t="s">
        <v>2653</v>
      </c>
      <c r="E1037" t="s">
        <v>3377</v>
      </c>
      <c r="F1037">
        <v>21</v>
      </c>
      <c r="G1037" t="s">
        <v>946</v>
      </c>
      <c r="H1037" s="2">
        <v>44850.762210011577</v>
      </c>
      <c r="I1037" t="s">
        <v>250</v>
      </c>
      <c r="J1037" s="2">
        <v>44850.762210011577</v>
      </c>
      <c r="K1037" t="s">
        <v>250</v>
      </c>
    </row>
    <row r="1038" spans="1:11" x14ac:dyDescent="0.25">
      <c r="A1038">
        <v>1283</v>
      </c>
      <c r="B1038" t="s">
        <v>4417</v>
      </c>
      <c r="C1038" t="s">
        <v>858</v>
      </c>
      <c r="D1038" t="s">
        <v>2637</v>
      </c>
      <c r="E1038" t="s">
        <v>3377</v>
      </c>
      <c r="F1038">
        <v>3</v>
      </c>
      <c r="G1038" t="s">
        <v>946</v>
      </c>
      <c r="H1038" s="2">
        <v>44850.762210011577</v>
      </c>
      <c r="I1038" t="s">
        <v>250</v>
      </c>
      <c r="J1038" s="2">
        <v>44850.762210011577</v>
      </c>
      <c r="K1038" t="s">
        <v>250</v>
      </c>
    </row>
    <row r="1039" spans="1:11" x14ac:dyDescent="0.25">
      <c r="A1039">
        <v>1284</v>
      </c>
      <c r="B1039" t="s">
        <v>4418</v>
      </c>
      <c r="C1039" t="s">
        <v>858</v>
      </c>
      <c r="D1039" t="s">
        <v>2695</v>
      </c>
      <c r="E1039" t="s">
        <v>3377</v>
      </c>
      <c r="F1039">
        <v>1</v>
      </c>
      <c r="G1039" t="s">
        <v>946</v>
      </c>
      <c r="H1039" s="2">
        <v>44850.762210011577</v>
      </c>
      <c r="I1039" t="s">
        <v>250</v>
      </c>
      <c r="J1039" s="2">
        <v>44850.762210011577</v>
      </c>
      <c r="K1039" t="s">
        <v>250</v>
      </c>
    </row>
    <row r="1040" spans="1:11" x14ac:dyDescent="0.25">
      <c r="A1040">
        <v>1286</v>
      </c>
      <c r="B1040" t="s">
        <v>4419</v>
      </c>
      <c r="C1040" t="s">
        <v>858</v>
      </c>
      <c r="D1040" t="s">
        <v>3623</v>
      </c>
      <c r="E1040" t="s">
        <v>3377</v>
      </c>
      <c r="F1040">
        <v>1</v>
      </c>
      <c r="G1040" t="s">
        <v>947</v>
      </c>
      <c r="H1040" s="2">
        <v>44850.762238993048</v>
      </c>
      <c r="I1040" t="s">
        <v>250</v>
      </c>
      <c r="J1040" s="2">
        <v>44850.762238993048</v>
      </c>
      <c r="K1040" t="s">
        <v>250</v>
      </c>
    </row>
    <row r="1041" spans="1:11" x14ac:dyDescent="0.25">
      <c r="A1041">
        <v>1287</v>
      </c>
      <c r="B1041" t="s">
        <v>4420</v>
      </c>
      <c r="C1041" t="s">
        <v>858</v>
      </c>
      <c r="D1041" t="s">
        <v>900</v>
      </c>
      <c r="E1041" t="s">
        <v>3377</v>
      </c>
      <c r="F1041">
        <v>1</v>
      </c>
      <c r="G1041" t="s">
        <v>947</v>
      </c>
      <c r="H1041" s="2">
        <v>44850.762238993048</v>
      </c>
      <c r="I1041" t="s">
        <v>250</v>
      </c>
      <c r="J1041" s="2">
        <v>44850.762238993048</v>
      </c>
      <c r="K1041" t="s">
        <v>250</v>
      </c>
    </row>
    <row r="1042" spans="1:11" x14ac:dyDescent="0.25">
      <c r="A1042">
        <v>1288</v>
      </c>
      <c r="B1042" t="s">
        <v>4421</v>
      </c>
      <c r="C1042" t="s">
        <v>858</v>
      </c>
      <c r="D1042" t="s">
        <v>3714</v>
      </c>
      <c r="E1042" t="s">
        <v>3377</v>
      </c>
      <c r="F1042">
        <v>1</v>
      </c>
      <c r="G1042" t="s">
        <v>947</v>
      </c>
      <c r="H1042" s="2">
        <v>44850.762238993048</v>
      </c>
      <c r="I1042" t="s">
        <v>250</v>
      </c>
      <c r="J1042" s="2">
        <v>44850.762238993048</v>
      </c>
      <c r="K1042" t="s">
        <v>250</v>
      </c>
    </row>
    <row r="1043" spans="1:11" x14ac:dyDescent="0.25">
      <c r="A1043">
        <v>1289</v>
      </c>
      <c r="B1043" t="s">
        <v>4422</v>
      </c>
      <c r="C1043" t="s">
        <v>858</v>
      </c>
      <c r="D1043" t="s">
        <v>2599</v>
      </c>
      <c r="E1043" t="s">
        <v>3377</v>
      </c>
      <c r="F1043">
        <v>1</v>
      </c>
      <c r="G1043" t="s">
        <v>947</v>
      </c>
      <c r="H1043" s="2">
        <v>44850.762238993048</v>
      </c>
      <c r="I1043" t="s">
        <v>250</v>
      </c>
      <c r="J1043" s="2">
        <v>44850.762238993048</v>
      </c>
      <c r="K1043" t="s">
        <v>250</v>
      </c>
    </row>
    <row r="1044" spans="1:11" x14ac:dyDescent="0.25">
      <c r="A1044">
        <v>1291</v>
      </c>
      <c r="B1044" t="s">
        <v>4423</v>
      </c>
      <c r="C1044" t="s">
        <v>858</v>
      </c>
      <c r="D1044" t="s">
        <v>900</v>
      </c>
      <c r="E1044" t="s">
        <v>3377</v>
      </c>
      <c r="F1044">
        <v>3</v>
      </c>
      <c r="G1044" t="s">
        <v>948</v>
      </c>
      <c r="H1044" s="2">
        <v>44850.762273969907</v>
      </c>
      <c r="I1044" t="s">
        <v>250</v>
      </c>
      <c r="J1044" s="2">
        <v>44850.762273969907</v>
      </c>
      <c r="K1044" t="s">
        <v>250</v>
      </c>
    </row>
    <row r="1045" spans="1:11" x14ac:dyDescent="0.25">
      <c r="A1045">
        <v>1292</v>
      </c>
      <c r="B1045" t="s">
        <v>4424</v>
      </c>
      <c r="C1045" t="s">
        <v>858</v>
      </c>
      <c r="D1045" t="s">
        <v>645</v>
      </c>
      <c r="E1045" t="s">
        <v>3377</v>
      </c>
      <c r="F1045">
        <v>1</v>
      </c>
      <c r="G1045" t="s">
        <v>948</v>
      </c>
      <c r="H1045" s="2">
        <v>44850.762273969907</v>
      </c>
      <c r="I1045" t="s">
        <v>250</v>
      </c>
      <c r="J1045" s="2">
        <v>44850.762273969907</v>
      </c>
      <c r="K1045" t="s">
        <v>250</v>
      </c>
    </row>
    <row r="1046" spans="1:11" x14ac:dyDescent="0.25">
      <c r="A1046">
        <v>1293</v>
      </c>
      <c r="B1046" t="s">
        <v>4425</v>
      </c>
      <c r="C1046" t="s">
        <v>858</v>
      </c>
      <c r="D1046" t="s">
        <v>3714</v>
      </c>
      <c r="E1046" t="s">
        <v>3377</v>
      </c>
      <c r="F1046">
        <v>1</v>
      </c>
      <c r="G1046" t="s">
        <v>948</v>
      </c>
      <c r="H1046" s="2">
        <v>44850.762273969907</v>
      </c>
      <c r="I1046" t="s">
        <v>250</v>
      </c>
      <c r="J1046" s="2">
        <v>44850.762273969907</v>
      </c>
      <c r="K1046" t="s">
        <v>250</v>
      </c>
    </row>
    <row r="1047" spans="1:11" x14ac:dyDescent="0.25">
      <c r="A1047">
        <v>1295</v>
      </c>
      <c r="B1047" t="s">
        <v>4426</v>
      </c>
      <c r="C1047" t="s">
        <v>858</v>
      </c>
      <c r="D1047" t="s">
        <v>645</v>
      </c>
      <c r="E1047" t="s">
        <v>3377</v>
      </c>
      <c r="F1047">
        <v>1</v>
      </c>
      <c r="G1047" t="s">
        <v>949</v>
      </c>
      <c r="H1047" s="2">
        <v>44850.762313888888</v>
      </c>
      <c r="I1047" t="s">
        <v>250</v>
      </c>
      <c r="J1047" s="2">
        <v>44850.762313888888</v>
      </c>
      <c r="K1047" t="s">
        <v>250</v>
      </c>
    </row>
    <row r="1048" spans="1:11" x14ac:dyDescent="0.25">
      <c r="A1048">
        <v>1296</v>
      </c>
      <c r="B1048" t="s">
        <v>4427</v>
      </c>
      <c r="C1048" t="s">
        <v>858</v>
      </c>
      <c r="D1048" t="s">
        <v>145</v>
      </c>
      <c r="E1048" t="s">
        <v>3377</v>
      </c>
      <c r="F1048">
        <v>6</v>
      </c>
      <c r="G1048" t="s">
        <v>949</v>
      </c>
      <c r="H1048" s="2">
        <v>44850.762313888888</v>
      </c>
      <c r="I1048" t="s">
        <v>250</v>
      </c>
      <c r="J1048" s="2">
        <v>44850.762313888888</v>
      </c>
      <c r="K1048" t="s">
        <v>250</v>
      </c>
    </row>
    <row r="1049" spans="1:11" x14ac:dyDescent="0.25">
      <c r="A1049">
        <v>1297</v>
      </c>
      <c r="B1049" t="s">
        <v>4428</v>
      </c>
      <c r="C1049" t="s">
        <v>858</v>
      </c>
      <c r="D1049" t="s">
        <v>309</v>
      </c>
      <c r="E1049" t="s">
        <v>3377</v>
      </c>
      <c r="F1049">
        <v>1</v>
      </c>
      <c r="G1049" t="s">
        <v>949</v>
      </c>
      <c r="H1049" s="2">
        <v>44850.762313888888</v>
      </c>
      <c r="I1049" t="s">
        <v>250</v>
      </c>
      <c r="J1049" s="2">
        <v>44850.762313888888</v>
      </c>
      <c r="K1049" t="s">
        <v>250</v>
      </c>
    </row>
    <row r="1050" spans="1:11" x14ac:dyDescent="0.25">
      <c r="A1050">
        <v>1299</v>
      </c>
      <c r="B1050" t="s">
        <v>4429</v>
      </c>
      <c r="C1050" t="s">
        <v>858</v>
      </c>
      <c r="D1050" t="s">
        <v>900</v>
      </c>
      <c r="E1050" t="s">
        <v>3377</v>
      </c>
      <c r="F1050">
        <v>6</v>
      </c>
      <c r="G1050" t="s">
        <v>950</v>
      </c>
      <c r="H1050" s="2">
        <v>44850.764701631953</v>
      </c>
      <c r="I1050" t="s">
        <v>250</v>
      </c>
      <c r="J1050" s="2">
        <v>44850.764701631953</v>
      </c>
      <c r="K1050" t="s">
        <v>250</v>
      </c>
    </row>
    <row r="1051" spans="1:11" x14ac:dyDescent="0.25">
      <c r="A1051">
        <v>1300</v>
      </c>
      <c r="B1051" t="s">
        <v>4430</v>
      </c>
      <c r="C1051" t="s">
        <v>858</v>
      </c>
      <c r="D1051" t="s">
        <v>3623</v>
      </c>
      <c r="E1051" t="s">
        <v>3377</v>
      </c>
      <c r="F1051">
        <v>1</v>
      </c>
      <c r="G1051" t="s">
        <v>950</v>
      </c>
      <c r="H1051" s="2">
        <v>44850.764701631953</v>
      </c>
      <c r="I1051" t="s">
        <v>250</v>
      </c>
      <c r="J1051" s="2">
        <v>44850.764701631953</v>
      </c>
      <c r="K1051" t="s">
        <v>250</v>
      </c>
    </row>
    <row r="1052" spans="1:11" x14ac:dyDescent="0.25">
      <c r="A1052">
        <v>1301</v>
      </c>
      <c r="B1052" t="s">
        <v>4431</v>
      </c>
      <c r="C1052" t="s">
        <v>858</v>
      </c>
      <c r="D1052" t="s">
        <v>645</v>
      </c>
      <c r="E1052" t="s">
        <v>3377</v>
      </c>
      <c r="F1052">
        <v>1</v>
      </c>
      <c r="G1052" t="s">
        <v>950</v>
      </c>
      <c r="H1052" s="2">
        <v>44850.764701631953</v>
      </c>
      <c r="I1052" t="s">
        <v>250</v>
      </c>
      <c r="J1052" s="2">
        <v>44850.764701631953</v>
      </c>
      <c r="K1052" t="s">
        <v>250</v>
      </c>
    </row>
    <row r="1053" spans="1:11" x14ac:dyDescent="0.25">
      <c r="A1053">
        <v>1302</v>
      </c>
      <c r="B1053" t="s">
        <v>4432</v>
      </c>
      <c r="C1053" t="s">
        <v>858</v>
      </c>
      <c r="D1053" t="s">
        <v>3331</v>
      </c>
      <c r="E1053" t="s">
        <v>3377</v>
      </c>
      <c r="F1053">
        <v>1</v>
      </c>
      <c r="G1053" t="s">
        <v>950</v>
      </c>
      <c r="H1053" s="2">
        <v>44850.764701631953</v>
      </c>
      <c r="I1053" t="s">
        <v>250</v>
      </c>
      <c r="J1053" s="2">
        <v>44850.764701631953</v>
      </c>
      <c r="K1053" t="s">
        <v>250</v>
      </c>
    </row>
    <row r="1054" spans="1:11" x14ac:dyDescent="0.25">
      <c r="A1054">
        <v>1304</v>
      </c>
      <c r="B1054" t="s">
        <v>4433</v>
      </c>
      <c r="C1054" t="s">
        <v>952</v>
      </c>
      <c r="D1054" t="s">
        <v>900</v>
      </c>
      <c r="E1054" t="s">
        <v>3377</v>
      </c>
      <c r="F1054">
        <v>2</v>
      </c>
      <c r="G1054" t="s">
        <v>951</v>
      </c>
      <c r="H1054" s="2">
        <v>44850.766572731482</v>
      </c>
      <c r="I1054" t="s">
        <v>250</v>
      </c>
      <c r="J1054" s="2">
        <v>44850.766572731482</v>
      </c>
      <c r="K1054" t="s">
        <v>250</v>
      </c>
    </row>
    <row r="1055" spans="1:11" x14ac:dyDescent="0.25">
      <c r="A1055">
        <v>1305</v>
      </c>
      <c r="B1055" t="s">
        <v>4434</v>
      </c>
      <c r="C1055" t="s">
        <v>952</v>
      </c>
      <c r="D1055" t="s">
        <v>2599</v>
      </c>
      <c r="E1055" t="s">
        <v>3377</v>
      </c>
      <c r="F1055">
        <v>1</v>
      </c>
      <c r="G1055" t="s">
        <v>951</v>
      </c>
      <c r="H1055" s="2">
        <v>44850.766572731482</v>
      </c>
      <c r="I1055" t="s">
        <v>250</v>
      </c>
      <c r="J1055" s="2">
        <v>44850.766572731482</v>
      </c>
      <c r="K1055" t="s">
        <v>250</v>
      </c>
    </row>
    <row r="1056" spans="1:11" x14ac:dyDescent="0.25">
      <c r="A1056">
        <v>1306</v>
      </c>
      <c r="B1056" t="s">
        <v>4435</v>
      </c>
      <c r="C1056" t="s">
        <v>952</v>
      </c>
      <c r="D1056" t="s">
        <v>145</v>
      </c>
      <c r="E1056" t="s">
        <v>3377</v>
      </c>
      <c r="F1056">
        <v>22</v>
      </c>
      <c r="G1056" t="s">
        <v>951</v>
      </c>
      <c r="H1056" s="2">
        <v>44850.766572731482</v>
      </c>
      <c r="I1056" t="s">
        <v>250</v>
      </c>
      <c r="J1056" s="2">
        <v>44850.766572731482</v>
      </c>
      <c r="K1056" t="s">
        <v>250</v>
      </c>
    </row>
    <row r="1057" spans="1:11" x14ac:dyDescent="0.25">
      <c r="A1057">
        <v>1308</v>
      </c>
      <c r="B1057" t="s">
        <v>4436</v>
      </c>
      <c r="C1057" t="s">
        <v>952</v>
      </c>
      <c r="D1057" t="s">
        <v>900</v>
      </c>
      <c r="E1057" t="s">
        <v>3377</v>
      </c>
      <c r="F1057">
        <v>4</v>
      </c>
      <c r="G1057" t="s">
        <v>953</v>
      </c>
      <c r="H1057" s="2">
        <v>44850.766581331023</v>
      </c>
      <c r="I1057" t="s">
        <v>250</v>
      </c>
      <c r="J1057" s="2">
        <v>44850.766581331023</v>
      </c>
      <c r="K1057" t="s">
        <v>250</v>
      </c>
    </row>
    <row r="1058" spans="1:11" x14ac:dyDescent="0.25">
      <c r="A1058">
        <v>1309</v>
      </c>
      <c r="B1058" t="s">
        <v>4437</v>
      </c>
      <c r="C1058" t="s">
        <v>952</v>
      </c>
      <c r="D1058" t="s">
        <v>3331</v>
      </c>
      <c r="E1058" t="s">
        <v>3377</v>
      </c>
      <c r="F1058">
        <v>1</v>
      </c>
      <c r="G1058" t="s">
        <v>953</v>
      </c>
      <c r="H1058" s="2">
        <v>44850.766581331023</v>
      </c>
      <c r="I1058" t="s">
        <v>250</v>
      </c>
      <c r="J1058" s="2">
        <v>44850.766581331023</v>
      </c>
      <c r="K1058" t="s">
        <v>250</v>
      </c>
    </row>
    <row r="1059" spans="1:11" x14ac:dyDescent="0.25">
      <c r="A1059">
        <v>1311</v>
      </c>
      <c r="B1059" t="s">
        <v>4438</v>
      </c>
      <c r="C1059" t="s">
        <v>955</v>
      </c>
      <c r="D1059" t="s">
        <v>900</v>
      </c>
      <c r="E1059" t="s">
        <v>3377</v>
      </c>
      <c r="F1059">
        <v>5</v>
      </c>
      <c r="G1059" t="s">
        <v>954</v>
      </c>
      <c r="H1059" s="2">
        <v>44850.766742245367</v>
      </c>
      <c r="I1059" t="s">
        <v>250</v>
      </c>
      <c r="J1059" s="2">
        <v>44850.766742245367</v>
      </c>
      <c r="K1059" t="s">
        <v>250</v>
      </c>
    </row>
    <row r="1060" spans="1:11" x14ac:dyDescent="0.25">
      <c r="A1060">
        <v>1313</v>
      </c>
      <c r="B1060" t="s">
        <v>4439</v>
      </c>
      <c r="C1060" t="s">
        <v>955</v>
      </c>
      <c r="D1060" t="s">
        <v>900</v>
      </c>
      <c r="E1060" t="s">
        <v>3377</v>
      </c>
      <c r="F1060">
        <v>2</v>
      </c>
      <c r="G1060" t="s">
        <v>956</v>
      </c>
      <c r="H1060" s="2">
        <v>44850.766748981492</v>
      </c>
      <c r="I1060" t="s">
        <v>250</v>
      </c>
      <c r="J1060" s="2">
        <v>44850.766748981492</v>
      </c>
      <c r="K1060" t="s">
        <v>250</v>
      </c>
    </row>
    <row r="1061" spans="1:11" x14ac:dyDescent="0.25">
      <c r="A1061">
        <v>1314</v>
      </c>
      <c r="B1061" t="s">
        <v>4440</v>
      </c>
      <c r="C1061" t="s">
        <v>955</v>
      </c>
      <c r="D1061" t="s">
        <v>2599</v>
      </c>
      <c r="E1061" t="s">
        <v>3472</v>
      </c>
      <c r="F1061">
        <v>1</v>
      </c>
      <c r="G1061" t="s">
        <v>956</v>
      </c>
      <c r="H1061" s="2">
        <v>44850.766748981492</v>
      </c>
      <c r="I1061" t="s">
        <v>250</v>
      </c>
      <c r="J1061" s="2">
        <v>44850.766748981492</v>
      </c>
      <c r="K1061" t="s">
        <v>250</v>
      </c>
    </row>
    <row r="1062" spans="1:11" x14ac:dyDescent="0.25">
      <c r="A1062">
        <v>1315</v>
      </c>
      <c r="B1062" t="s">
        <v>4441</v>
      </c>
      <c r="C1062" t="s">
        <v>955</v>
      </c>
      <c r="D1062" t="s">
        <v>2599</v>
      </c>
      <c r="E1062" t="s">
        <v>6690</v>
      </c>
      <c r="F1062">
        <v>1</v>
      </c>
      <c r="G1062" t="s">
        <v>956</v>
      </c>
      <c r="H1062" s="2">
        <v>44850.766748981492</v>
      </c>
      <c r="I1062" t="s">
        <v>250</v>
      </c>
      <c r="J1062" s="2">
        <v>44850.766748981492</v>
      </c>
      <c r="K1062" t="s">
        <v>250</v>
      </c>
    </row>
    <row r="1063" spans="1:11" x14ac:dyDescent="0.25">
      <c r="A1063">
        <v>1317</v>
      </c>
      <c r="B1063" t="s">
        <v>4442</v>
      </c>
      <c r="C1063" t="s">
        <v>955</v>
      </c>
      <c r="D1063" t="s">
        <v>900</v>
      </c>
      <c r="E1063" t="s">
        <v>3377</v>
      </c>
      <c r="F1063">
        <v>3</v>
      </c>
      <c r="G1063" t="s">
        <v>957</v>
      </c>
      <c r="H1063" s="2">
        <v>44850.766757141202</v>
      </c>
      <c r="I1063" t="s">
        <v>250</v>
      </c>
      <c r="J1063" s="2">
        <v>44850.766757141202</v>
      </c>
      <c r="K1063" t="s">
        <v>250</v>
      </c>
    </row>
    <row r="1064" spans="1:11" x14ac:dyDescent="0.25">
      <c r="A1064">
        <v>1318</v>
      </c>
      <c r="B1064" t="s">
        <v>4443</v>
      </c>
      <c r="C1064" t="s">
        <v>955</v>
      </c>
      <c r="D1064" t="s">
        <v>2599</v>
      </c>
      <c r="E1064" t="s">
        <v>3472</v>
      </c>
      <c r="F1064">
        <v>1</v>
      </c>
      <c r="G1064" t="s">
        <v>957</v>
      </c>
      <c r="H1064" s="2">
        <v>44850.766757141202</v>
      </c>
      <c r="I1064" t="s">
        <v>250</v>
      </c>
      <c r="J1064" s="2">
        <v>44850.766757141202</v>
      </c>
      <c r="K1064" t="s">
        <v>250</v>
      </c>
    </row>
    <row r="1065" spans="1:11" x14ac:dyDescent="0.25">
      <c r="A1065">
        <v>1320</v>
      </c>
      <c r="B1065" t="s">
        <v>4444</v>
      </c>
      <c r="C1065" t="s">
        <v>955</v>
      </c>
      <c r="D1065" t="s">
        <v>900</v>
      </c>
      <c r="E1065" t="s">
        <v>3377</v>
      </c>
      <c r="F1065">
        <v>6</v>
      </c>
      <c r="G1065" t="s">
        <v>958</v>
      </c>
      <c r="H1065" s="2">
        <v>44850.766763310203</v>
      </c>
      <c r="I1065" t="s">
        <v>250</v>
      </c>
      <c r="J1065" s="2">
        <v>44850.766763310203</v>
      </c>
      <c r="K1065" t="s">
        <v>250</v>
      </c>
    </row>
    <row r="1066" spans="1:11" x14ac:dyDescent="0.25">
      <c r="A1066">
        <v>1321</v>
      </c>
      <c r="B1066" t="s">
        <v>4445</v>
      </c>
      <c r="C1066" t="s">
        <v>955</v>
      </c>
      <c r="D1066" t="s">
        <v>3714</v>
      </c>
      <c r="E1066" t="s">
        <v>3377</v>
      </c>
      <c r="F1066">
        <v>1</v>
      </c>
      <c r="G1066" t="s">
        <v>958</v>
      </c>
      <c r="H1066" s="2">
        <v>44850.766763310203</v>
      </c>
      <c r="I1066" t="s">
        <v>250</v>
      </c>
      <c r="J1066" s="2">
        <v>44850.766763310203</v>
      </c>
      <c r="K1066" t="s">
        <v>250</v>
      </c>
    </row>
    <row r="1067" spans="1:11" x14ac:dyDescent="0.25">
      <c r="A1067">
        <v>1323</v>
      </c>
      <c r="B1067" t="s">
        <v>4446</v>
      </c>
      <c r="C1067" t="s">
        <v>955</v>
      </c>
      <c r="D1067" t="s">
        <v>900</v>
      </c>
      <c r="E1067" t="s">
        <v>3377</v>
      </c>
      <c r="F1067">
        <v>3</v>
      </c>
      <c r="G1067" t="s">
        <v>959</v>
      </c>
      <c r="H1067" s="2">
        <v>44850.766769108814</v>
      </c>
      <c r="I1067" t="s">
        <v>250</v>
      </c>
      <c r="J1067" s="2">
        <v>44850.766769108814</v>
      </c>
      <c r="K1067" t="s">
        <v>250</v>
      </c>
    </row>
    <row r="1068" spans="1:11" x14ac:dyDescent="0.25">
      <c r="A1068">
        <v>1325</v>
      </c>
      <c r="B1068" t="s">
        <v>4447</v>
      </c>
      <c r="C1068" t="s">
        <v>961</v>
      </c>
      <c r="D1068" t="s">
        <v>2599</v>
      </c>
      <c r="E1068" t="s">
        <v>3377</v>
      </c>
      <c r="F1068">
        <v>3</v>
      </c>
      <c r="G1068" t="s">
        <v>960</v>
      </c>
      <c r="H1068" s="2">
        <v>44850.788804328702</v>
      </c>
      <c r="I1068" t="s">
        <v>250</v>
      </c>
      <c r="J1068" s="2">
        <v>44850.788804328702</v>
      </c>
      <c r="K1068" t="s">
        <v>250</v>
      </c>
    </row>
    <row r="1069" spans="1:11" x14ac:dyDescent="0.25">
      <c r="A1069">
        <v>1326</v>
      </c>
      <c r="B1069" t="s">
        <v>4448</v>
      </c>
      <c r="C1069" t="s">
        <v>961</v>
      </c>
      <c r="D1069" t="s">
        <v>900</v>
      </c>
      <c r="E1069" t="s">
        <v>3377</v>
      </c>
      <c r="F1069">
        <v>5</v>
      </c>
      <c r="G1069" t="s">
        <v>960</v>
      </c>
      <c r="H1069" s="2">
        <v>44850.788804328702</v>
      </c>
      <c r="I1069" t="s">
        <v>250</v>
      </c>
      <c r="J1069" s="2">
        <v>44850.788804328702</v>
      </c>
      <c r="K1069" t="s">
        <v>250</v>
      </c>
    </row>
    <row r="1070" spans="1:11" x14ac:dyDescent="0.25">
      <c r="A1070">
        <v>1327</v>
      </c>
      <c r="B1070" t="s">
        <v>4449</v>
      </c>
      <c r="C1070" t="s">
        <v>961</v>
      </c>
      <c r="D1070" t="s">
        <v>2659</v>
      </c>
      <c r="E1070" t="s">
        <v>3377</v>
      </c>
      <c r="F1070">
        <v>1</v>
      </c>
      <c r="G1070" t="s">
        <v>960</v>
      </c>
      <c r="H1070" s="2">
        <v>44850.788804328702</v>
      </c>
      <c r="I1070" t="s">
        <v>250</v>
      </c>
      <c r="J1070" s="2">
        <v>44850.788804328702</v>
      </c>
      <c r="K1070" t="s">
        <v>250</v>
      </c>
    </row>
    <row r="1071" spans="1:11" x14ac:dyDescent="0.25">
      <c r="A1071">
        <v>1328</v>
      </c>
      <c r="B1071" t="s">
        <v>4450</v>
      </c>
      <c r="C1071" t="s">
        <v>961</v>
      </c>
      <c r="D1071" t="s">
        <v>309</v>
      </c>
      <c r="E1071" t="s">
        <v>3377</v>
      </c>
      <c r="F1071">
        <v>28</v>
      </c>
      <c r="G1071" t="s">
        <v>960</v>
      </c>
      <c r="H1071" s="2">
        <v>44850.788804328702</v>
      </c>
      <c r="I1071" t="s">
        <v>250</v>
      </c>
      <c r="J1071" s="2">
        <v>44850.788804328702</v>
      </c>
      <c r="K1071" t="s">
        <v>250</v>
      </c>
    </row>
    <row r="1072" spans="1:11" x14ac:dyDescent="0.25">
      <c r="A1072">
        <v>1329</v>
      </c>
      <c r="B1072" t="s">
        <v>4451</v>
      </c>
      <c r="C1072" t="s">
        <v>961</v>
      </c>
      <c r="D1072" t="s">
        <v>309</v>
      </c>
      <c r="E1072" t="s">
        <v>6690</v>
      </c>
      <c r="F1072">
        <v>2</v>
      </c>
      <c r="G1072" t="s">
        <v>960</v>
      </c>
      <c r="H1072" s="2">
        <v>44850.788804328702</v>
      </c>
      <c r="I1072" t="s">
        <v>250</v>
      </c>
      <c r="J1072" s="2">
        <v>44850.788804328702</v>
      </c>
      <c r="K1072" t="s">
        <v>250</v>
      </c>
    </row>
    <row r="1073" spans="1:11" x14ac:dyDescent="0.25">
      <c r="A1073">
        <v>1331</v>
      </c>
      <c r="B1073" t="s">
        <v>4452</v>
      </c>
      <c r="C1073" t="s">
        <v>968</v>
      </c>
      <c r="D1073" t="s">
        <v>2599</v>
      </c>
      <c r="E1073" t="s">
        <v>3377</v>
      </c>
      <c r="F1073">
        <v>1</v>
      </c>
      <c r="G1073" t="s">
        <v>967</v>
      </c>
      <c r="H1073" s="2">
        <v>44850.788825011572</v>
      </c>
      <c r="I1073" t="s">
        <v>250</v>
      </c>
      <c r="J1073" s="2">
        <v>44850.788825011572</v>
      </c>
      <c r="K1073" t="s">
        <v>250</v>
      </c>
    </row>
    <row r="1074" spans="1:11" x14ac:dyDescent="0.25">
      <c r="A1074">
        <v>1332</v>
      </c>
      <c r="B1074" t="s">
        <v>4453</v>
      </c>
      <c r="C1074" t="s">
        <v>968</v>
      </c>
      <c r="D1074" t="s">
        <v>2659</v>
      </c>
      <c r="E1074" t="s">
        <v>3377</v>
      </c>
      <c r="F1074">
        <v>2</v>
      </c>
      <c r="G1074" t="s">
        <v>967</v>
      </c>
      <c r="H1074" s="2">
        <v>44850.788825011572</v>
      </c>
      <c r="I1074" t="s">
        <v>250</v>
      </c>
      <c r="J1074" s="2">
        <v>44850.788825011572</v>
      </c>
      <c r="K1074" t="s">
        <v>250</v>
      </c>
    </row>
    <row r="1075" spans="1:11" x14ac:dyDescent="0.25">
      <c r="A1075">
        <v>1333</v>
      </c>
      <c r="B1075" t="s">
        <v>4454</v>
      </c>
      <c r="C1075" t="s">
        <v>968</v>
      </c>
      <c r="D1075" t="s">
        <v>900</v>
      </c>
      <c r="E1075" t="s">
        <v>3377</v>
      </c>
      <c r="F1075">
        <v>6</v>
      </c>
      <c r="G1075" t="s">
        <v>967</v>
      </c>
      <c r="H1075" s="2">
        <v>44850.788825011572</v>
      </c>
      <c r="I1075" t="s">
        <v>250</v>
      </c>
      <c r="J1075" s="2">
        <v>44850.788825011572</v>
      </c>
      <c r="K1075" t="s">
        <v>250</v>
      </c>
    </row>
    <row r="1076" spans="1:11" x14ac:dyDescent="0.25">
      <c r="A1076">
        <v>1334</v>
      </c>
      <c r="B1076" t="s">
        <v>4455</v>
      </c>
      <c r="C1076" t="s">
        <v>968</v>
      </c>
      <c r="D1076" t="s">
        <v>145</v>
      </c>
      <c r="E1076" t="s">
        <v>3377</v>
      </c>
      <c r="F1076">
        <v>24</v>
      </c>
      <c r="G1076" t="s">
        <v>967</v>
      </c>
      <c r="H1076" s="2">
        <v>44850.788825011572</v>
      </c>
      <c r="I1076" t="s">
        <v>250</v>
      </c>
      <c r="J1076" s="2">
        <v>44850.788825011572</v>
      </c>
      <c r="K1076" t="s">
        <v>250</v>
      </c>
    </row>
    <row r="1077" spans="1:11" x14ac:dyDescent="0.25">
      <c r="A1077">
        <v>1335</v>
      </c>
      <c r="B1077" t="s">
        <v>4456</v>
      </c>
      <c r="C1077" t="s">
        <v>968</v>
      </c>
      <c r="D1077" t="s">
        <v>145</v>
      </c>
      <c r="E1077" t="s">
        <v>6690</v>
      </c>
      <c r="F1077">
        <v>3</v>
      </c>
      <c r="G1077" t="s">
        <v>967</v>
      </c>
      <c r="H1077" s="2">
        <v>44850.788825011572</v>
      </c>
      <c r="I1077" t="s">
        <v>250</v>
      </c>
      <c r="J1077" s="2">
        <v>44850.788825011572</v>
      </c>
      <c r="K1077" t="s">
        <v>250</v>
      </c>
    </row>
    <row r="1078" spans="1:11" x14ac:dyDescent="0.25">
      <c r="A1078">
        <v>1336</v>
      </c>
      <c r="B1078" t="s">
        <v>4457</v>
      </c>
      <c r="C1078" t="s">
        <v>971</v>
      </c>
      <c r="D1078" t="s">
        <v>900</v>
      </c>
      <c r="E1078" t="s">
        <v>3377</v>
      </c>
      <c r="F1078">
        <v>4</v>
      </c>
      <c r="G1078" t="s">
        <v>970</v>
      </c>
      <c r="H1078" s="2">
        <v>44850.788829351863</v>
      </c>
      <c r="I1078" t="s">
        <v>250</v>
      </c>
      <c r="J1078" s="2">
        <v>44850.788829351863</v>
      </c>
      <c r="K1078" t="s">
        <v>250</v>
      </c>
    </row>
    <row r="1079" spans="1:11" x14ac:dyDescent="0.25">
      <c r="A1079">
        <v>1337</v>
      </c>
      <c r="B1079" t="s">
        <v>4458</v>
      </c>
      <c r="C1079" t="s">
        <v>971</v>
      </c>
      <c r="D1079" t="s">
        <v>309</v>
      </c>
      <c r="E1079" t="s">
        <v>6690</v>
      </c>
      <c r="F1079">
        <v>1</v>
      </c>
      <c r="G1079" t="s">
        <v>970</v>
      </c>
      <c r="H1079" s="2">
        <v>44850.788829351863</v>
      </c>
      <c r="I1079" t="s">
        <v>250</v>
      </c>
      <c r="J1079" s="2">
        <v>44850.788829351863</v>
      </c>
      <c r="K1079" t="s">
        <v>250</v>
      </c>
    </row>
    <row r="1080" spans="1:11" x14ac:dyDescent="0.25">
      <c r="A1080">
        <v>1338</v>
      </c>
      <c r="B1080" t="s">
        <v>4459</v>
      </c>
      <c r="C1080" t="s">
        <v>971</v>
      </c>
      <c r="D1080" t="s">
        <v>309</v>
      </c>
      <c r="E1080" t="s">
        <v>3377</v>
      </c>
      <c r="F1080">
        <v>16</v>
      </c>
      <c r="G1080" t="s">
        <v>970</v>
      </c>
      <c r="H1080" s="2">
        <v>44850.788829351863</v>
      </c>
      <c r="I1080" t="s">
        <v>250</v>
      </c>
      <c r="J1080" s="2">
        <v>44850.788829351863</v>
      </c>
      <c r="K1080" t="s">
        <v>250</v>
      </c>
    </row>
    <row r="1081" spans="1:11" x14ac:dyDescent="0.25">
      <c r="A1081">
        <v>1339</v>
      </c>
      <c r="B1081" t="s">
        <v>4460</v>
      </c>
      <c r="C1081" t="s">
        <v>858</v>
      </c>
      <c r="D1081" t="s">
        <v>900</v>
      </c>
      <c r="E1081" t="s">
        <v>3377</v>
      </c>
      <c r="F1081">
        <v>3</v>
      </c>
      <c r="G1081" t="s">
        <v>974</v>
      </c>
      <c r="H1081" s="2">
        <v>44850.830247824073</v>
      </c>
      <c r="I1081" t="s">
        <v>250</v>
      </c>
      <c r="J1081" s="2">
        <v>44850.830247824073</v>
      </c>
      <c r="K1081" t="s">
        <v>250</v>
      </c>
    </row>
    <row r="1082" spans="1:11" x14ac:dyDescent="0.25">
      <c r="A1082">
        <v>1340</v>
      </c>
      <c r="B1082" t="s">
        <v>4461</v>
      </c>
      <c r="C1082" t="s">
        <v>858</v>
      </c>
      <c r="D1082" t="s">
        <v>645</v>
      </c>
      <c r="E1082" t="s">
        <v>3377</v>
      </c>
      <c r="F1082">
        <v>1</v>
      </c>
      <c r="G1082" t="s">
        <v>974</v>
      </c>
      <c r="H1082" s="2">
        <v>44850.830247824073</v>
      </c>
      <c r="I1082" t="s">
        <v>250</v>
      </c>
      <c r="J1082" s="2">
        <v>44850.830247824073</v>
      </c>
      <c r="K1082" t="s">
        <v>250</v>
      </c>
    </row>
    <row r="1083" spans="1:11" x14ac:dyDescent="0.25">
      <c r="A1083">
        <v>1341</v>
      </c>
      <c r="B1083" t="s">
        <v>4462</v>
      </c>
      <c r="C1083" t="s">
        <v>858</v>
      </c>
      <c r="D1083" t="s">
        <v>2599</v>
      </c>
      <c r="E1083" t="s">
        <v>3377</v>
      </c>
      <c r="F1083">
        <v>1</v>
      </c>
      <c r="G1083" t="s">
        <v>974</v>
      </c>
      <c r="H1083" s="2">
        <v>44850.830247824073</v>
      </c>
      <c r="I1083" t="s">
        <v>250</v>
      </c>
      <c r="J1083" s="2">
        <v>44850.830247824073</v>
      </c>
      <c r="K1083" t="s">
        <v>250</v>
      </c>
    </row>
    <row r="1084" spans="1:11" x14ac:dyDescent="0.25">
      <c r="A1084">
        <v>1342</v>
      </c>
      <c r="B1084" t="s">
        <v>4463</v>
      </c>
      <c r="C1084" t="s">
        <v>858</v>
      </c>
      <c r="D1084" t="s">
        <v>309</v>
      </c>
      <c r="E1084" t="s">
        <v>3377</v>
      </c>
      <c r="F1084">
        <v>19</v>
      </c>
      <c r="G1084" t="s">
        <v>974</v>
      </c>
      <c r="H1084" s="2">
        <v>44850.830247824073</v>
      </c>
      <c r="I1084" t="s">
        <v>250</v>
      </c>
      <c r="J1084" s="2">
        <v>44850.830247824073</v>
      </c>
      <c r="K1084" t="s">
        <v>250</v>
      </c>
    </row>
    <row r="1085" spans="1:11" x14ac:dyDescent="0.25">
      <c r="A1085">
        <v>1344</v>
      </c>
      <c r="B1085" t="s">
        <v>4464</v>
      </c>
      <c r="C1085" t="s">
        <v>976</v>
      </c>
      <c r="D1085" t="s">
        <v>900</v>
      </c>
      <c r="E1085" t="s">
        <v>3377</v>
      </c>
      <c r="F1085">
        <v>3</v>
      </c>
      <c r="G1085" t="s">
        <v>975</v>
      </c>
      <c r="H1085" s="2">
        <v>44850.830348148149</v>
      </c>
      <c r="I1085" t="s">
        <v>250</v>
      </c>
      <c r="J1085" s="2">
        <v>44850.830348148149</v>
      </c>
      <c r="K1085" t="s">
        <v>250</v>
      </c>
    </row>
    <row r="1086" spans="1:11" x14ac:dyDescent="0.25">
      <c r="A1086">
        <v>1345</v>
      </c>
      <c r="B1086" t="s">
        <v>4465</v>
      </c>
      <c r="C1086" t="s">
        <v>976</v>
      </c>
      <c r="D1086" t="s">
        <v>2599</v>
      </c>
      <c r="E1086" t="s">
        <v>3377</v>
      </c>
      <c r="F1086">
        <v>2</v>
      </c>
      <c r="G1086" t="s">
        <v>975</v>
      </c>
      <c r="H1086" s="2">
        <v>44850.830348148149</v>
      </c>
      <c r="I1086" t="s">
        <v>250</v>
      </c>
      <c r="J1086" s="2">
        <v>44850.830348148149</v>
      </c>
      <c r="K1086" t="s">
        <v>250</v>
      </c>
    </row>
    <row r="1087" spans="1:11" x14ac:dyDescent="0.25">
      <c r="A1087">
        <v>1346</v>
      </c>
      <c r="B1087" t="s">
        <v>4466</v>
      </c>
      <c r="C1087" t="s">
        <v>976</v>
      </c>
      <c r="D1087" t="s">
        <v>2637</v>
      </c>
      <c r="E1087" t="s">
        <v>3377</v>
      </c>
      <c r="F1087">
        <v>2</v>
      </c>
      <c r="G1087" t="s">
        <v>975</v>
      </c>
      <c r="H1087" s="2">
        <v>44850.830348148149</v>
      </c>
      <c r="I1087" t="s">
        <v>250</v>
      </c>
      <c r="J1087" s="2">
        <v>44850.830348148149</v>
      </c>
      <c r="K1087" t="s">
        <v>250</v>
      </c>
    </row>
    <row r="1088" spans="1:11" x14ac:dyDescent="0.25">
      <c r="A1088">
        <v>1347</v>
      </c>
      <c r="B1088" t="s">
        <v>4467</v>
      </c>
      <c r="C1088" t="s">
        <v>976</v>
      </c>
      <c r="D1088" t="s">
        <v>328</v>
      </c>
      <c r="E1088" t="s">
        <v>3377</v>
      </c>
      <c r="F1088">
        <v>1</v>
      </c>
      <c r="G1088" t="s">
        <v>975</v>
      </c>
      <c r="H1088" s="2">
        <v>44850.830348148149</v>
      </c>
      <c r="I1088" t="s">
        <v>250</v>
      </c>
      <c r="J1088" s="2">
        <v>44850.830348148149</v>
      </c>
      <c r="K1088" t="s">
        <v>250</v>
      </c>
    </row>
    <row r="1089" spans="1:11" x14ac:dyDescent="0.25">
      <c r="A1089">
        <v>1348</v>
      </c>
      <c r="B1089" t="s">
        <v>4468</v>
      </c>
      <c r="C1089" t="s">
        <v>976</v>
      </c>
      <c r="D1089" t="s">
        <v>309</v>
      </c>
      <c r="E1089" t="s">
        <v>3377</v>
      </c>
      <c r="F1089">
        <v>3</v>
      </c>
      <c r="G1089" t="s">
        <v>975</v>
      </c>
      <c r="H1089" s="2">
        <v>44850.830348148149</v>
      </c>
      <c r="I1089" t="s">
        <v>250</v>
      </c>
      <c r="J1089" s="2">
        <v>44850.830348148149</v>
      </c>
      <c r="K1089" t="s">
        <v>250</v>
      </c>
    </row>
    <row r="1090" spans="1:11" x14ac:dyDescent="0.25">
      <c r="A1090">
        <v>1350</v>
      </c>
      <c r="B1090" t="s">
        <v>4469</v>
      </c>
      <c r="C1090" t="s">
        <v>978</v>
      </c>
      <c r="D1090" t="s">
        <v>900</v>
      </c>
      <c r="E1090" t="s">
        <v>3377</v>
      </c>
      <c r="F1090">
        <v>3</v>
      </c>
      <c r="G1090" t="s">
        <v>977</v>
      </c>
      <c r="H1090" s="2">
        <v>44852.555328981478</v>
      </c>
      <c r="I1090" t="s">
        <v>250</v>
      </c>
      <c r="J1090" s="2">
        <v>44852.555328981478</v>
      </c>
      <c r="K1090" t="s">
        <v>250</v>
      </c>
    </row>
    <row r="1091" spans="1:11" x14ac:dyDescent="0.25">
      <c r="A1091">
        <v>1351</v>
      </c>
      <c r="B1091" t="s">
        <v>4470</v>
      </c>
      <c r="C1091" t="s">
        <v>978</v>
      </c>
      <c r="D1091" t="s">
        <v>2632</v>
      </c>
      <c r="E1091" t="s">
        <v>6690</v>
      </c>
      <c r="F1091">
        <v>1</v>
      </c>
      <c r="G1091" t="s">
        <v>977</v>
      </c>
      <c r="H1091" s="2">
        <v>44852.555328981478</v>
      </c>
      <c r="I1091" t="s">
        <v>250</v>
      </c>
      <c r="J1091" s="2">
        <v>44852.555328981478</v>
      </c>
      <c r="K1091" t="s">
        <v>250</v>
      </c>
    </row>
    <row r="1092" spans="1:11" x14ac:dyDescent="0.25">
      <c r="A1092">
        <v>1352</v>
      </c>
      <c r="B1092" t="s">
        <v>4471</v>
      </c>
      <c r="C1092" t="s">
        <v>978</v>
      </c>
      <c r="D1092" t="s">
        <v>2659</v>
      </c>
      <c r="E1092" t="s">
        <v>3472</v>
      </c>
      <c r="F1092">
        <v>1</v>
      </c>
      <c r="G1092" t="s">
        <v>977</v>
      </c>
      <c r="H1092" s="2">
        <v>44852.555328981478</v>
      </c>
      <c r="I1092" t="s">
        <v>250</v>
      </c>
      <c r="J1092" s="2">
        <v>44852.555328981478</v>
      </c>
      <c r="K1092" t="s">
        <v>250</v>
      </c>
    </row>
    <row r="1093" spans="1:11" x14ac:dyDescent="0.25">
      <c r="A1093">
        <v>1353</v>
      </c>
      <c r="B1093" t="s">
        <v>4472</v>
      </c>
      <c r="C1093" t="s">
        <v>978</v>
      </c>
      <c r="D1093" t="s">
        <v>2632</v>
      </c>
      <c r="E1093" t="s">
        <v>3377</v>
      </c>
      <c r="F1093">
        <v>6</v>
      </c>
      <c r="G1093" t="s">
        <v>977</v>
      </c>
      <c r="H1093" s="2">
        <v>44852.555328981478</v>
      </c>
      <c r="I1093" t="s">
        <v>250</v>
      </c>
      <c r="J1093" s="2">
        <v>44852.555328981478</v>
      </c>
      <c r="K1093" t="s">
        <v>250</v>
      </c>
    </row>
    <row r="1094" spans="1:11" x14ac:dyDescent="0.25">
      <c r="A1094">
        <v>1355</v>
      </c>
      <c r="B1094" t="s">
        <v>4473</v>
      </c>
      <c r="C1094" t="s">
        <v>978</v>
      </c>
      <c r="D1094" t="s">
        <v>900</v>
      </c>
      <c r="E1094" t="s">
        <v>3377</v>
      </c>
      <c r="F1094">
        <v>2</v>
      </c>
      <c r="G1094" t="s">
        <v>979</v>
      </c>
      <c r="H1094" s="2">
        <v>44852.561116342593</v>
      </c>
      <c r="I1094" t="s">
        <v>250</v>
      </c>
      <c r="J1094" s="2">
        <v>44852.561116342593</v>
      </c>
      <c r="K1094" t="s">
        <v>250</v>
      </c>
    </row>
    <row r="1095" spans="1:11" x14ac:dyDescent="0.25">
      <c r="A1095">
        <v>1356</v>
      </c>
      <c r="B1095" t="s">
        <v>4474</v>
      </c>
      <c r="C1095" t="s">
        <v>978</v>
      </c>
      <c r="D1095" t="s">
        <v>309</v>
      </c>
      <c r="E1095" t="s">
        <v>3377</v>
      </c>
      <c r="F1095">
        <v>7</v>
      </c>
      <c r="G1095" t="s">
        <v>979</v>
      </c>
      <c r="H1095" s="2">
        <v>44852.561116342593</v>
      </c>
      <c r="I1095" t="s">
        <v>250</v>
      </c>
      <c r="J1095" s="2">
        <v>44852.561116342593</v>
      </c>
      <c r="K1095" t="s">
        <v>250</v>
      </c>
    </row>
    <row r="1096" spans="1:11" x14ac:dyDescent="0.25">
      <c r="A1096">
        <v>1357</v>
      </c>
      <c r="B1096" t="s">
        <v>4475</v>
      </c>
      <c r="C1096" t="s">
        <v>978</v>
      </c>
      <c r="D1096" t="s">
        <v>2659</v>
      </c>
      <c r="E1096" t="s">
        <v>3377</v>
      </c>
      <c r="F1096">
        <v>2</v>
      </c>
      <c r="G1096" t="s">
        <v>979</v>
      </c>
      <c r="H1096" s="2">
        <v>44852.561116342593</v>
      </c>
      <c r="I1096" t="s">
        <v>250</v>
      </c>
      <c r="J1096" s="2">
        <v>44852.561116342593</v>
      </c>
      <c r="K1096" t="s">
        <v>250</v>
      </c>
    </row>
    <row r="1097" spans="1:11" x14ac:dyDescent="0.25">
      <c r="A1097">
        <v>1358</v>
      </c>
      <c r="B1097" t="s">
        <v>4476</v>
      </c>
      <c r="C1097" t="s">
        <v>978</v>
      </c>
      <c r="D1097" t="s">
        <v>2659</v>
      </c>
      <c r="E1097" t="s">
        <v>6690</v>
      </c>
      <c r="F1097">
        <v>1</v>
      </c>
      <c r="G1097" t="s">
        <v>979</v>
      </c>
      <c r="H1097" s="2">
        <v>44852.561116342593</v>
      </c>
      <c r="I1097" t="s">
        <v>250</v>
      </c>
      <c r="J1097" s="2">
        <v>44852.561116342593</v>
      </c>
      <c r="K1097" t="s">
        <v>250</v>
      </c>
    </row>
    <row r="1098" spans="1:11" x14ac:dyDescent="0.25">
      <c r="A1098">
        <v>1359</v>
      </c>
      <c r="B1098" t="s">
        <v>4477</v>
      </c>
      <c r="C1098" t="s">
        <v>978</v>
      </c>
      <c r="D1098" t="s">
        <v>2659</v>
      </c>
      <c r="E1098" t="s">
        <v>3472</v>
      </c>
      <c r="F1098">
        <v>1</v>
      </c>
      <c r="G1098" t="s">
        <v>979</v>
      </c>
      <c r="H1098" s="2">
        <v>44852.561116342593</v>
      </c>
      <c r="I1098" t="s">
        <v>250</v>
      </c>
      <c r="J1098" s="2">
        <v>44852.561116342593</v>
      </c>
      <c r="K1098" t="s">
        <v>250</v>
      </c>
    </row>
    <row r="1099" spans="1:11" x14ac:dyDescent="0.25">
      <c r="A1099">
        <v>1360</v>
      </c>
      <c r="B1099" t="s">
        <v>4478</v>
      </c>
      <c r="C1099" t="s">
        <v>978</v>
      </c>
      <c r="D1099" t="s">
        <v>2632</v>
      </c>
      <c r="E1099" t="s">
        <v>6690</v>
      </c>
      <c r="F1099">
        <v>1</v>
      </c>
      <c r="G1099" t="s">
        <v>979</v>
      </c>
      <c r="H1099" s="2">
        <v>44852.561116342593</v>
      </c>
      <c r="I1099" t="s">
        <v>250</v>
      </c>
      <c r="J1099" s="2">
        <v>44852.561116342593</v>
      </c>
      <c r="K1099" t="s">
        <v>250</v>
      </c>
    </row>
    <row r="1100" spans="1:11" x14ac:dyDescent="0.25">
      <c r="A1100">
        <v>1361</v>
      </c>
      <c r="B1100" t="s">
        <v>4479</v>
      </c>
      <c r="C1100" t="s">
        <v>978</v>
      </c>
      <c r="D1100" t="s">
        <v>2632</v>
      </c>
      <c r="E1100" t="s">
        <v>3377</v>
      </c>
      <c r="F1100">
        <v>2</v>
      </c>
      <c r="G1100" t="s">
        <v>979</v>
      </c>
      <c r="H1100" s="2">
        <v>44852.561116342593</v>
      </c>
      <c r="I1100" t="s">
        <v>250</v>
      </c>
      <c r="J1100" s="2">
        <v>44852.561116342593</v>
      </c>
      <c r="K1100" t="s">
        <v>250</v>
      </c>
    </row>
    <row r="1101" spans="1:11" x14ac:dyDescent="0.25">
      <c r="A1101">
        <v>1363</v>
      </c>
      <c r="B1101" t="s">
        <v>4480</v>
      </c>
      <c r="C1101" t="s">
        <v>978</v>
      </c>
      <c r="D1101" t="s">
        <v>900</v>
      </c>
      <c r="E1101" t="s">
        <v>3377</v>
      </c>
      <c r="F1101">
        <v>5</v>
      </c>
      <c r="G1101" t="s">
        <v>980</v>
      </c>
      <c r="H1101" s="2">
        <v>44852.568223194437</v>
      </c>
      <c r="I1101" t="s">
        <v>250</v>
      </c>
      <c r="J1101" s="2">
        <v>44852.568223194437</v>
      </c>
      <c r="K1101" t="s">
        <v>250</v>
      </c>
    </row>
    <row r="1102" spans="1:11" x14ac:dyDescent="0.25">
      <c r="A1102">
        <v>1365</v>
      </c>
      <c r="B1102" t="s">
        <v>4481</v>
      </c>
      <c r="C1102" t="s">
        <v>978</v>
      </c>
      <c r="D1102" t="s">
        <v>2659</v>
      </c>
      <c r="E1102" t="s">
        <v>3377</v>
      </c>
      <c r="F1102">
        <v>2</v>
      </c>
      <c r="G1102" t="s">
        <v>980</v>
      </c>
      <c r="H1102" s="2">
        <v>44852.568223194437</v>
      </c>
      <c r="I1102" t="s">
        <v>250</v>
      </c>
      <c r="J1102" s="2">
        <v>44852.568223194437</v>
      </c>
      <c r="K1102" t="s">
        <v>250</v>
      </c>
    </row>
    <row r="1103" spans="1:11" x14ac:dyDescent="0.25">
      <c r="A1103">
        <v>1366</v>
      </c>
      <c r="B1103" t="s">
        <v>4482</v>
      </c>
      <c r="C1103" t="s">
        <v>978</v>
      </c>
      <c r="D1103" t="s">
        <v>145</v>
      </c>
      <c r="E1103" t="s">
        <v>3377</v>
      </c>
      <c r="F1103">
        <v>15</v>
      </c>
      <c r="G1103" t="s">
        <v>980</v>
      </c>
      <c r="H1103" s="2">
        <v>44852.568223194437</v>
      </c>
      <c r="I1103" t="s">
        <v>250</v>
      </c>
      <c r="J1103" s="2">
        <v>44852.568223194437</v>
      </c>
      <c r="K1103" t="s">
        <v>250</v>
      </c>
    </row>
    <row r="1104" spans="1:11" x14ac:dyDescent="0.25">
      <c r="A1104">
        <v>1368</v>
      </c>
      <c r="B1104" t="s">
        <v>4483</v>
      </c>
      <c r="C1104" t="s">
        <v>978</v>
      </c>
      <c r="D1104" t="s">
        <v>2599</v>
      </c>
      <c r="E1104" t="s">
        <v>3377</v>
      </c>
      <c r="F1104">
        <v>3</v>
      </c>
      <c r="G1104" t="s">
        <v>981</v>
      </c>
      <c r="H1104" s="2">
        <v>44852.573166446768</v>
      </c>
      <c r="I1104" t="s">
        <v>250</v>
      </c>
      <c r="J1104" s="2">
        <v>44852.573166446768</v>
      </c>
      <c r="K1104" t="s">
        <v>250</v>
      </c>
    </row>
    <row r="1105" spans="1:11" x14ac:dyDescent="0.25">
      <c r="A1105">
        <v>1369</v>
      </c>
      <c r="B1105" t="s">
        <v>4484</v>
      </c>
      <c r="C1105" t="s">
        <v>978</v>
      </c>
      <c r="D1105" t="s">
        <v>900</v>
      </c>
      <c r="E1105" t="s">
        <v>3377</v>
      </c>
      <c r="F1105">
        <v>1</v>
      </c>
      <c r="G1105" t="s">
        <v>981</v>
      </c>
      <c r="H1105" s="2">
        <v>44852.573166446768</v>
      </c>
      <c r="I1105" t="s">
        <v>250</v>
      </c>
      <c r="J1105" s="2">
        <v>44852.573166446768</v>
      </c>
      <c r="K1105" t="s">
        <v>250</v>
      </c>
    </row>
    <row r="1106" spans="1:11" x14ac:dyDescent="0.25">
      <c r="A1106">
        <v>1370</v>
      </c>
      <c r="B1106" t="s">
        <v>4485</v>
      </c>
      <c r="C1106" t="s">
        <v>978</v>
      </c>
      <c r="D1106" t="s">
        <v>145</v>
      </c>
      <c r="E1106" t="s">
        <v>3377</v>
      </c>
      <c r="F1106">
        <v>26</v>
      </c>
      <c r="G1106" t="s">
        <v>981</v>
      </c>
      <c r="H1106" s="2">
        <v>44852.573166446768</v>
      </c>
      <c r="I1106" t="s">
        <v>250</v>
      </c>
      <c r="J1106" s="2">
        <v>44852.573166446768</v>
      </c>
      <c r="K1106" t="s">
        <v>250</v>
      </c>
    </row>
    <row r="1107" spans="1:11" x14ac:dyDescent="0.25">
      <c r="A1107">
        <v>1371</v>
      </c>
      <c r="B1107" t="s">
        <v>4486</v>
      </c>
      <c r="C1107" t="s">
        <v>978</v>
      </c>
      <c r="D1107" t="s">
        <v>328</v>
      </c>
      <c r="E1107" t="s">
        <v>3377</v>
      </c>
      <c r="F1107">
        <v>4</v>
      </c>
      <c r="G1107" t="s">
        <v>981</v>
      </c>
      <c r="H1107" s="2">
        <v>44852.573166446768</v>
      </c>
      <c r="I1107" t="s">
        <v>250</v>
      </c>
      <c r="J1107" s="2">
        <v>44852.573166446768</v>
      </c>
      <c r="K1107" t="s">
        <v>250</v>
      </c>
    </row>
    <row r="1108" spans="1:11" x14ac:dyDescent="0.25">
      <c r="A1108">
        <v>1372</v>
      </c>
      <c r="B1108" t="s">
        <v>4487</v>
      </c>
      <c r="C1108" t="s">
        <v>978</v>
      </c>
      <c r="D1108" t="s">
        <v>2632</v>
      </c>
      <c r="E1108" t="s">
        <v>3377</v>
      </c>
      <c r="F1108">
        <v>2</v>
      </c>
      <c r="G1108" t="s">
        <v>981</v>
      </c>
      <c r="H1108" s="2">
        <v>44852.573166446768</v>
      </c>
      <c r="I1108" t="s">
        <v>250</v>
      </c>
      <c r="J1108" s="2">
        <v>44852.573166446768</v>
      </c>
      <c r="K1108" t="s">
        <v>250</v>
      </c>
    </row>
    <row r="1109" spans="1:11" x14ac:dyDescent="0.25">
      <c r="A1109">
        <v>1373</v>
      </c>
      <c r="B1109" t="s">
        <v>4488</v>
      </c>
      <c r="C1109" t="s">
        <v>978</v>
      </c>
      <c r="D1109" t="s">
        <v>2659</v>
      </c>
      <c r="E1109" t="s">
        <v>3377</v>
      </c>
      <c r="F1109">
        <v>10</v>
      </c>
      <c r="G1109" t="s">
        <v>981</v>
      </c>
      <c r="H1109" s="2">
        <v>44852.573166446768</v>
      </c>
      <c r="I1109" t="s">
        <v>250</v>
      </c>
      <c r="J1109" s="2">
        <v>44852.573166446768</v>
      </c>
      <c r="K1109" t="s">
        <v>250</v>
      </c>
    </row>
    <row r="1110" spans="1:11" x14ac:dyDescent="0.25">
      <c r="A1110">
        <v>1375</v>
      </c>
      <c r="B1110" t="s">
        <v>4489</v>
      </c>
      <c r="C1110" t="s">
        <v>978</v>
      </c>
      <c r="D1110" t="s">
        <v>900</v>
      </c>
      <c r="E1110" t="s">
        <v>3377</v>
      </c>
      <c r="F1110">
        <v>3</v>
      </c>
      <c r="G1110" t="s">
        <v>982</v>
      </c>
      <c r="H1110" s="2">
        <v>44852.577022384263</v>
      </c>
      <c r="I1110" t="s">
        <v>250</v>
      </c>
      <c r="J1110" s="2">
        <v>44852.577022384263</v>
      </c>
      <c r="K1110" t="s">
        <v>250</v>
      </c>
    </row>
    <row r="1111" spans="1:11" x14ac:dyDescent="0.25">
      <c r="A1111">
        <v>1376</v>
      </c>
      <c r="B1111" t="s">
        <v>4490</v>
      </c>
      <c r="C1111" t="s">
        <v>978</v>
      </c>
      <c r="D1111" t="s">
        <v>2599</v>
      </c>
      <c r="E1111" t="s">
        <v>3377</v>
      </c>
      <c r="F1111">
        <v>2</v>
      </c>
      <c r="G1111" t="s">
        <v>982</v>
      </c>
      <c r="H1111" s="2">
        <v>44852.577022384263</v>
      </c>
      <c r="I1111" t="s">
        <v>250</v>
      </c>
      <c r="J1111" s="2">
        <v>44852.577022384263</v>
      </c>
      <c r="K1111" t="s">
        <v>250</v>
      </c>
    </row>
    <row r="1112" spans="1:11" x14ac:dyDescent="0.25">
      <c r="A1112">
        <v>1377</v>
      </c>
      <c r="B1112" t="s">
        <v>4491</v>
      </c>
      <c r="C1112" t="s">
        <v>978</v>
      </c>
      <c r="D1112" t="s">
        <v>2632</v>
      </c>
      <c r="E1112" t="s">
        <v>3377</v>
      </c>
      <c r="F1112">
        <v>4</v>
      </c>
      <c r="G1112" t="s">
        <v>982</v>
      </c>
      <c r="H1112" s="2">
        <v>44852.577022384263</v>
      </c>
      <c r="I1112" t="s">
        <v>250</v>
      </c>
      <c r="J1112" s="2">
        <v>44852.577022384263</v>
      </c>
      <c r="K1112" t="s">
        <v>250</v>
      </c>
    </row>
    <row r="1113" spans="1:11" x14ac:dyDescent="0.25">
      <c r="A1113">
        <v>1378</v>
      </c>
      <c r="B1113" t="s">
        <v>4492</v>
      </c>
      <c r="C1113" t="s">
        <v>978</v>
      </c>
      <c r="D1113" t="s">
        <v>2659</v>
      </c>
      <c r="E1113" t="s">
        <v>3377</v>
      </c>
      <c r="F1113">
        <v>1</v>
      </c>
      <c r="G1113" t="s">
        <v>982</v>
      </c>
      <c r="H1113" s="2">
        <v>44852.577022384263</v>
      </c>
      <c r="I1113" t="s">
        <v>250</v>
      </c>
      <c r="J1113" s="2">
        <v>44852.577022384263</v>
      </c>
      <c r="K1113" t="s">
        <v>250</v>
      </c>
    </row>
    <row r="1114" spans="1:11" x14ac:dyDescent="0.25">
      <c r="A1114">
        <v>1380</v>
      </c>
      <c r="B1114" t="s">
        <v>4493</v>
      </c>
      <c r="C1114" t="s">
        <v>984</v>
      </c>
      <c r="D1114" t="s">
        <v>2091</v>
      </c>
      <c r="E1114" t="s">
        <v>3377</v>
      </c>
      <c r="F1114">
        <v>5</v>
      </c>
      <c r="G1114" t="s">
        <v>983</v>
      </c>
      <c r="H1114" s="2">
        <v>44852.584527534716</v>
      </c>
      <c r="I1114" t="s">
        <v>250</v>
      </c>
      <c r="J1114" s="2">
        <v>44852.584527534716</v>
      </c>
      <c r="K1114" t="s">
        <v>250</v>
      </c>
    </row>
    <row r="1115" spans="1:11" x14ac:dyDescent="0.25">
      <c r="A1115">
        <v>1381</v>
      </c>
      <c r="B1115" t="s">
        <v>4494</v>
      </c>
      <c r="C1115" t="s">
        <v>984</v>
      </c>
      <c r="D1115" t="s">
        <v>145</v>
      </c>
      <c r="E1115" t="s">
        <v>3377</v>
      </c>
      <c r="F1115">
        <v>48</v>
      </c>
      <c r="G1115" t="s">
        <v>983</v>
      </c>
      <c r="H1115" s="2">
        <v>44852.584527534716</v>
      </c>
      <c r="I1115" t="s">
        <v>250</v>
      </c>
      <c r="J1115" s="2">
        <v>44852.584527534716</v>
      </c>
      <c r="K1115" t="s">
        <v>250</v>
      </c>
    </row>
    <row r="1116" spans="1:11" x14ac:dyDescent="0.25">
      <c r="A1116">
        <v>1382</v>
      </c>
      <c r="B1116" t="s">
        <v>4495</v>
      </c>
      <c r="C1116" t="s">
        <v>978</v>
      </c>
      <c r="D1116" t="s">
        <v>900</v>
      </c>
      <c r="E1116" t="s">
        <v>3377</v>
      </c>
      <c r="F1116">
        <v>2</v>
      </c>
      <c r="G1116" t="s">
        <v>985</v>
      </c>
      <c r="H1116" s="2">
        <v>44852.588576851849</v>
      </c>
      <c r="I1116" t="s">
        <v>250</v>
      </c>
      <c r="J1116" s="2">
        <v>44852.588576851849</v>
      </c>
      <c r="K1116" t="s">
        <v>250</v>
      </c>
    </row>
    <row r="1117" spans="1:11" x14ac:dyDescent="0.25">
      <c r="A1117">
        <v>1383</v>
      </c>
      <c r="B1117" t="s">
        <v>4496</v>
      </c>
      <c r="C1117" t="s">
        <v>978</v>
      </c>
      <c r="D1117" t="s">
        <v>2659</v>
      </c>
      <c r="E1117" t="s">
        <v>3377</v>
      </c>
      <c r="F1117">
        <v>5</v>
      </c>
      <c r="G1117" t="s">
        <v>985</v>
      </c>
      <c r="H1117" s="2">
        <v>44852.588576851849</v>
      </c>
      <c r="I1117" t="s">
        <v>250</v>
      </c>
      <c r="J1117" s="2">
        <v>44852.588576851849</v>
      </c>
      <c r="K1117" t="s">
        <v>250</v>
      </c>
    </row>
    <row r="1118" spans="1:11" x14ac:dyDescent="0.25">
      <c r="A1118">
        <v>1384</v>
      </c>
      <c r="B1118" t="s">
        <v>4497</v>
      </c>
      <c r="C1118" t="s">
        <v>978</v>
      </c>
      <c r="D1118" t="s">
        <v>2637</v>
      </c>
      <c r="E1118" t="s">
        <v>3377</v>
      </c>
      <c r="F1118">
        <v>1</v>
      </c>
      <c r="G1118" t="s">
        <v>985</v>
      </c>
      <c r="H1118" s="2">
        <v>44852.588576851849</v>
      </c>
      <c r="I1118" t="s">
        <v>250</v>
      </c>
      <c r="J1118" s="2">
        <v>44852.588576851849</v>
      </c>
      <c r="K1118" t="s">
        <v>250</v>
      </c>
    </row>
    <row r="1119" spans="1:11" x14ac:dyDescent="0.25">
      <c r="A1119">
        <v>1385</v>
      </c>
      <c r="B1119" t="s">
        <v>4498</v>
      </c>
      <c r="C1119" t="s">
        <v>978</v>
      </c>
      <c r="D1119" t="s">
        <v>2632</v>
      </c>
      <c r="E1119" t="s">
        <v>3377</v>
      </c>
      <c r="F1119">
        <v>4</v>
      </c>
      <c r="G1119" t="s">
        <v>985</v>
      </c>
      <c r="H1119" s="2">
        <v>44852.588576851849</v>
      </c>
      <c r="I1119" t="s">
        <v>250</v>
      </c>
      <c r="J1119" s="2">
        <v>44852.588576851849</v>
      </c>
      <c r="K1119" t="s">
        <v>250</v>
      </c>
    </row>
    <row r="1120" spans="1:11" x14ac:dyDescent="0.25">
      <c r="A1120">
        <v>1386</v>
      </c>
      <c r="B1120" t="s">
        <v>4499</v>
      </c>
      <c r="C1120" t="s">
        <v>978</v>
      </c>
      <c r="D1120" t="s">
        <v>328</v>
      </c>
      <c r="E1120" t="s">
        <v>3377</v>
      </c>
      <c r="F1120">
        <v>6</v>
      </c>
      <c r="G1120" t="s">
        <v>985</v>
      </c>
      <c r="H1120" s="2">
        <v>44852.588576851849</v>
      </c>
      <c r="I1120" t="s">
        <v>250</v>
      </c>
      <c r="J1120" s="2">
        <v>44852.588576851849</v>
      </c>
      <c r="K1120" t="s">
        <v>250</v>
      </c>
    </row>
    <row r="1121" spans="1:11" x14ac:dyDescent="0.25">
      <c r="A1121">
        <v>1387</v>
      </c>
      <c r="B1121" t="s">
        <v>4500</v>
      </c>
      <c r="C1121" t="s">
        <v>978</v>
      </c>
      <c r="D1121" t="s">
        <v>145</v>
      </c>
      <c r="E1121" t="s">
        <v>3377</v>
      </c>
      <c r="F1121">
        <v>137</v>
      </c>
      <c r="G1121" t="s">
        <v>985</v>
      </c>
      <c r="H1121" s="2">
        <v>44852.588576851849</v>
      </c>
      <c r="I1121" t="s">
        <v>250</v>
      </c>
      <c r="J1121" s="2">
        <v>44852.588576851849</v>
      </c>
      <c r="K1121" t="s">
        <v>250</v>
      </c>
    </row>
    <row r="1122" spans="1:11" x14ac:dyDescent="0.25">
      <c r="A1122">
        <v>1388</v>
      </c>
      <c r="B1122" t="s">
        <v>4501</v>
      </c>
      <c r="C1122" t="s">
        <v>984</v>
      </c>
      <c r="D1122" t="s">
        <v>2091</v>
      </c>
      <c r="E1122" t="s">
        <v>3377</v>
      </c>
      <c r="F1122">
        <v>1</v>
      </c>
      <c r="G1122" t="s">
        <v>988</v>
      </c>
      <c r="H1122" s="2">
        <v>44852.589040486113</v>
      </c>
      <c r="I1122" t="s">
        <v>250</v>
      </c>
      <c r="J1122" s="2">
        <v>44852.589040486113</v>
      </c>
      <c r="K1122" t="s">
        <v>250</v>
      </c>
    </row>
    <row r="1123" spans="1:11" x14ac:dyDescent="0.25">
      <c r="A1123">
        <v>1389</v>
      </c>
      <c r="B1123" t="s">
        <v>4502</v>
      </c>
      <c r="C1123" t="s">
        <v>984</v>
      </c>
      <c r="D1123" t="s">
        <v>3214</v>
      </c>
      <c r="E1123" t="s">
        <v>3377</v>
      </c>
      <c r="F1123">
        <v>1</v>
      </c>
      <c r="G1123" t="s">
        <v>988</v>
      </c>
      <c r="H1123" s="2">
        <v>44852.589040486113</v>
      </c>
      <c r="I1123" t="s">
        <v>250</v>
      </c>
      <c r="J1123" s="2">
        <v>44852.589040486113</v>
      </c>
      <c r="K1123" t="s">
        <v>250</v>
      </c>
    </row>
    <row r="1124" spans="1:11" x14ac:dyDescent="0.25">
      <c r="A1124">
        <v>1390</v>
      </c>
      <c r="B1124" t="s">
        <v>4503</v>
      </c>
      <c r="C1124" t="s">
        <v>984</v>
      </c>
      <c r="D1124" t="s">
        <v>145</v>
      </c>
      <c r="E1124" t="s">
        <v>3377</v>
      </c>
      <c r="F1124">
        <v>32</v>
      </c>
      <c r="G1124" t="s">
        <v>988</v>
      </c>
      <c r="H1124" s="2">
        <v>44852.589040486113</v>
      </c>
      <c r="I1124" t="s">
        <v>250</v>
      </c>
      <c r="J1124" s="2">
        <v>44852.589040486113</v>
      </c>
      <c r="K1124" t="s">
        <v>250</v>
      </c>
    </row>
    <row r="1125" spans="1:11" x14ac:dyDescent="0.25">
      <c r="A1125">
        <v>1391</v>
      </c>
      <c r="B1125" t="s">
        <v>4504</v>
      </c>
      <c r="C1125" t="s">
        <v>984</v>
      </c>
      <c r="D1125" t="s">
        <v>3214</v>
      </c>
      <c r="E1125" t="s">
        <v>3377</v>
      </c>
      <c r="F1125">
        <v>5</v>
      </c>
      <c r="G1125" t="s">
        <v>989</v>
      </c>
      <c r="H1125" s="2">
        <v>44852.591803310177</v>
      </c>
      <c r="I1125" t="s">
        <v>250</v>
      </c>
      <c r="J1125" s="2">
        <v>44852.591803310177</v>
      </c>
      <c r="K1125" t="s">
        <v>250</v>
      </c>
    </row>
    <row r="1126" spans="1:11" x14ac:dyDescent="0.25">
      <c r="A1126">
        <v>1392</v>
      </c>
      <c r="B1126" t="s">
        <v>4505</v>
      </c>
      <c r="C1126" t="s">
        <v>984</v>
      </c>
      <c r="D1126" t="s">
        <v>145</v>
      </c>
      <c r="E1126" t="s">
        <v>3377</v>
      </c>
      <c r="F1126">
        <v>48</v>
      </c>
      <c r="G1126" t="s">
        <v>989</v>
      </c>
      <c r="H1126" s="2">
        <v>44852.591803310177</v>
      </c>
      <c r="I1126" t="s">
        <v>250</v>
      </c>
      <c r="J1126" s="2">
        <v>44852.591803310177</v>
      </c>
      <c r="K1126" t="s">
        <v>250</v>
      </c>
    </row>
    <row r="1127" spans="1:11" x14ac:dyDescent="0.25">
      <c r="A1127">
        <v>1393</v>
      </c>
      <c r="B1127" t="s">
        <v>4506</v>
      </c>
      <c r="C1127" t="s">
        <v>984</v>
      </c>
      <c r="D1127" t="s">
        <v>3214</v>
      </c>
      <c r="E1127" t="s">
        <v>3377</v>
      </c>
      <c r="F1127">
        <v>1</v>
      </c>
      <c r="G1127" t="s">
        <v>990</v>
      </c>
      <c r="H1127" s="2">
        <v>44852.593856990738</v>
      </c>
      <c r="I1127" t="s">
        <v>250</v>
      </c>
      <c r="J1127" s="2">
        <v>44852.593856990738</v>
      </c>
      <c r="K1127" t="s">
        <v>250</v>
      </c>
    </row>
    <row r="1128" spans="1:11" x14ac:dyDescent="0.25">
      <c r="A1128">
        <v>1394</v>
      </c>
      <c r="B1128" t="s">
        <v>4507</v>
      </c>
      <c r="C1128" t="s">
        <v>984</v>
      </c>
      <c r="D1128" t="s">
        <v>145</v>
      </c>
      <c r="E1128" t="s">
        <v>3377</v>
      </c>
      <c r="F1128">
        <v>44</v>
      </c>
      <c r="G1128" t="s">
        <v>990</v>
      </c>
      <c r="H1128" s="2">
        <v>44852.593856990738</v>
      </c>
      <c r="I1128" t="s">
        <v>250</v>
      </c>
      <c r="J1128" s="2">
        <v>44852.593856990738</v>
      </c>
      <c r="K1128" t="s">
        <v>250</v>
      </c>
    </row>
    <row r="1129" spans="1:11" x14ac:dyDescent="0.25">
      <c r="A1129">
        <v>1395</v>
      </c>
      <c r="B1129" t="s">
        <v>4508</v>
      </c>
      <c r="C1129" t="s">
        <v>984</v>
      </c>
      <c r="D1129" t="s">
        <v>3214</v>
      </c>
      <c r="E1129" t="s">
        <v>3377</v>
      </c>
      <c r="F1129">
        <v>5</v>
      </c>
      <c r="G1129" t="s">
        <v>991</v>
      </c>
      <c r="H1129" s="2">
        <v>44852.598568576388</v>
      </c>
      <c r="I1129" t="s">
        <v>250</v>
      </c>
      <c r="J1129" s="2">
        <v>44852.774521689833</v>
      </c>
      <c r="K1129" t="s">
        <v>250</v>
      </c>
    </row>
    <row r="1130" spans="1:11" x14ac:dyDescent="0.25">
      <c r="A1130">
        <v>1396</v>
      </c>
      <c r="B1130" t="s">
        <v>4509</v>
      </c>
      <c r="C1130" t="s">
        <v>984</v>
      </c>
      <c r="D1130" t="s">
        <v>145</v>
      </c>
      <c r="E1130" t="s">
        <v>3377</v>
      </c>
      <c r="F1130">
        <v>32</v>
      </c>
      <c r="G1130" t="s">
        <v>991</v>
      </c>
      <c r="H1130" s="2">
        <v>44852.598568576388</v>
      </c>
      <c r="I1130" t="s">
        <v>250</v>
      </c>
      <c r="J1130" s="2">
        <v>44852.598568576388</v>
      </c>
      <c r="K1130" t="s">
        <v>250</v>
      </c>
    </row>
    <row r="1131" spans="1:11" x14ac:dyDescent="0.25">
      <c r="A1131">
        <v>1397</v>
      </c>
      <c r="B1131" t="s">
        <v>4510</v>
      </c>
      <c r="C1131" t="s">
        <v>984</v>
      </c>
      <c r="D1131" t="s">
        <v>2091</v>
      </c>
      <c r="E1131" t="s">
        <v>3377</v>
      </c>
      <c r="F1131">
        <v>1</v>
      </c>
      <c r="G1131" t="s">
        <v>990</v>
      </c>
      <c r="H1131" s="2">
        <v>44852.599040740737</v>
      </c>
      <c r="I1131" t="s">
        <v>250</v>
      </c>
      <c r="J1131" s="2">
        <v>44852.599040740737</v>
      </c>
      <c r="K1131" t="s">
        <v>250</v>
      </c>
    </row>
    <row r="1132" spans="1:11" x14ac:dyDescent="0.25">
      <c r="A1132">
        <v>1398</v>
      </c>
      <c r="B1132" t="s">
        <v>4511</v>
      </c>
      <c r="C1132" t="s">
        <v>993</v>
      </c>
      <c r="D1132" t="s">
        <v>900</v>
      </c>
      <c r="E1132" t="s">
        <v>3377</v>
      </c>
      <c r="F1132">
        <v>5</v>
      </c>
      <c r="G1132" t="s">
        <v>992</v>
      </c>
      <c r="H1132" s="2">
        <v>44852.601034953703</v>
      </c>
      <c r="I1132" t="s">
        <v>250</v>
      </c>
      <c r="J1132" s="2">
        <v>44852.601034953703</v>
      </c>
      <c r="K1132" t="s">
        <v>250</v>
      </c>
    </row>
    <row r="1133" spans="1:11" x14ac:dyDescent="0.25">
      <c r="A1133">
        <v>1399</v>
      </c>
      <c r="B1133" t="s">
        <v>4512</v>
      </c>
      <c r="C1133" t="s">
        <v>993</v>
      </c>
      <c r="D1133" t="s">
        <v>2653</v>
      </c>
      <c r="E1133" t="s">
        <v>3377</v>
      </c>
      <c r="F1133">
        <v>2</v>
      </c>
      <c r="G1133" t="s">
        <v>992</v>
      </c>
      <c r="H1133" s="2">
        <v>44852.601034953703</v>
      </c>
      <c r="I1133" t="s">
        <v>250</v>
      </c>
      <c r="J1133" s="2">
        <v>44852.601034953703</v>
      </c>
      <c r="K1133" t="s">
        <v>250</v>
      </c>
    </row>
    <row r="1134" spans="1:11" x14ac:dyDescent="0.25">
      <c r="A1134">
        <v>1400</v>
      </c>
      <c r="B1134" t="s">
        <v>4513</v>
      </c>
      <c r="C1134" t="s">
        <v>993</v>
      </c>
      <c r="D1134" t="s">
        <v>2632</v>
      </c>
      <c r="E1134" t="s">
        <v>3377</v>
      </c>
      <c r="F1134">
        <v>6</v>
      </c>
      <c r="G1134" t="s">
        <v>992</v>
      </c>
      <c r="H1134" s="2">
        <v>44852.601034953703</v>
      </c>
      <c r="I1134" t="s">
        <v>250</v>
      </c>
      <c r="J1134" s="2">
        <v>44852.601034953703</v>
      </c>
      <c r="K1134" t="s">
        <v>250</v>
      </c>
    </row>
    <row r="1135" spans="1:11" x14ac:dyDescent="0.25">
      <c r="A1135">
        <v>1401</v>
      </c>
      <c r="B1135" t="s">
        <v>4514</v>
      </c>
      <c r="C1135" t="s">
        <v>993</v>
      </c>
      <c r="D1135" t="s">
        <v>309</v>
      </c>
      <c r="E1135" t="s">
        <v>3377</v>
      </c>
      <c r="F1135">
        <v>23</v>
      </c>
      <c r="G1135" t="s">
        <v>992</v>
      </c>
      <c r="H1135" s="2">
        <v>44852.601034953703</v>
      </c>
      <c r="I1135" t="s">
        <v>250</v>
      </c>
      <c r="J1135" s="2">
        <v>44852.601034953703</v>
      </c>
      <c r="K1135" t="s">
        <v>250</v>
      </c>
    </row>
    <row r="1136" spans="1:11" x14ac:dyDescent="0.25">
      <c r="A1136">
        <v>1402</v>
      </c>
      <c r="B1136" t="s">
        <v>4515</v>
      </c>
      <c r="C1136" t="s">
        <v>993</v>
      </c>
      <c r="D1136" t="s">
        <v>2632</v>
      </c>
      <c r="E1136" t="s">
        <v>3472</v>
      </c>
      <c r="F1136">
        <v>3</v>
      </c>
      <c r="G1136" t="s">
        <v>992</v>
      </c>
      <c r="H1136" s="2">
        <v>44852.601034953703</v>
      </c>
      <c r="I1136" t="s">
        <v>250</v>
      </c>
      <c r="J1136" s="2">
        <v>44852.601034953703</v>
      </c>
      <c r="K1136" t="s">
        <v>250</v>
      </c>
    </row>
    <row r="1137" spans="1:11" x14ac:dyDescent="0.25">
      <c r="A1137">
        <v>1404</v>
      </c>
      <c r="B1137" t="s">
        <v>4516</v>
      </c>
      <c r="C1137" t="s">
        <v>984</v>
      </c>
      <c r="D1137" t="s">
        <v>3214</v>
      </c>
      <c r="E1137" t="s">
        <v>3377</v>
      </c>
      <c r="F1137">
        <v>6</v>
      </c>
      <c r="G1137" t="s">
        <v>995</v>
      </c>
      <c r="H1137" s="2">
        <v>44852.601062719907</v>
      </c>
      <c r="I1137" t="s">
        <v>250</v>
      </c>
      <c r="J1137" s="2">
        <v>44852.775471875</v>
      </c>
      <c r="K1137" t="s">
        <v>250</v>
      </c>
    </row>
    <row r="1138" spans="1:11" x14ac:dyDescent="0.25">
      <c r="A1138">
        <v>1405</v>
      </c>
      <c r="B1138" t="s">
        <v>4517</v>
      </c>
      <c r="C1138" t="s">
        <v>984</v>
      </c>
      <c r="D1138" t="s">
        <v>2091</v>
      </c>
      <c r="E1138" t="s">
        <v>3377</v>
      </c>
      <c r="F1138">
        <v>1</v>
      </c>
      <c r="G1138" t="s">
        <v>995</v>
      </c>
      <c r="H1138" s="2">
        <v>44852.601062719907</v>
      </c>
      <c r="I1138" t="s">
        <v>250</v>
      </c>
      <c r="J1138" s="2">
        <v>44852.775313217608</v>
      </c>
      <c r="K1138" t="s">
        <v>250</v>
      </c>
    </row>
    <row r="1139" spans="1:11" x14ac:dyDescent="0.25">
      <c r="A1139">
        <v>1406</v>
      </c>
      <c r="B1139" t="s">
        <v>4518</v>
      </c>
      <c r="C1139" t="s">
        <v>984</v>
      </c>
      <c r="D1139" t="s">
        <v>145</v>
      </c>
      <c r="E1139" t="s">
        <v>3377</v>
      </c>
      <c r="F1139">
        <v>64</v>
      </c>
      <c r="G1139" t="s">
        <v>995</v>
      </c>
      <c r="H1139" s="2">
        <v>44852.601613969913</v>
      </c>
      <c r="I1139" t="s">
        <v>250</v>
      </c>
      <c r="J1139" s="2">
        <v>44852.601613969913</v>
      </c>
      <c r="K1139" t="s">
        <v>250</v>
      </c>
    </row>
    <row r="1140" spans="1:11" x14ac:dyDescent="0.25">
      <c r="A1140">
        <v>1407</v>
      </c>
      <c r="B1140" t="s">
        <v>4519</v>
      </c>
      <c r="C1140" t="s">
        <v>984</v>
      </c>
      <c r="D1140" t="s">
        <v>145</v>
      </c>
      <c r="E1140" t="s">
        <v>3377</v>
      </c>
      <c r="F1140">
        <v>48</v>
      </c>
      <c r="G1140" t="s">
        <v>996</v>
      </c>
      <c r="H1140" s="2">
        <v>44852.603264872683</v>
      </c>
      <c r="I1140" t="s">
        <v>250</v>
      </c>
      <c r="J1140" s="2">
        <v>44852.603264872683</v>
      </c>
      <c r="K1140" t="s">
        <v>250</v>
      </c>
    </row>
    <row r="1141" spans="1:11" x14ac:dyDescent="0.25">
      <c r="A1141">
        <v>1413</v>
      </c>
      <c r="B1141" t="s">
        <v>4520</v>
      </c>
      <c r="C1141" t="s">
        <v>984</v>
      </c>
      <c r="D1141" t="s">
        <v>2091</v>
      </c>
      <c r="E1141" t="s">
        <v>3377</v>
      </c>
      <c r="F1141">
        <v>2</v>
      </c>
      <c r="G1141" t="s">
        <v>1019</v>
      </c>
      <c r="H1141" s="2">
        <v>44852.606064571759</v>
      </c>
      <c r="I1141" t="s">
        <v>250</v>
      </c>
      <c r="J1141" s="2">
        <v>44852.606064571759</v>
      </c>
      <c r="K1141" t="s">
        <v>250</v>
      </c>
    </row>
    <row r="1142" spans="1:11" x14ac:dyDescent="0.25">
      <c r="A1142">
        <v>1414</v>
      </c>
      <c r="B1142" t="s">
        <v>4521</v>
      </c>
      <c r="C1142" t="s">
        <v>984</v>
      </c>
      <c r="D1142" t="s">
        <v>3214</v>
      </c>
      <c r="E1142" t="s">
        <v>3377</v>
      </c>
      <c r="F1142">
        <v>3</v>
      </c>
      <c r="G1142" t="s">
        <v>1019</v>
      </c>
      <c r="H1142" s="2">
        <v>44852.606064571759</v>
      </c>
      <c r="I1142" t="s">
        <v>250</v>
      </c>
      <c r="J1142" s="2">
        <v>44852.606064571759</v>
      </c>
      <c r="K1142" t="s">
        <v>250</v>
      </c>
    </row>
    <row r="1143" spans="1:11" x14ac:dyDescent="0.25">
      <c r="A1143">
        <v>1415</v>
      </c>
      <c r="B1143" t="s">
        <v>4522</v>
      </c>
      <c r="C1143" t="s">
        <v>984</v>
      </c>
      <c r="D1143" t="s">
        <v>145</v>
      </c>
      <c r="E1143" t="s">
        <v>3377</v>
      </c>
      <c r="F1143">
        <v>32</v>
      </c>
      <c r="G1143" t="s">
        <v>1019</v>
      </c>
      <c r="H1143" s="2">
        <v>44852.606064571759</v>
      </c>
      <c r="I1143" t="s">
        <v>250</v>
      </c>
      <c r="J1143" s="2">
        <v>44852.606064571759</v>
      </c>
      <c r="K1143" t="s">
        <v>250</v>
      </c>
    </row>
    <row r="1144" spans="1:11" x14ac:dyDescent="0.25">
      <c r="A1144">
        <v>1416</v>
      </c>
      <c r="B1144" t="s">
        <v>4523</v>
      </c>
      <c r="C1144" t="s">
        <v>984</v>
      </c>
      <c r="D1144" t="s">
        <v>3214</v>
      </c>
      <c r="E1144" t="s">
        <v>3377</v>
      </c>
      <c r="F1144">
        <v>5</v>
      </c>
      <c r="G1144" t="s">
        <v>1020</v>
      </c>
      <c r="H1144" s="2">
        <v>44852.609132372687</v>
      </c>
      <c r="I1144" t="s">
        <v>250</v>
      </c>
      <c r="J1144" s="2">
        <v>44852.776314120369</v>
      </c>
      <c r="K1144" t="s">
        <v>250</v>
      </c>
    </row>
    <row r="1145" spans="1:11" x14ac:dyDescent="0.25">
      <c r="A1145">
        <v>1417</v>
      </c>
      <c r="B1145" t="s">
        <v>4524</v>
      </c>
      <c r="C1145" t="s">
        <v>984</v>
      </c>
      <c r="D1145" t="s">
        <v>2091</v>
      </c>
      <c r="E1145" t="s">
        <v>3377</v>
      </c>
      <c r="F1145">
        <v>2</v>
      </c>
      <c r="G1145" t="s">
        <v>1020</v>
      </c>
      <c r="H1145" s="2">
        <v>44852.609132372687</v>
      </c>
      <c r="I1145" t="s">
        <v>250</v>
      </c>
      <c r="J1145" s="2">
        <v>44852.776588935187</v>
      </c>
      <c r="K1145" t="s">
        <v>250</v>
      </c>
    </row>
    <row r="1146" spans="1:11" x14ac:dyDescent="0.25">
      <c r="A1146">
        <v>1418</v>
      </c>
      <c r="B1146" t="s">
        <v>4525</v>
      </c>
      <c r="C1146" t="s">
        <v>984</v>
      </c>
      <c r="D1146" t="s">
        <v>145</v>
      </c>
      <c r="E1146" t="s">
        <v>3377</v>
      </c>
      <c r="F1146">
        <v>20</v>
      </c>
      <c r="G1146" t="s">
        <v>1020</v>
      </c>
      <c r="H1146" s="2">
        <v>44852.609132372687</v>
      </c>
      <c r="I1146" t="s">
        <v>250</v>
      </c>
      <c r="J1146" s="2">
        <v>44852.609132372687</v>
      </c>
      <c r="K1146" t="s">
        <v>250</v>
      </c>
    </row>
    <row r="1147" spans="1:11" x14ac:dyDescent="0.25">
      <c r="A1147">
        <v>1419</v>
      </c>
      <c r="B1147" t="s">
        <v>4526</v>
      </c>
      <c r="C1147" t="s">
        <v>984</v>
      </c>
      <c r="D1147" t="s">
        <v>3214</v>
      </c>
      <c r="E1147" t="s">
        <v>3377</v>
      </c>
      <c r="F1147">
        <v>12</v>
      </c>
      <c r="G1147" t="s">
        <v>1021</v>
      </c>
      <c r="H1147" s="2">
        <v>44852.619476435182</v>
      </c>
      <c r="I1147" t="s">
        <v>250</v>
      </c>
      <c r="J1147" s="2">
        <v>44852.619476435182</v>
      </c>
      <c r="K1147" t="s">
        <v>250</v>
      </c>
    </row>
    <row r="1148" spans="1:11" x14ac:dyDescent="0.25">
      <c r="A1148">
        <v>1420</v>
      </c>
      <c r="B1148" t="s">
        <v>4527</v>
      </c>
      <c r="C1148" t="s">
        <v>984</v>
      </c>
      <c r="D1148" t="s">
        <v>2091</v>
      </c>
      <c r="E1148" t="s">
        <v>3377</v>
      </c>
      <c r="F1148">
        <v>4</v>
      </c>
      <c r="G1148" t="s">
        <v>1021</v>
      </c>
      <c r="H1148" s="2">
        <v>44852.619476435182</v>
      </c>
      <c r="I1148" t="s">
        <v>250</v>
      </c>
      <c r="J1148" s="2">
        <v>44852.619476435182</v>
      </c>
      <c r="K1148" t="s">
        <v>250</v>
      </c>
    </row>
    <row r="1149" spans="1:11" x14ac:dyDescent="0.25">
      <c r="A1149">
        <v>1421</v>
      </c>
      <c r="B1149" t="s">
        <v>4528</v>
      </c>
      <c r="C1149" t="s">
        <v>984</v>
      </c>
      <c r="D1149" t="s">
        <v>900</v>
      </c>
      <c r="E1149" t="s">
        <v>3377</v>
      </c>
      <c r="F1149">
        <v>1</v>
      </c>
      <c r="G1149" t="s">
        <v>1021</v>
      </c>
      <c r="H1149" s="2">
        <v>44852.619476435182</v>
      </c>
      <c r="I1149" t="s">
        <v>250</v>
      </c>
      <c r="J1149" s="2">
        <v>44852.619476435182</v>
      </c>
      <c r="K1149" t="s">
        <v>250</v>
      </c>
    </row>
    <row r="1150" spans="1:11" x14ac:dyDescent="0.25">
      <c r="A1150">
        <v>1422</v>
      </c>
      <c r="B1150" t="s">
        <v>4529</v>
      </c>
      <c r="C1150" t="s">
        <v>984</v>
      </c>
      <c r="D1150" t="s">
        <v>145</v>
      </c>
      <c r="E1150" t="s">
        <v>3377</v>
      </c>
      <c r="F1150">
        <v>5</v>
      </c>
      <c r="G1150" t="s">
        <v>1021</v>
      </c>
      <c r="H1150" s="2">
        <v>44852.619476435182</v>
      </c>
      <c r="I1150" t="s">
        <v>250</v>
      </c>
      <c r="J1150" s="2">
        <v>44852.619476435182</v>
      </c>
      <c r="K1150" t="s">
        <v>250</v>
      </c>
    </row>
    <row r="1151" spans="1:11" x14ac:dyDescent="0.25">
      <c r="A1151">
        <v>1423</v>
      </c>
      <c r="B1151" t="s">
        <v>4530</v>
      </c>
      <c r="C1151" t="s">
        <v>984</v>
      </c>
      <c r="D1151" t="s">
        <v>3214</v>
      </c>
      <c r="E1151" t="s">
        <v>3377</v>
      </c>
      <c r="F1151">
        <v>2</v>
      </c>
      <c r="G1151" t="s">
        <v>1023</v>
      </c>
      <c r="H1151" s="2">
        <v>44852.623092164351</v>
      </c>
      <c r="I1151" t="s">
        <v>250</v>
      </c>
      <c r="J1151" s="2">
        <v>44852.623092164351</v>
      </c>
      <c r="K1151" t="s">
        <v>250</v>
      </c>
    </row>
    <row r="1152" spans="1:11" x14ac:dyDescent="0.25">
      <c r="A1152">
        <v>1424</v>
      </c>
      <c r="B1152" t="s">
        <v>4531</v>
      </c>
      <c r="C1152" t="s">
        <v>984</v>
      </c>
      <c r="D1152" t="s">
        <v>2091</v>
      </c>
      <c r="E1152" t="s">
        <v>3377</v>
      </c>
      <c r="F1152">
        <v>1</v>
      </c>
      <c r="G1152" t="s">
        <v>1023</v>
      </c>
      <c r="H1152" s="2">
        <v>44852.623092164351</v>
      </c>
      <c r="I1152" t="s">
        <v>250</v>
      </c>
      <c r="J1152" s="2">
        <v>44852.623092164351</v>
      </c>
      <c r="K1152" t="s">
        <v>250</v>
      </c>
    </row>
    <row r="1153" spans="1:11" x14ac:dyDescent="0.25">
      <c r="A1153">
        <v>1425</v>
      </c>
      <c r="B1153" t="s">
        <v>4532</v>
      </c>
      <c r="C1153" t="s">
        <v>984</v>
      </c>
      <c r="D1153" t="s">
        <v>145</v>
      </c>
      <c r="E1153" t="s">
        <v>3377</v>
      </c>
      <c r="F1153">
        <v>32</v>
      </c>
      <c r="G1153" t="s">
        <v>1023</v>
      </c>
      <c r="H1153" s="2">
        <v>44852.623092164351</v>
      </c>
      <c r="I1153" t="s">
        <v>250</v>
      </c>
      <c r="J1153" s="2">
        <v>44852.623092164351</v>
      </c>
      <c r="K1153" t="s">
        <v>250</v>
      </c>
    </row>
    <row r="1154" spans="1:11" x14ac:dyDescent="0.25">
      <c r="A1154">
        <v>1426</v>
      </c>
      <c r="B1154" t="s">
        <v>4533</v>
      </c>
      <c r="C1154" t="s">
        <v>984</v>
      </c>
      <c r="D1154" t="s">
        <v>3214</v>
      </c>
      <c r="E1154" t="s">
        <v>3377</v>
      </c>
      <c r="F1154">
        <v>6</v>
      </c>
      <c r="G1154" t="s">
        <v>1024</v>
      </c>
      <c r="H1154" s="2">
        <v>44852.626004513899</v>
      </c>
      <c r="I1154" t="s">
        <v>250</v>
      </c>
      <c r="J1154" s="2">
        <v>44852.777509224543</v>
      </c>
      <c r="K1154" t="s">
        <v>250</v>
      </c>
    </row>
    <row r="1155" spans="1:11" x14ac:dyDescent="0.25">
      <c r="A1155">
        <v>1427</v>
      </c>
      <c r="B1155" t="s">
        <v>4534</v>
      </c>
      <c r="C1155" t="s">
        <v>984</v>
      </c>
      <c r="D1155" t="s">
        <v>2091</v>
      </c>
      <c r="E1155" t="s">
        <v>3377</v>
      </c>
      <c r="F1155">
        <v>2</v>
      </c>
      <c r="G1155" t="s">
        <v>1024</v>
      </c>
      <c r="H1155" s="2">
        <v>44852.626004513899</v>
      </c>
      <c r="I1155" t="s">
        <v>250</v>
      </c>
      <c r="J1155" s="2">
        <v>44852.777378125</v>
      </c>
      <c r="K1155" t="s">
        <v>250</v>
      </c>
    </row>
    <row r="1156" spans="1:11" x14ac:dyDescent="0.25">
      <c r="A1156">
        <v>1428</v>
      </c>
      <c r="B1156" t="s">
        <v>4535</v>
      </c>
      <c r="C1156" t="s">
        <v>984</v>
      </c>
      <c r="D1156" t="s">
        <v>145</v>
      </c>
      <c r="E1156" t="s">
        <v>3377</v>
      </c>
      <c r="F1156">
        <v>52</v>
      </c>
      <c r="G1156" t="s">
        <v>1024</v>
      </c>
      <c r="H1156" s="2">
        <v>44852.626004513899</v>
      </c>
      <c r="I1156" t="s">
        <v>250</v>
      </c>
      <c r="J1156" s="2">
        <v>44852.626004513899</v>
      </c>
      <c r="K1156" t="s">
        <v>250</v>
      </c>
    </row>
    <row r="1157" spans="1:11" x14ac:dyDescent="0.25">
      <c r="A1157">
        <v>1429</v>
      </c>
      <c r="B1157" t="s">
        <v>4536</v>
      </c>
      <c r="C1157" t="s">
        <v>1026</v>
      </c>
      <c r="D1157" t="s">
        <v>2599</v>
      </c>
      <c r="E1157" t="s">
        <v>3377</v>
      </c>
      <c r="F1157">
        <v>6</v>
      </c>
      <c r="G1157" t="s">
        <v>1025</v>
      </c>
      <c r="H1157" s="2">
        <v>44852.627969004629</v>
      </c>
      <c r="I1157" t="s">
        <v>250</v>
      </c>
      <c r="J1157" s="2">
        <v>44852.627969004629</v>
      </c>
      <c r="K1157" t="s">
        <v>250</v>
      </c>
    </row>
    <row r="1158" spans="1:11" x14ac:dyDescent="0.25">
      <c r="A1158">
        <v>1430</v>
      </c>
      <c r="B1158" t="s">
        <v>4537</v>
      </c>
      <c r="C1158" t="s">
        <v>1026</v>
      </c>
      <c r="D1158" t="s">
        <v>900</v>
      </c>
      <c r="E1158" t="s">
        <v>3377</v>
      </c>
      <c r="F1158">
        <v>1</v>
      </c>
      <c r="G1158" t="s">
        <v>1025</v>
      </c>
      <c r="H1158" s="2">
        <v>44852.627969004629</v>
      </c>
      <c r="I1158" t="s">
        <v>250</v>
      </c>
      <c r="J1158" s="2">
        <v>44852.627969004629</v>
      </c>
      <c r="K1158" t="s">
        <v>250</v>
      </c>
    </row>
    <row r="1159" spans="1:11" x14ac:dyDescent="0.25">
      <c r="A1159">
        <v>1431</v>
      </c>
      <c r="B1159" t="s">
        <v>4538</v>
      </c>
      <c r="C1159" t="s">
        <v>1026</v>
      </c>
      <c r="D1159" t="s">
        <v>3331</v>
      </c>
      <c r="E1159" t="s">
        <v>3377</v>
      </c>
      <c r="F1159">
        <v>1</v>
      </c>
      <c r="G1159" t="s">
        <v>1025</v>
      </c>
      <c r="H1159" s="2">
        <v>44852.627969004629</v>
      </c>
      <c r="I1159" t="s">
        <v>250</v>
      </c>
      <c r="J1159" s="2">
        <v>44852.627969004629</v>
      </c>
      <c r="K1159" t="s">
        <v>250</v>
      </c>
    </row>
    <row r="1160" spans="1:11" x14ac:dyDescent="0.25">
      <c r="A1160">
        <v>1432</v>
      </c>
      <c r="B1160" t="s">
        <v>4539</v>
      </c>
      <c r="C1160" t="s">
        <v>1026</v>
      </c>
      <c r="D1160" t="s">
        <v>2632</v>
      </c>
      <c r="E1160" t="s">
        <v>3377</v>
      </c>
      <c r="F1160">
        <v>3</v>
      </c>
      <c r="G1160" t="s">
        <v>1025</v>
      </c>
      <c r="H1160" s="2">
        <v>44852.627969004629</v>
      </c>
      <c r="I1160" t="s">
        <v>250</v>
      </c>
      <c r="J1160" s="2">
        <v>44852.627969004629</v>
      </c>
      <c r="K1160" t="s">
        <v>250</v>
      </c>
    </row>
    <row r="1161" spans="1:11" x14ac:dyDescent="0.25">
      <c r="A1161">
        <v>1433</v>
      </c>
      <c r="B1161" t="s">
        <v>4540</v>
      </c>
      <c r="C1161" t="s">
        <v>1026</v>
      </c>
      <c r="D1161" t="s">
        <v>145</v>
      </c>
      <c r="E1161" t="s">
        <v>3377</v>
      </c>
      <c r="F1161">
        <v>47</v>
      </c>
      <c r="G1161" t="s">
        <v>1025</v>
      </c>
      <c r="H1161" s="2">
        <v>44852.627969004629</v>
      </c>
      <c r="I1161" t="s">
        <v>250</v>
      </c>
      <c r="J1161" s="2">
        <v>44852.627969004629</v>
      </c>
      <c r="K1161" t="s">
        <v>250</v>
      </c>
    </row>
    <row r="1162" spans="1:11" x14ac:dyDescent="0.25">
      <c r="A1162">
        <v>1435</v>
      </c>
      <c r="B1162" t="s">
        <v>4541</v>
      </c>
      <c r="C1162" t="s">
        <v>984</v>
      </c>
      <c r="D1162" t="s">
        <v>2091</v>
      </c>
      <c r="E1162" t="s">
        <v>3377</v>
      </c>
      <c r="F1162">
        <v>1</v>
      </c>
      <c r="G1162" t="s">
        <v>1027</v>
      </c>
      <c r="H1162" s="2">
        <v>44852.628702939823</v>
      </c>
      <c r="I1162" t="s">
        <v>250</v>
      </c>
      <c r="J1162" s="2">
        <v>44852.778045706022</v>
      </c>
      <c r="K1162" t="s">
        <v>250</v>
      </c>
    </row>
    <row r="1163" spans="1:11" x14ac:dyDescent="0.25">
      <c r="A1163">
        <v>1436</v>
      </c>
      <c r="B1163" t="s">
        <v>4542</v>
      </c>
      <c r="C1163" t="s">
        <v>984</v>
      </c>
      <c r="D1163" t="s">
        <v>145</v>
      </c>
      <c r="E1163" t="s">
        <v>3377</v>
      </c>
      <c r="F1163">
        <v>48</v>
      </c>
      <c r="G1163" t="s">
        <v>1027</v>
      </c>
      <c r="H1163" s="2">
        <v>44852.628702939823</v>
      </c>
      <c r="I1163" t="s">
        <v>250</v>
      </c>
      <c r="J1163" s="2">
        <v>44852.628702939823</v>
      </c>
      <c r="K1163" t="s">
        <v>250</v>
      </c>
    </row>
    <row r="1164" spans="1:11" x14ac:dyDescent="0.25">
      <c r="A1164">
        <v>1437</v>
      </c>
      <c r="B1164" t="s">
        <v>4543</v>
      </c>
      <c r="C1164" t="s">
        <v>984</v>
      </c>
      <c r="D1164" t="s">
        <v>3214</v>
      </c>
      <c r="E1164" t="s">
        <v>3377</v>
      </c>
      <c r="F1164">
        <v>4</v>
      </c>
      <c r="G1164" t="s">
        <v>1027</v>
      </c>
      <c r="H1164" s="2">
        <v>44852.628702939823</v>
      </c>
      <c r="I1164" t="s">
        <v>250</v>
      </c>
      <c r="J1164" s="2">
        <v>44852.778245787027</v>
      </c>
      <c r="K1164" t="s">
        <v>250</v>
      </c>
    </row>
    <row r="1165" spans="1:11" x14ac:dyDescent="0.25">
      <c r="A1165">
        <v>1438</v>
      </c>
      <c r="B1165" t="s">
        <v>4544</v>
      </c>
      <c r="C1165" t="s">
        <v>984</v>
      </c>
      <c r="D1165" t="s">
        <v>3214</v>
      </c>
      <c r="E1165" t="s">
        <v>3377</v>
      </c>
      <c r="F1165">
        <v>2</v>
      </c>
      <c r="G1165" t="s">
        <v>1028</v>
      </c>
      <c r="H1165" s="2">
        <v>44852.631035011567</v>
      </c>
      <c r="I1165" t="s">
        <v>250</v>
      </c>
      <c r="J1165" s="2">
        <v>44852.777822083342</v>
      </c>
      <c r="K1165" t="s">
        <v>250</v>
      </c>
    </row>
    <row r="1166" spans="1:11" x14ac:dyDescent="0.25">
      <c r="A1166">
        <v>1439</v>
      </c>
      <c r="B1166" t="s">
        <v>4545</v>
      </c>
      <c r="C1166" t="s">
        <v>984</v>
      </c>
      <c r="D1166" t="s">
        <v>145</v>
      </c>
      <c r="E1166" t="s">
        <v>3377</v>
      </c>
      <c r="F1166">
        <v>44</v>
      </c>
      <c r="G1166" t="s">
        <v>1028</v>
      </c>
      <c r="H1166" s="2">
        <v>44852.631035011567</v>
      </c>
      <c r="I1166" t="s">
        <v>250</v>
      </c>
      <c r="J1166" s="2">
        <v>44852.631035011567</v>
      </c>
      <c r="K1166" t="s">
        <v>250</v>
      </c>
    </row>
    <row r="1167" spans="1:11" x14ac:dyDescent="0.25">
      <c r="A1167">
        <v>1440</v>
      </c>
      <c r="B1167" t="s">
        <v>4546</v>
      </c>
      <c r="C1167" t="s">
        <v>1026</v>
      </c>
      <c r="D1167" t="s">
        <v>900</v>
      </c>
      <c r="E1167" t="s">
        <v>3377</v>
      </c>
      <c r="F1167">
        <v>3</v>
      </c>
      <c r="G1167" t="s">
        <v>1029</v>
      </c>
      <c r="H1167" s="2">
        <v>44852.632396921297</v>
      </c>
      <c r="I1167" t="s">
        <v>250</v>
      </c>
      <c r="J1167" s="2">
        <v>44852.632396921297</v>
      </c>
      <c r="K1167" t="s">
        <v>250</v>
      </c>
    </row>
    <row r="1168" spans="1:11" x14ac:dyDescent="0.25">
      <c r="A1168">
        <v>1441</v>
      </c>
      <c r="B1168" t="s">
        <v>4547</v>
      </c>
      <c r="C1168" t="s">
        <v>1026</v>
      </c>
      <c r="D1168" t="s">
        <v>2599</v>
      </c>
      <c r="E1168" t="s">
        <v>3377</v>
      </c>
      <c r="F1168">
        <v>3</v>
      </c>
      <c r="G1168" t="s">
        <v>1029</v>
      </c>
      <c r="H1168" s="2">
        <v>44852.632396921297</v>
      </c>
      <c r="I1168" t="s">
        <v>250</v>
      </c>
      <c r="J1168" s="2">
        <v>44852.632396921297</v>
      </c>
      <c r="K1168" t="s">
        <v>250</v>
      </c>
    </row>
    <row r="1169" spans="1:11" x14ac:dyDescent="0.25">
      <c r="A1169">
        <v>1442</v>
      </c>
      <c r="B1169" t="s">
        <v>4548</v>
      </c>
      <c r="C1169" t="s">
        <v>1026</v>
      </c>
      <c r="D1169" t="s">
        <v>2632</v>
      </c>
      <c r="E1169" t="s">
        <v>3377</v>
      </c>
      <c r="F1169">
        <v>7</v>
      </c>
      <c r="G1169" t="s">
        <v>1029</v>
      </c>
      <c r="H1169" s="2">
        <v>44852.632396921297</v>
      </c>
      <c r="I1169" t="s">
        <v>250</v>
      </c>
      <c r="J1169" s="2">
        <v>44852.632396921297</v>
      </c>
      <c r="K1169" t="s">
        <v>250</v>
      </c>
    </row>
    <row r="1170" spans="1:11" x14ac:dyDescent="0.25">
      <c r="A1170">
        <v>1444</v>
      </c>
      <c r="B1170" t="s">
        <v>4549</v>
      </c>
      <c r="C1170" t="s">
        <v>984</v>
      </c>
      <c r="D1170" t="s">
        <v>3214</v>
      </c>
      <c r="E1170" t="s">
        <v>3377</v>
      </c>
      <c r="F1170">
        <v>8</v>
      </c>
      <c r="G1170" t="s">
        <v>1030</v>
      </c>
      <c r="H1170" s="2">
        <v>44852.635877615743</v>
      </c>
      <c r="I1170" t="s">
        <v>250</v>
      </c>
      <c r="J1170" s="2">
        <v>44852.635877615743</v>
      </c>
      <c r="K1170" t="s">
        <v>250</v>
      </c>
    </row>
    <row r="1171" spans="1:11" x14ac:dyDescent="0.25">
      <c r="A1171">
        <v>1445</v>
      </c>
      <c r="B1171" t="s">
        <v>4550</v>
      </c>
      <c r="C1171" t="s">
        <v>984</v>
      </c>
      <c r="D1171" t="s">
        <v>2091</v>
      </c>
      <c r="E1171" t="s">
        <v>3377</v>
      </c>
      <c r="F1171">
        <v>2</v>
      </c>
      <c r="G1171" t="s">
        <v>1030</v>
      </c>
      <c r="H1171" s="2">
        <v>44852.635877615743</v>
      </c>
      <c r="I1171" t="s">
        <v>250</v>
      </c>
      <c r="J1171" s="2">
        <v>44852.635877615743</v>
      </c>
      <c r="K1171" t="s">
        <v>250</v>
      </c>
    </row>
    <row r="1172" spans="1:11" x14ac:dyDescent="0.25">
      <c r="A1172">
        <v>1446</v>
      </c>
      <c r="B1172" t="s">
        <v>4551</v>
      </c>
      <c r="C1172" t="s">
        <v>984</v>
      </c>
      <c r="D1172" t="s">
        <v>145</v>
      </c>
      <c r="E1172" t="s">
        <v>3377</v>
      </c>
      <c r="F1172">
        <v>4</v>
      </c>
      <c r="G1172" t="s">
        <v>1030</v>
      </c>
      <c r="H1172" s="2">
        <v>44852.635877615743</v>
      </c>
      <c r="I1172" t="s">
        <v>250</v>
      </c>
      <c r="J1172" s="2">
        <v>44852.635877615743</v>
      </c>
      <c r="K1172" t="s">
        <v>250</v>
      </c>
    </row>
    <row r="1173" spans="1:11" x14ac:dyDescent="0.25">
      <c r="A1173">
        <v>1447</v>
      </c>
      <c r="B1173" t="s">
        <v>4552</v>
      </c>
      <c r="C1173" t="s">
        <v>984</v>
      </c>
      <c r="D1173" t="s">
        <v>328</v>
      </c>
      <c r="E1173" t="s">
        <v>3377</v>
      </c>
      <c r="F1173">
        <v>2</v>
      </c>
      <c r="G1173" t="s">
        <v>1030</v>
      </c>
      <c r="H1173" s="2">
        <v>44852.635877615743</v>
      </c>
      <c r="I1173" t="s">
        <v>250</v>
      </c>
      <c r="J1173" s="2">
        <v>44852.635877615743</v>
      </c>
      <c r="K1173" t="s">
        <v>250</v>
      </c>
    </row>
    <row r="1174" spans="1:11" x14ac:dyDescent="0.25">
      <c r="A1174">
        <v>1448</v>
      </c>
      <c r="B1174" t="s">
        <v>4553</v>
      </c>
      <c r="C1174" t="s">
        <v>1026</v>
      </c>
      <c r="D1174" t="s">
        <v>900</v>
      </c>
      <c r="E1174" t="s">
        <v>3377</v>
      </c>
      <c r="F1174">
        <v>9</v>
      </c>
      <c r="G1174" t="s">
        <v>1031</v>
      </c>
      <c r="H1174" s="2">
        <v>44852.636144930562</v>
      </c>
      <c r="I1174" t="s">
        <v>250</v>
      </c>
      <c r="J1174" s="2">
        <v>44852.636144930562</v>
      </c>
      <c r="K1174" t="s">
        <v>250</v>
      </c>
    </row>
    <row r="1175" spans="1:11" x14ac:dyDescent="0.25">
      <c r="A1175">
        <v>1449</v>
      </c>
      <c r="B1175" t="s">
        <v>4554</v>
      </c>
      <c r="C1175" t="s">
        <v>1026</v>
      </c>
      <c r="D1175" t="s">
        <v>3331</v>
      </c>
      <c r="E1175" t="s">
        <v>3377</v>
      </c>
      <c r="F1175">
        <v>3</v>
      </c>
      <c r="G1175" t="s">
        <v>1031</v>
      </c>
      <c r="H1175" s="2">
        <v>44852.636144930562</v>
      </c>
      <c r="I1175" t="s">
        <v>250</v>
      </c>
      <c r="J1175" s="2">
        <v>44852.636144930562</v>
      </c>
      <c r="K1175" t="s">
        <v>250</v>
      </c>
    </row>
    <row r="1176" spans="1:11" x14ac:dyDescent="0.25">
      <c r="A1176">
        <v>1451</v>
      </c>
      <c r="B1176" t="s">
        <v>4555</v>
      </c>
      <c r="C1176" t="s">
        <v>1026</v>
      </c>
      <c r="D1176" t="s">
        <v>3331</v>
      </c>
      <c r="E1176" t="s">
        <v>3377</v>
      </c>
      <c r="F1176">
        <v>1</v>
      </c>
      <c r="G1176" t="s">
        <v>1031</v>
      </c>
      <c r="H1176" s="2">
        <v>44852.638039189813</v>
      </c>
      <c r="I1176" t="s">
        <v>250</v>
      </c>
      <c r="J1176" s="2">
        <v>44852.638039189813</v>
      </c>
      <c r="K1176" t="s">
        <v>250</v>
      </c>
    </row>
    <row r="1177" spans="1:11" x14ac:dyDescent="0.25">
      <c r="A1177">
        <v>1453</v>
      </c>
      <c r="B1177" t="s">
        <v>4556</v>
      </c>
      <c r="C1177" t="s">
        <v>1026</v>
      </c>
      <c r="D1177" t="s">
        <v>145</v>
      </c>
      <c r="E1177" t="s">
        <v>3377</v>
      </c>
      <c r="F1177">
        <v>54</v>
      </c>
      <c r="G1177" t="s">
        <v>1031</v>
      </c>
      <c r="H1177" s="2">
        <v>44852.638039189813</v>
      </c>
      <c r="I1177" t="s">
        <v>250</v>
      </c>
      <c r="J1177" s="2">
        <v>44852.638039189813</v>
      </c>
      <c r="K1177" t="s">
        <v>250</v>
      </c>
    </row>
    <row r="1178" spans="1:11" x14ac:dyDescent="0.25">
      <c r="A1178">
        <v>1454</v>
      </c>
      <c r="B1178" t="s">
        <v>4557</v>
      </c>
      <c r="C1178" t="s">
        <v>1026</v>
      </c>
      <c r="D1178" t="s">
        <v>2637</v>
      </c>
      <c r="E1178" t="s">
        <v>3377</v>
      </c>
      <c r="F1178">
        <v>2</v>
      </c>
      <c r="G1178" t="s">
        <v>1031</v>
      </c>
      <c r="H1178" s="2">
        <v>44852.638039189813</v>
      </c>
      <c r="I1178" t="s">
        <v>250</v>
      </c>
      <c r="J1178" s="2">
        <v>44852.638039189813</v>
      </c>
      <c r="K1178" t="s">
        <v>250</v>
      </c>
    </row>
    <row r="1179" spans="1:11" x14ac:dyDescent="0.25">
      <c r="A1179">
        <v>1456</v>
      </c>
      <c r="B1179" t="s">
        <v>4558</v>
      </c>
      <c r="C1179" t="s">
        <v>984</v>
      </c>
      <c r="D1179" t="s">
        <v>328</v>
      </c>
      <c r="E1179" t="s">
        <v>3472</v>
      </c>
      <c r="F1179">
        <v>1</v>
      </c>
      <c r="G1179" t="s">
        <v>1032</v>
      </c>
      <c r="H1179" s="2">
        <v>44852.639993946759</v>
      </c>
      <c r="I1179" t="s">
        <v>250</v>
      </c>
      <c r="J1179" s="2">
        <v>44852.639993946759</v>
      </c>
      <c r="K1179" t="s">
        <v>250</v>
      </c>
    </row>
    <row r="1180" spans="1:11" x14ac:dyDescent="0.25">
      <c r="A1180">
        <v>1457</v>
      </c>
      <c r="B1180" t="s">
        <v>4559</v>
      </c>
      <c r="C1180" t="s">
        <v>984</v>
      </c>
      <c r="D1180" t="s">
        <v>328</v>
      </c>
      <c r="E1180" t="s">
        <v>3377</v>
      </c>
      <c r="F1180">
        <v>3</v>
      </c>
      <c r="G1180" t="s">
        <v>1032</v>
      </c>
      <c r="H1180" s="2">
        <v>44852.639993946759</v>
      </c>
      <c r="I1180" t="s">
        <v>250</v>
      </c>
      <c r="J1180" s="2">
        <v>44852.639993946759</v>
      </c>
      <c r="K1180" t="s">
        <v>250</v>
      </c>
    </row>
    <row r="1181" spans="1:11" x14ac:dyDescent="0.25">
      <c r="A1181">
        <v>1458</v>
      </c>
      <c r="B1181" t="s">
        <v>4560</v>
      </c>
      <c r="C1181" t="s">
        <v>984</v>
      </c>
      <c r="D1181" t="s">
        <v>145</v>
      </c>
      <c r="E1181" t="s">
        <v>3377</v>
      </c>
      <c r="F1181">
        <v>44</v>
      </c>
      <c r="G1181" t="s">
        <v>1032</v>
      </c>
      <c r="H1181" s="2">
        <v>44852.639993946759</v>
      </c>
      <c r="I1181" t="s">
        <v>250</v>
      </c>
      <c r="J1181" s="2">
        <v>44852.639993946759</v>
      </c>
      <c r="K1181" t="s">
        <v>250</v>
      </c>
    </row>
    <row r="1182" spans="1:11" x14ac:dyDescent="0.25">
      <c r="A1182">
        <v>1459</v>
      </c>
      <c r="B1182" t="s">
        <v>4561</v>
      </c>
      <c r="C1182" t="s">
        <v>984</v>
      </c>
      <c r="D1182" t="s">
        <v>2091</v>
      </c>
      <c r="E1182" t="s">
        <v>3377</v>
      </c>
      <c r="F1182">
        <v>2</v>
      </c>
      <c r="G1182" t="s">
        <v>1032</v>
      </c>
      <c r="H1182" s="2">
        <v>44852.639993946759</v>
      </c>
      <c r="I1182" t="s">
        <v>250</v>
      </c>
      <c r="J1182" s="2">
        <v>44852.639993946759</v>
      </c>
      <c r="K1182" t="s">
        <v>250</v>
      </c>
    </row>
    <row r="1183" spans="1:11" x14ac:dyDescent="0.25">
      <c r="A1183">
        <v>1460</v>
      </c>
      <c r="B1183" t="s">
        <v>4562</v>
      </c>
      <c r="C1183" t="s">
        <v>984</v>
      </c>
      <c r="D1183" t="s">
        <v>3214</v>
      </c>
      <c r="E1183" t="s">
        <v>3377</v>
      </c>
      <c r="F1183">
        <v>1</v>
      </c>
      <c r="G1183" t="s">
        <v>1032</v>
      </c>
      <c r="H1183" s="2">
        <v>44852.639993946759</v>
      </c>
      <c r="I1183" t="s">
        <v>250</v>
      </c>
      <c r="J1183" s="2">
        <v>44852.639993946759</v>
      </c>
      <c r="K1183" t="s">
        <v>250</v>
      </c>
    </row>
    <row r="1184" spans="1:11" x14ac:dyDescent="0.25">
      <c r="A1184">
        <v>1461</v>
      </c>
      <c r="B1184" t="s">
        <v>4563</v>
      </c>
      <c r="C1184" t="s">
        <v>1026</v>
      </c>
      <c r="D1184" t="s">
        <v>900</v>
      </c>
      <c r="E1184" t="s">
        <v>3377</v>
      </c>
      <c r="F1184">
        <v>8</v>
      </c>
      <c r="G1184" t="s">
        <v>1037</v>
      </c>
      <c r="H1184" s="2">
        <v>44852.64350662037</v>
      </c>
      <c r="I1184" t="s">
        <v>250</v>
      </c>
      <c r="J1184" s="2">
        <v>44852.64350662037</v>
      </c>
      <c r="K1184" t="s">
        <v>250</v>
      </c>
    </row>
    <row r="1185" spans="1:11" x14ac:dyDescent="0.25">
      <c r="A1185">
        <v>1462</v>
      </c>
      <c r="B1185" t="s">
        <v>4564</v>
      </c>
      <c r="C1185" t="s">
        <v>1026</v>
      </c>
      <c r="D1185" t="s">
        <v>145</v>
      </c>
      <c r="E1185" t="s">
        <v>3377</v>
      </c>
      <c r="F1185">
        <v>16</v>
      </c>
      <c r="G1185" t="s">
        <v>1037</v>
      </c>
      <c r="H1185" s="2">
        <v>44852.64350662037</v>
      </c>
      <c r="I1185" t="s">
        <v>250</v>
      </c>
      <c r="J1185" s="2">
        <v>44852.64350662037</v>
      </c>
      <c r="K1185" t="s">
        <v>250</v>
      </c>
    </row>
    <row r="1186" spans="1:11" x14ac:dyDescent="0.25">
      <c r="A1186">
        <v>1463</v>
      </c>
      <c r="B1186" t="s">
        <v>4565</v>
      </c>
      <c r="C1186" t="s">
        <v>1026</v>
      </c>
      <c r="D1186" t="s">
        <v>328</v>
      </c>
      <c r="E1186" t="s">
        <v>3377</v>
      </c>
      <c r="F1186">
        <v>7</v>
      </c>
      <c r="G1186" t="s">
        <v>1037</v>
      </c>
      <c r="H1186" s="2">
        <v>44852.64350662037</v>
      </c>
      <c r="I1186" t="s">
        <v>250</v>
      </c>
      <c r="J1186" s="2">
        <v>44852.64350662037</v>
      </c>
      <c r="K1186" t="s">
        <v>250</v>
      </c>
    </row>
    <row r="1187" spans="1:11" x14ac:dyDescent="0.25">
      <c r="A1187">
        <v>1465</v>
      </c>
      <c r="B1187" t="s">
        <v>4566</v>
      </c>
      <c r="C1187" t="s">
        <v>1041</v>
      </c>
      <c r="D1187" t="s">
        <v>2091</v>
      </c>
      <c r="E1187" t="s">
        <v>3377</v>
      </c>
      <c r="F1187">
        <v>1</v>
      </c>
      <c r="G1187" t="s">
        <v>1040</v>
      </c>
      <c r="H1187" s="2">
        <v>44852.652585925927</v>
      </c>
      <c r="I1187" t="s">
        <v>250</v>
      </c>
      <c r="J1187" s="2">
        <v>44852.652585925927</v>
      </c>
      <c r="K1187" t="s">
        <v>250</v>
      </c>
    </row>
    <row r="1188" spans="1:11" x14ac:dyDescent="0.25">
      <c r="A1188">
        <v>1466</v>
      </c>
      <c r="B1188" t="s">
        <v>4567</v>
      </c>
      <c r="C1188" t="s">
        <v>1041</v>
      </c>
      <c r="D1188" t="s">
        <v>3214</v>
      </c>
      <c r="E1188" t="s">
        <v>3377</v>
      </c>
      <c r="F1188">
        <v>5</v>
      </c>
      <c r="G1188" t="s">
        <v>1040</v>
      </c>
      <c r="H1188" s="2">
        <v>44852.652585925927</v>
      </c>
      <c r="I1188" t="s">
        <v>250</v>
      </c>
      <c r="J1188" s="2">
        <v>44852.652585925927</v>
      </c>
      <c r="K1188" t="s">
        <v>250</v>
      </c>
    </row>
    <row r="1189" spans="1:11" x14ac:dyDescent="0.25">
      <c r="A1189">
        <v>1467</v>
      </c>
      <c r="B1189" t="s">
        <v>4568</v>
      </c>
      <c r="C1189" t="s">
        <v>1041</v>
      </c>
      <c r="D1189" t="s">
        <v>900</v>
      </c>
      <c r="E1189" t="s">
        <v>3377</v>
      </c>
      <c r="F1189">
        <v>1</v>
      </c>
      <c r="G1189" t="s">
        <v>1040</v>
      </c>
      <c r="H1189" s="2">
        <v>44852.652585925927</v>
      </c>
      <c r="I1189" t="s">
        <v>250</v>
      </c>
      <c r="J1189" s="2">
        <v>44852.652585925927</v>
      </c>
      <c r="K1189" t="s">
        <v>250</v>
      </c>
    </row>
    <row r="1190" spans="1:11" x14ac:dyDescent="0.25">
      <c r="A1190">
        <v>1468</v>
      </c>
      <c r="B1190" t="s">
        <v>4569</v>
      </c>
      <c r="C1190" t="s">
        <v>1041</v>
      </c>
      <c r="D1190" t="s">
        <v>145</v>
      </c>
      <c r="E1190" t="s">
        <v>3377</v>
      </c>
      <c r="F1190">
        <v>52</v>
      </c>
      <c r="G1190" t="s">
        <v>1040</v>
      </c>
      <c r="H1190" s="2">
        <v>44852.652585925927</v>
      </c>
      <c r="I1190" t="s">
        <v>250</v>
      </c>
      <c r="J1190" s="2">
        <v>44852.652585925927</v>
      </c>
      <c r="K1190" t="s">
        <v>250</v>
      </c>
    </row>
    <row r="1191" spans="1:11" x14ac:dyDescent="0.25">
      <c r="A1191">
        <v>1469</v>
      </c>
      <c r="B1191" t="s">
        <v>4570</v>
      </c>
      <c r="C1191" t="s">
        <v>1041</v>
      </c>
      <c r="D1191" t="s">
        <v>2091</v>
      </c>
      <c r="E1191" t="s">
        <v>3377</v>
      </c>
      <c r="F1191">
        <v>4</v>
      </c>
      <c r="G1191" t="s">
        <v>1042</v>
      </c>
      <c r="H1191" s="2">
        <v>44852.654664189817</v>
      </c>
      <c r="I1191" t="s">
        <v>250</v>
      </c>
      <c r="J1191" s="2">
        <v>44852.654664189817</v>
      </c>
      <c r="K1191" t="s">
        <v>250</v>
      </c>
    </row>
    <row r="1192" spans="1:11" x14ac:dyDescent="0.25">
      <c r="A1192">
        <v>1470</v>
      </c>
      <c r="B1192" t="s">
        <v>4571</v>
      </c>
      <c r="C1192" t="s">
        <v>1041</v>
      </c>
      <c r="D1192" t="s">
        <v>145</v>
      </c>
      <c r="E1192" t="s">
        <v>3377</v>
      </c>
      <c r="F1192">
        <v>48</v>
      </c>
      <c r="G1192" t="s">
        <v>1042</v>
      </c>
      <c r="H1192" s="2">
        <v>44852.654664189817</v>
      </c>
      <c r="I1192" t="s">
        <v>250</v>
      </c>
      <c r="J1192" s="2">
        <v>44852.654664189817</v>
      </c>
      <c r="K1192" t="s">
        <v>250</v>
      </c>
    </row>
    <row r="1193" spans="1:11" x14ac:dyDescent="0.25">
      <c r="A1193">
        <v>1471</v>
      </c>
      <c r="B1193" t="s">
        <v>4572</v>
      </c>
      <c r="C1193" t="s">
        <v>1041</v>
      </c>
      <c r="D1193" t="s">
        <v>2659</v>
      </c>
      <c r="E1193" t="s">
        <v>3377</v>
      </c>
      <c r="F1193">
        <v>4</v>
      </c>
      <c r="G1193" t="s">
        <v>1043</v>
      </c>
      <c r="H1193" s="2">
        <v>44852.657796585649</v>
      </c>
      <c r="I1193" t="s">
        <v>250</v>
      </c>
      <c r="J1193" s="2">
        <v>44852.657796585649</v>
      </c>
      <c r="K1193" t="s">
        <v>250</v>
      </c>
    </row>
    <row r="1194" spans="1:11" x14ac:dyDescent="0.25">
      <c r="A1194">
        <v>1472</v>
      </c>
      <c r="B1194" t="s">
        <v>4573</v>
      </c>
      <c r="C1194" t="s">
        <v>1041</v>
      </c>
      <c r="D1194" t="s">
        <v>2599</v>
      </c>
      <c r="E1194" t="s">
        <v>3377</v>
      </c>
      <c r="F1194">
        <v>1</v>
      </c>
      <c r="G1194" t="s">
        <v>1043</v>
      </c>
      <c r="H1194" s="2">
        <v>44852.657796585649</v>
      </c>
      <c r="I1194" t="s">
        <v>250</v>
      </c>
      <c r="J1194" s="2">
        <v>44852.657796585649</v>
      </c>
      <c r="K1194" t="s">
        <v>250</v>
      </c>
    </row>
    <row r="1195" spans="1:11" x14ac:dyDescent="0.25">
      <c r="A1195">
        <v>1473</v>
      </c>
      <c r="B1195" t="s">
        <v>4574</v>
      </c>
      <c r="C1195" t="s">
        <v>1041</v>
      </c>
      <c r="D1195" t="s">
        <v>900</v>
      </c>
      <c r="E1195" t="s">
        <v>3377</v>
      </c>
      <c r="F1195">
        <v>1</v>
      </c>
      <c r="G1195" t="s">
        <v>1043</v>
      </c>
      <c r="H1195" s="2">
        <v>44852.657796585649</v>
      </c>
      <c r="I1195" t="s">
        <v>250</v>
      </c>
      <c r="J1195" s="2">
        <v>44852.657796585649</v>
      </c>
      <c r="K1195" t="s">
        <v>250</v>
      </c>
    </row>
    <row r="1196" spans="1:11" x14ac:dyDescent="0.25">
      <c r="A1196">
        <v>1474</v>
      </c>
      <c r="B1196" t="s">
        <v>4575</v>
      </c>
      <c r="C1196" t="s">
        <v>1041</v>
      </c>
      <c r="D1196" t="s">
        <v>2091</v>
      </c>
      <c r="E1196" t="s">
        <v>3377</v>
      </c>
      <c r="F1196">
        <v>1</v>
      </c>
      <c r="G1196" t="s">
        <v>1043</v>
      </c>
      <c r="H1196" s="2">
        <v>44852.657796585649</v>
      </c>
      <c r="I1196" t="s">
        <v>250</v>
      </c>
      <c r="J1196" s="2">
        <v>44852.657796585649</v>
      </c>
      <c r="K1196" t="s">
        <v>250</v>
      </c>
    </row>
    <row r="1197" spans="1:11" x14ac:dyDescent="0.25">
      <c r="A1197">
        <v>1475</v>
      </c>
      <c r="B1197" t="s">
        <v>4576</v>
      </c>
      <c r="C1197" t="s">
        <v>1041</v>
      </c>
      <c r="D1197" t="s">
        <v>145</v>
      </c>
      <c r="E1197" t="s">
        <v>3377</v>
      </c>
      <c r="F1197">
        <v>28</v>
      </c>
      <c r="G1197" t="s">
        <v>1043</v>
      </c>
      <c r="H1197" s="2">
        <v>44852.657796585649</v>
      </c>
      <c r="I1197" t="s">
        <v>250</v>
      </c>
      <c r="J1197" s="2">
        <v>44852.657796585649</v>
      </c>
      <c r="K1197" t="s">
        <v>250</v>
      </c>
    </row>
    <row r="1198" spans="1:11" x14ac:dyDescent="0.25">
      <c r="A1198">
        <v>1476</v>
      </c>
      <c r="B1198" t="s">
        <v>4577</v>
      </c>
      <c r="C1198" t="s">
        <v>1041</v>
      </c>
      <c r="D1198" t="s">
        <v>3214</v>
      </c>
      <c r="E1198" t="s">
        <v>6690</v>
      </c>
      <c r="F1198">
        <v>1</v>
      </c>
      <c r="G1198" t="s">
        <v>1044</v>
      </c>
      <c r="H1198" s="2">
        <v>44852.661737013892</v>
      </c>
      <c r="I1198" t="s">
        <v>250</v>
      </c>
      <c r="J1198" s="2">
        <v>44852.661737013892</v>
      </c>
      <c r="K1198" t="s">
        <v>250</v>
      </c>
    </row>
    <row r="1199" spans="1:11" x14ac:dyDescent="0.25">
      <c r="A1199">
        <v>1477</v>
      </c>
      <c r="B1199" t="s">
        <v>4578</v>
      </c>
      <c r="C1199" t="s">
        <v>1041</v>
      </c>
      <c r="D1199" t="s">
        <v>900</v>
      </c>
      <c r="E1199" t="s">
        <v>3377</v>
      </c>
      <c r="F1199">
        <v>2</v>
      </c>
      <c r="G1199" t="s">
        <v>1044</v>
      </c>
      <c r="H1199" s="2">
        <v>44852.661737013892</v>
      </c>
      <c r="I1199" t="s">
        <v>250</v>
      </c>
      <c r="J1199" s="2">
        <v>44852.661737013892</v>
      </c>
      <c r="K1199" t="s">
        <v>250</v>
      </c>
    </row>
    <row r="1200" spans="1:11" x14ac:dyDescent="0.25">
      <c r="A1200">
        <v>1478</v>
      </c>
      <c r="B1200" t="s">
        <v>4579</v>
      </c>
      <c r="C1200" t="s">
        <v>1041</v>
      </c>
      <c r="D1200" t="s">
        <v>900</v>
      </c>
      <c r="E1200" t="s">
        <v>6690</v>
      </c>
      <c r="F1200">
        <v>5</v>
      </c>
      <c r="G1200" t="s">
        <v>1044</v>
      </c>
      <c r="H1200" s="2">
        <v>44852.661737013892</v>
      </c>
      <c r="I1200" t="s">
        <v>250</v>
      </c>
      <c r="J1200" s="2">
        <v>44852.661737013892</v>
      </c>
      <c r="K1200" t="s">
        <v>250</v>
      </c>
    </row>
    <row r="1201" spans="1:11" x14ac:dyDescent="0.25">
      <c r="A1201">
        <v>1479</v>
      </c>
      <c r="B1201" t="s">
        <v>4580</v>
      </c>
      <c r="C1201" t="s">
        <v>1041</v>
      </c>
      <c r="D1201" t="s">
        <v>900</v>
      </c>
      <c r="E1201" t="s">
        <v>3472</v>
      </c>
      <c r="F1201">
        <v>2</v>
      </c>
      <c r="G1201" t="s">
        <v>1044</v>
      </c>
      <c r="H1201" s="2">
        <v>44852.661737013892</v>
      </c>
      <c r="I1201" t="s">
        <v>250</v>
      </c>
      <c r="J1201" s="2">
        <v>44852.661737013892</v>
      </c>
      <c r="K1201" t="s">
        <v>250</v>
      </c>
    </row>
    <row r="1202" spans="1:11" x14ac:dyDescent="0.25">
      <c r="A1202">
        <v>1480</v>
      </c>
      <c r="B1202" t="s">
        <v>4581</v>
      </c>
      <c r="C1202" t="s">
        <v>1041</v>
      </c>
      <c r="D1202" t="s">
        <v>2659</v>
      </c>
      <c r="E1202" t="s">
        <v>3377</v>
      </c>
      <c r="F1202">
        <v>3</v>
      </c>
      <c r="G1202" t="s">
        <v>1044</v>
      </c>
      <c r="H1202" s="2">
        <v>44852.661737013892</v>
      </c>
      <c r="I1202" t="s">
        <v>250</v>
      </c>
      <c r="J1202" s="2">
        <v>44852.661737013892</v>
      </c>
      <c r="K1202" t="s">
        <v>250</v>
      </c>
    </row>
    <row r="1203" spans="1:11" x14ac:dyDescent="0.25">
      <c r="A1203">
        <v>1481</v>
      </c>
      <c r="B1203" t="s">
        <v>4582</v>
      </c>
      <c r="C1203" t="s">
        <v>1041</v>
      </c>
      <c r="D1203" t="s">
        <v>145</v>
      </c>
      <c r="E1203" t="s">
        <v>3472</v>
      </c>
      <c r="F1203">
        <v>2</v>
      </c>
      <c r="G1203" t="s">
        <v>1044</v>
      </c>
      <c r="H1203" s="2">
        <v>44852.661737013892</v>
      </c>
      <c r="I1203" t="s">
        <v>250</v>
      </c>
      <c r="J1203" s="2">
        <v>44852.661737013892</v>
      </c>
      <c r="K1203" t="s">
        <v>250</v>
      </c>
    </row>
    <row r="1204" spans="1:11" x14ac:dyDescent="0.25">
      <c r="A1204">
        <v>1482</v>
      </c>
      <c r="B1204" t="s">
        <v>4583</v>
      </c>
      <c r="C1204" t="s">
        <v>1041</v>
      </c>
      <c r="D1204" t="s">
        <v>145</v>
      </c>
      <c r="E1204" t="s">
        <v>6690</v>
      </c>
      <c r="F1204">
        <v>1</v>
      </c>
      <c r="G1204" t="s">
        <v>1044</v>
      </c>
      <c r="H1204" s="2">
        <v>44852.661737013892</v>
      </c>
      <c r="I1204" t="s">
        <v>250</v>
      </c>
      <c r="J1204" s="2">
        <v>44852.661737013892</v>
      </c>
      <c r="K1204" t="s">
        <v>250</v>
      </c>
    </row>
    <row r="1205" spans="1:11" x14ac:dyDescent="0.25">
      <c r="A1205">
        <v>1483</v>
      </c>
      <c r="B1205" t="s">
        <v>4584</v>
      </c>
      <c r="C1205" t="s">
        <v>1041</v>
      </c>
      <c r="D1205" t="s">
        <v>2637</v>
      </c>
      <c r="E1205" t="s">
        <v>6690</v>
      </c>
      <c r="F1205">
        <v>1</v>
      </c>
      <c r="G1205" t="s">
        <v>1044</v>
      </c>
      <c r="H1205" s="2">
        <v>44852.661737013892</v>
      </c>
      <c r="I1205" t="s">
        <v>250</v>
      </c>
      <c r="J1205" s="2">
        <v>44852.661737013892</v>
      </c>
      <c r="K1205" t="s">
        <v>250</v>
      </c>
    </row>
    <row r="1206" spans="1:11" x14ac:dyDescent="0.25">
      <c r="A1206">
        <v>1484</v>
      </c>
      <c r="B1206" t="s">
        <v>4585</v>
      </c>
      <c r="C1206" t="s">
        <v>1041</v>
      </c>
      <c r="D1206" t="s">
        <v>900</v>
      </c>
      <c r="E1206" t="s">
        <v>3377</v>
      </c>
      <c r="F1206">
        <v>11</v>
      </c>
      <c r="G1206" t="s">
        <v>1046</v>
      </c>
      <c r="H1206" s="2">
        <v>44852.665237060202</v>
      </c>
      <c r="I1206" t="s">
        <v>250</v>
      </c>
      <c r="J1206" s="2">
        <v>44852.665237060202</v>
      </c>
      <c r="K1206" t="s">
        <v>250</v>
      </c>
    </row>
    <row r="1207" spans="1:11" x14ac:dyDescent="0.25">
      <c r="A1207">
        <v>1485</v>
      </c>
      <c r="B1207" t="s">
        <v>4586</v>
      </c>
      <c r="C1207" t="s">
        <v>1041</v>
      </c>
      <c r="D1207" t="s">
        <v>2659</v>
      </c>
      <c r="E1207" t="s">
        <v>3377</v>
      </c>
      <c r="F1207">
        <v>4</v>
      </c>
      <c r="G1207" t="s">
        <v>1046</v>
      </c>
      <c r="H1207" s="2">
        <v>44852.665237060202</v>
      </c>
      <c r="I1207" t="s">
        <v>250</v>
      </c>
      <c r="J1207" s="2">
        <v>44852.665237060202</v>
      </c>
      <c r="K1207" t="s">
        <v>250</v>
      </c>
    </row>
    <row r="1208" spans="1:11" x14ac:dyDescent="0.25">
      <c r="A1208">
        <v>1486</v>
      </c>
      <c r="B1208" t="s">
        <v>4587</v>
      </c>
      <c r="C1208" t="s">
        <v>1041</v>
      </c>
      <c r="D1208" t="s">
        <v>3623</v>
      </c>
      <c r="E1208" t="s">
        <v>3377</v>
      </c>
      <c r="F1208">
        <v>1</v>
      </c>
      <c r="G1208" t="s">
        <v>1046</v>
      </c>
      <c r="H1208" s="2">
        <v>44852.665237060202</v>
      </c>
      <c r="I1208" t="s">
        <v>250</v>
      </c>
      <c r="J1208" s="2">
        <v>44852.665237060202</v>
      </c>
      <c r="K1208" t="s">
        <v>250</v>
      </c>
    </row>
    <row r="1209" spans="1:11" x14ac:dyDescent="0.25">
      <c r="A1209">
        <v>1487</v>
      </c>
      <c r="B1209" t="s">
        <v>4588</v>
      </c>
      <c r="C1209" t="s">
        <v>1041</v>
      </c>
      <c r="D1209" t="s">
        <v>328</v>
      </c>
      <c r="E1209" t="s">
        <v>3377</v>
      </c>
      <c r="F1209">
        <v>2</v>
      </c>
      <c r="G1209" t="s">
        <v>1046</v>
      </c>
      <c r="H1209" s="2">
        <v>44852.665237060202</v>
      </c>
      <c r="I1209" t="s">
        <v>250</v>
      </c>
      <c r="J1209" s="2">
        <v>44852.665237060202</v>
      </c>
      <c r="K1209" t="s">
        <v>250</v>
      </c>
    </row>
    <row r="1210" spans="1:11" x14ac:dyDescent="0.25">
      <c r="A1210">
        <v>1488</v>
      </c>
      <c r="B1210" t="s">
        <v>4589</v>
      </c>
      <c r="C1210" t="s">
        <v>1041</v>
      </c>
      <c r="D1210" t="s">
        <v>145</v>
      </c>
      <c r="E1210" t="s">
        <v>3377</v>
      </c>
      <c r="F1210">
        <v>20</v>
      </c>
      <c r="G1210" t="s">
        <v>1046</v>
      </c>
      <c r="H1210" s="2">
        <v>44852.665237060202</v>
      </c>
      <c r="I1210" t="s">
        <v>250</v>
      </c>
      <c r="J1210" s="2">
        <v>44852.665237060202</v>
      </c>
      <c r="K1210" t="s">
        <v>250</v>
      </c>
    </row>
    <row r="1211" spans="1:11" x14ac:dyDescent="0.25">
      <c r="A1211">
        <v>1489</v>
      </c>
      <c r="B1211" t="s">
        <v>4590</v>
      </c>
      <c r="C1211" t="s">
        <v>1041</v>
      </c>
      <c r="D1211" t="s">
        <v>145</v>
      </c>
      <c r="E1211" t="s">
        <v>3472</v>
      </c>
      <c r="F1211">
        <v>2</v>
      </c>
      <c r="G1211" t="s">
        <v>1046</v>
      </c>
      <c r="H1211" s="2">
        <v>44852.665237060202</v>
      </c>
      <c r="I1211" t="s">
        <v>250</v>
      </c>
      <c r="J1211" s="2">
        <v>44852.665237060202</v>
      </c>
      <c r="K1211" t="s">
        <v>250</v>
      </c>
    </row>
    <row r="1212" spans="1:11" x14ac:dyDescent="0.25">
      <c r="A1212">
        <v>1490</v>
      </c>
      <c r="B1212" t="s">
        <v>4591</v>
      </c>
      <c r="C1212" t="s">
        <v>1041</v>
      </c>
      <c r="D1212" t="s">
        <v>2091</v>
      </c>
      <c r="E1212" t="s">
        <v>3377</v>
      </c>
      <c r="F1212">
        <v>10</v>
      </c>
      <c r="G1212" t="s">
        <v>1047</v>
      </c>
      <c r="H1212" s="2">
        <v>44852.668023518519</v>
      </c>
      <c r="I1212" t="s">
        <v>250</v>
      </c>
      <c r="J1212" s="2">
        <v>44852.668023518519</v>
      </c>
      <c r="K1212" t="s">
        <v>250</v>
      </c>
    </row>
    <row r="1213" spans="1:11" x14ac:dyDescent="0.25">
      <c r="A1213">
        <v>1491</v>
      </c>
      <c r="B1213" t="s">
        <v>4592</v>
      </c>
      <c r="C1213" t="s">
        <v>1041</v>
      </c>
      <c r="D1213" t="s">
        <v>3214</v>
      </c>
      <c r="E1213" t="s">
        <v>3377</v>
      </c>
      <c r="F1213">
        <v>1</v>
      </c>
      <c r="G1213" t="s">
        <v>1047</v>
      </c>
      <c r="H1213" s="2">
        <v>44852.668023518519</v>
      </c>
      <c r="I1213" t="s">
        <v>250</v>
      </c>
      <c r="J1213" s="2">
        <v>44852.668023518519</v>
      </c>
      <c r="K1213" t="s">
        <v>250</v>
      </c>
    </row>
    <row r="1214" spans="1:11" x14ac:dyDescent="0.25">
      <c r="A1214">
        <v>1492</v>
      </c>
      <c r="B1214" t="s">
        <v>4593</v>
      </c>
      <c r="C1214" t="s">
        <v>1041</v>
      </c>
      <c r="D1214" t="s">
        <v>900</v>
      </c>
      <c r="E1214" t="s">
        <v>3377</v>
      </c>
      <c r="F1214">
        <v>2</v>
      </c>
      <c r="G1214" t="s">
        <v>1047</v>
      </c>
      <c r="H1214" s="2">
        <v>44852.668023518519</v>
      </c>
      <c r="I1214" t="s">
        <v>250</v>
      </c>
      <c r="J1214" s="2">
        <v>44852.668023518519</v>
      </c>
      <c r="K1214" t="s">
        <v>250</v>
      </c>
    </row>
    <row r="1215" spans="1:11" x14ac:dyDescent="0.25">
      <c r="A1215">
        <v>1493</v>
      </c>
      <c r="B1215" t="s">
        <v>4594</v>
      </c>
      <c r="C1215" t="s">
        <v>1041</v>
      </c>
      <c r="D1215" t="s">
        <v>145</v>
      </c>
      <c r="E1215" t="s">
        <v>3377</v>
      </c>
      <c r="F1215">
        <v>20</v>
      </c>
      <c r="G1215" t="s">
        <v>1047</v>
      </c>
      <c r="H1215" s="2">
        <v>44852.668023518519</v>
      </c>
      <c r="I1215" t="s">
        <v>250</v>
      </c>
      <c r="J1215" s="2">
        <v>44852.668023518519</v>
      </c>
      <c r="K1215" t="s">
        <v>250</v>
      </c>
    </row>
    <row r="1216" spans="1:11" x14ac:dyDescent="0.25">
      <c r="A1216">
        <v>1494</v>
      </c>
      <c r="B1216" t="s">
        <v>4595</v>
      </c>
      <c r="C1216" t="s">
        <v>1007</v>
      </c>
      <c r="D1216" t="s">
        <v>2599</v>
      </c>
      <c r="E1216" t="s">
        <v>3377</v>
      </c>
      <c r="F1216">
        <v>9</v>
      </c>
      <c r="G1216" t="s">
        <v>1048</v>
      </c>
      <c r="H1216" s="2">
        <v>44852.668162581023</v>
      </c>
      <c r="I1216" t="s">
        <v>250</v>
      </c>
      <c r="J1216" s="2">
        <v>44852.668162581023</v>
      </c>
      <c r="K1216" t="s">
        <v>250</v>
      </c>
    </row>
    <row r="1217" spans="1:11" x14ac:dyDescent="0.25">
      <c r="A1217">
        <v>1495</v>
      </c>
      <c r="B1217" t="s">
        <v>4596</v>
      </c>
      <c r="C1217" t="s">
        <v>1007</v>
      </c>
      <c r="D1217" t="s">
        <v>2653</v>
      </c>
      <c r="E1217" t="s">
        <v>3377</v>
      </c>
      <c r="F1217">
        <v>17</v>
      </c>
      <c r="G1217" t="s">
        <v>1048</v>
      </c>
      <c r="H1217" s="2">
        <v>44852.668162581023</v>
      </c>
      <c r="I1217" t="s">
        <v>250</v>
      </c>
      <c r="J1217" s="2">
        <v>44852.668162581023</v>
      </c>
      <c r="K1217" t="s">
        <v>250</v>
      </c>
    </row>
    <row r="1218" spans="1:11" x14ac:dyDescent="0.25">
      <c r="A1218">
        <v>1496</v>
      </c>
      <c r="B1218" t="s">
        <v>4597</v>
      </c>
      <c r="C1218" t="s">
        <v>1007</v>
      </c>
      <c r="D1218" t="s">
        <v>145</v>
      </c>
      <c r="E1218" t="s">
        <v>3377</v>
      </c>
      <c r="F1218">
        <v>13</v>
      </c>
      <c r="G1218" t="s">
        <v>1048</v>
      </c>
      <c r="H1218" s="2">
        <v>44852.668162581023</v>
      </c>
      <c r="I1218" t="s">
        <v>250</v>
      </c>
      <c r="J1218" s="2">
        <v>44852.668162581023</v>
      </c>
      <c r="K1218" t="s">
        <v>250</v>
      </c>
    </row>
    <row r="1219" spans="1:11" x14ac:dyDescent="0.25">
      <c r="A1219">
        <v>1498</v>
      </c>
      <c r="B1219" t="s">
        <v>4598</v>
      </c>
      <c r="C1219" t="s">
        <v>1041</v>
      </c>
      <c r="D1219" t="s">
        <v>3214</v>
      </c>
      <c r="E1219" t="s">
        <v>3377</v>
      </c>
      <c r="F1219">
        <v>3</v>
      </c>
      <c r="G1219" t="s">
        <v>1049</v>
      </c>
      <c r="H1219" s="2">
        <v>44852.670965023157</v>
      </c>
      <c r="I1219" t="s">
        <v>250</v>
      </c>
      <c r="J1219" s="2">
        <v>44852.670965023157</v>
      </c>
      <c r="K1219" t="s">
        <v>250</v>
      </c>
    </row>
    <row r="1220" spans="1:11" x14ac:dyDescent="0.25">
      <c r="A1220">
        <v>1499</v>
      </c>
      <c r="B1220" t="s">
        <v>4599</v>
      </c>
      <c r="C1220" t="s">
        <v>1041</v>
      </c>
      <c r="D1220" t="s">
        <v>2091</v>
      </c>
      <c r="E1220" t="s">
        <v>3377</v>
      </c>
      <c r="F1220">
        <v>4</v>
      </c>
      <c r="G1220" t="s">
        <v>1049</v>
      </c>
      <c r="H1220" s="2">
        <v>44852.670965023157</v>
      </c>
      <c r="I1220" t="s">
        <v>250</v>
      </c>
      <c r="J1220" s="2">
        <v>44852.670965023157</v>
      </c>
      <c r="K1220" t="s">
        <v>250</v>
      </c>
    </row>
    <row r="1221" spans="1:11" x14ac:dyDescent="0.25">
      <c r="A1221">
        <v>1500</v>
      </c>
      <c r="B1221" t="s">
        <v>4600</v>
      </c>
      <c r="C1221" t="s">
        <v>1041</v>
      </c>
      <c r="D1221" t="s">
        <v>145</v>
      </c>
      <c r="E1221" t="s">
        <v>3377</v>
      </c>
      <c r="F1221">
        <v>32</v>
      </c>
      <c r="G1221" t="s">
        <v>1049</v>
      </c>
      <c r="H1221" s="2">
        <v>44852.670965023157</v>
      </c>
      <c r="I1221" t="s">
        <v>250</v>
      </c>
      <c r="J1221" s="2">
        <v>44852.670965023157</v>
      </c>
      <c r="K1221" t="s">
        <v>250</v>
      </c>
    </row>
    <row r="1222" spans="1:11" x14ac:dyDescent="0.25">
      <c r="A1222">
        <v>1501</v>
      </c>
      <c r="B1222" t="s">
        <v>4601</v>
      </c>
      <c r="C1222" t="s">
        <v>1041</v>
      </c>
      <c r="D1222" t="s">
        <v>2091</v>
      </c>
      <c r="E1222" t="s">
        <v>3377</v>
      </c>
      <c r="F1222">
        <v>5</v>
      </c>
      <c r="G1222" t="s">
        <v>1050</v>
      </c>
      <c r="H1222" s="2">
        <v>44852.673234259259</v>
      </c>
      <c r="I1222" t="s">
        <v>250</v>
      </c>
      <c r="J1222" s="2">
        <v>44852.673234259259</v>
      </c>
      <c r="K1222" t="s">
        <v>250</v>
      </c>
    </row>
    <row r="1223" spans="1:11" x14ac:dyDescent="0.25">
      <c r="A1223">
        <v>1502</v>
      </c>
      <c r="B1223" t="s">
        <v>4602</v>
      </c>
      <c r="C1223" t="s">
        <v>1041</v>
      </c>
      <c r="D1223" t="s">
        <v>3214</v>
      </c>
      <c r="E1223" t="s">
        <v>3377</v>
      </c>
      <c r="F1223">
        <v>1</v>
      </c>
      <c r="G1223" t="s">
        <v>1050</v>
      </c>
      <c r="H1223" s="2">
        <v>44852.673234259259</v>
      </c>
      <c r="I1223" t="s">
        <v>250</v>
      </c>
      <c r="J1223" s="2">
        <v>44852.673234259259</v>
      </c>
      <c r="K1223" t="s">
        <v>250</v>
      </c>
    </row>
    <row r="1224" spans="1:11" x14ac:dyDescent="0.25">
      <c r="A1224">
        <v>1503</v>
      </c>
      <c r="B1224" t="s">
        <v>4603</v>
      </c>
      <c r="C1224" t="s">
        <v>1041</v>
      </c>
      <c r="D1224" t="s">
        <v>145</v>
      </c>
      <c r="E1224" t="s">
        <v>3377</v>
      </c>
      <c r="F1224">
        <v>32</v>
      </c>
      <c r="G1224" t="s">
        <v>1050</v>
      </c>
      <c r="H1224" s="2">
        <v>44852.673234259259</v>
      </c>
      <c r="I1224" t="s">
        <v>250</v>
      </c>
      <c r="J1224" s="2">
        <v>44852.673234259259</v>
      </c>
      <c r="K1224" t="s">
        <v>250</v>
      </c>
    </row>
    <row r="1225" spans="1:11" x14ac:dyDescent="0.25">
      <c r="A1225">
        <v>1504</v>
      </c>
      <c r="B1225" t="s">
        <v>4604</v>
      </c>
      <c r="C1225" t="s">
        <v>1041</v>
      </c>
      <c r="D1225" t="s">
        <v>145</v>
      </c>
      <c r="E1225" t="s">
        <v>3377</v>
      </c>
      <c r="F1225">
        <v>52</v>
      </c>
      <c r="G1225" t="s">
        <v>1051</v>
      </c>
      <c r="H1225" s="2">
        <v>44852.678210844897</v>
      </c>
      <c r="I1225" t="s">
        <v>250</v>
      </c>
      <c r="J1225" s="2">
        <v>44852.678210844897</v>
      </c>
      <c r="K1225" t="s">
        <v>250</v>
      </c>
    </row>
    <row r="1226" spans="1:11" x14ac:dyDescent="0.25">
      <c r="A1226">
        <v>1505</v>
      </c>
      <c r="B1226" t="s">
        <v>4605</v>
      </c>
      <c r="C1226" t="s">
        <v>1041</v>
      </c>
      <c r="D1226" t="s">
        <v>2659</v>
      </c>
      <c r="E1226" t="s">
        <v>3377</v>
      </c>
      <c r="F1226">
        <v>3</v>
      </c>
      <c r="G1226" t="s">
        <v>1051</v>
      </c>
      <c r="H1226" s="2">
        <v>44852.678210844897</v>
      </c>
      <c r="I1226" t="s">
        <v>250</v>
      </c>
      <c r="J1226" s="2">
        <v>44852.678210844897</v>
      </c>
      <c r="K1226" t="s">
        <v>250</v>
      </c>
    </row>
    <row r="1227" spans="1:11" x14ac:dyDescent="0.25">
      <c r="A1227">
        <v>1506</v>
      </c>
      <c r="B1227" t="s">
        <v>4606</v>
      </c>
      <c r="C1227" t="s">
        <v>1041</v>
      </c>
      <c r="D1227" t="s">
        <v>3214</v>
      </c>
      <c r="E1227" t="s">
        <v>3377</v>
      </c>
      <c r="F1227">
        <v>3</v>
      </c>
      <c r="G1227" t="s">
        <v>1051</v>
      </c>
      <c r="H1227" s="2">
        <v>44852.678210844897</v>
      </c>
      <c r="I1227" t="s">
        <v>250</v>
      </c>
      <c r="J1227" s="2">
        <v>44852.678210844897</v>
      </c>
      <c r="K1227" t="s">
        <v>250</v>
      </c>
    </row>
    <row r="1228" spans="1:11" x14ac:dyDescent="0.25">
      <c r="A1228">
        <v>1507</v>
      </c>
      <c r="B1228" t="s">
        <v>4607</v>
      </c>
      <c r="C1228" t="s">
        <v>1041</v>
      </c>
      <c r="D1228" t="s">
        <v>900</v>
      </c>
      <c r="E1228" t="s">
        <v>3377</v>
      </c>
      <c r="F1228">
        <v>2</v>
      </c>
      <c r="G1228" t="s">
        <v>1051</v>
      </c>
      <c r="H1228" s="2">
        <v>44852.678210844897</v>
      </c>
      <c r="I1228" t="s">
        <v>250</v>
      </c>
      <c r="J1228" s="2">
        <v>44852.678210844897</v>
      </c>
      <c r="K1228" t="s">
        <v>250</v>
      </c>
    </row>
    <row r="1229" spans="1:11" x14ac:dyDescent="0.25">
      <c r="A1229">
        <v>1508</v>
      </c>
      <c r="B1229" t="s">
        <v>4608</v>
      </c>
      <c r="C1229" t="s">
        <v>1041</v>
      </c>
      <c r="D1229" t="s">
        <v>2091</v>
      </c>
      <c r="E1229" t="s">
        <v>3377</v>
      </c>
      <c r="F1229">
        <v>2</v>
      </c>
      <c r="G1229" t="s">
        <v>1051</v>
      </c>
      <c r="H1229" s="2">
        <v>44852.678210844897</v>
      </c>
      <c r="I1229" t="s">
        <v>250</v>
      </c>
      <c r="J1229" s="2">
        <v>44852.678210844897</v>
      </c>
      <c r="K1229" t="s">
        <v>250</v>
      </c>
    </row>
    <row r="1230" spans="1:11" x14ac:dyDescent="0.25">
      <c r="A1230">
        <v>1509</v>
      </c>
      <c r="B1230" t="s">
        <v>4609</v>
      </c>
      <c r="C1230" t="s">
        <v>1007</v>
      </c>
      <c r="D1230" t="s">
        <v>900</v>
      </c>
      <c r="E1230" t="s">
        <v>3377</v>
      </c>
      <c r="F1230">
        <v>4</v>
      </c>
      <c r="G1230" t="s">
        <v>1056</v>
      </c>
      <c r="H1230" s="2">
        <v>44852.707931539349</v>
      </c>
      <c r="I1230" t="s">
        <v>250</v>
      </c>
      <c r="J1230" s="2">
        <v>44852.707931539349</v>
      </c>
      <c r="K1230" t="s">
        <v>250</v>
      </c>
    </row>
    <row r="1231" spans="1:11" x14ac:dyDescent="0.25">
      <c r="A1231">
        <v>1510</v>
      </c>
      <c r="B1231" t="s">
        <v>4610</v>
      </c>
      <c r="C1231" t="s">
        <v>1007</v>
      </c>
      <c r="D1231" t="s">
        <v>2599</v>
      </c>
      <c r="E1231" t="s">
        <v>3377</v>
      </c>
      <c r="F1231">
        <v>2</v>
      </c>
      <c r="G1231" t="s">
        <v>1056</v>
      </c>
      <c r="H1231" s="2">
        <v>44852.707931539349</v>
      </c>
      <c r="I1231" t="s">
        <v>250</v>
      </c>
      <c r="J1231" s="2">
        <v>44852.707931539349</v>
      </c>
      <c r="K1231" t="s">
        <v>250</v>
      </c>
    </row>
    <row r="1232" spans="1:11" x14ac:dyDescent="0.25">
      <c r="A1232">
        <v>1511</v>
      </c>
      <c r="B1232" t="s">
        <v>4611</v>
      </c>
      <c r="C1232" t="s">
        <v>1007</v>
      </c>
      <c r="D1232" t="s">
        <v>2653</v>
      </c>
      <c r="E1232" t="s">
        <v>3377</v>
      </c>
      <c r="F1232">
        <v>10</v>
      </c>
      <c r="G1232" t="s">
        <v>1056</v>
      </c>
      <c r="H1232" s="2">
        <v>44852.707931539349</v>
      </c>
      <c r="I1232" t="s">
        <v>250</v>
      </c>
      <c r="J1232" s="2">
        <v>44852.707931539349</v>
      </c>
      <c r="K1232" t="s">
        <v>250</v>
      </c>
    </row>
    <row r="1233" spans="1:11" x14ac:dyDescent="0.25">
      <c r="A1233">
        <v>1512</v>
      </c>
      <c r="B1233" t="s">
        <v>4612</v>
      </c>
      <c r="C1233" t="s">
        <v>1007</v>
      </c>
      <c r="D1233" t="s">
        <v>145</v>
      </c>
      <c r="E1233" t="s">
        <v>3377</v>
      </c>
      <c r="F1233">
        <v>4</v>
      </c>
      <c r="G1233" t="s">
        <v>1056</v>
      </c>
      <c r="H1233" s="2">
        <v>44852.707931539349</v>
      </c>
      <c r="I1233" t="s">
        <v>250</v>
      </c>
      <c r="J1233" s="2">
        <v>44852.707931539349</v>
      </c>
      <c r="K1233" t="s">
        <v>250</v>
      </c>
    </row>
    <row r="1234" spans="1:11" x14ac:dyDescent="0.25">
      <c r="A1234">
        <v>1513</v>
      </c>
      <c r="B1234" t="s">
        <v>4613</v>
      </c>
      <c r="C1234" t="s">
        <v>1007</v>
      </c>
      <c r="D1234" t="s">
        <v>2637</v>
      </c>
      <c r="E1234" t="s">
        <v>3377</v>
      </c>
      <c r="F1234">
        <v>4</v>
      </c>
      <c r="G1234" t="s">
        <v>1056</v>
      </c>
      <c r="H1234" s="2">
        <v>44852.707931539349</v>
      </c>
      <c r="I1234" t="s">
        <v>250</v>
      </c>
      <c r="J1234" s="2">
        <v>44852.707931539349</v>
      </c>
      <c r="K1234" t="s">
        <v>250</v>
      </c>
    </row>
    <row r="1235" spans="1:11" x14ac:dyDescent="0.25">
      <c r="A1235">
        <v>1514</v>
      </c>
      <c r="B1235" t="s">
        <v>4614</v>
      </c>
      <c r="C1235" t="s">
        <v>1007</v>
      </c>
      <c r="D1235" t="s">
        <v>2632</v>
      </c>
      <c r="E1235" t="s">
        <v>3377</v>
      </c>
      <c r="F1235">
        <v>2</v>
      </c>
      <c r="G1235" t="s">
        <v>1056</v>
      </c>
      <c r="H1235" s="2">
        <v>44852.707931539349</v>
      </c>
      <c r="I1235" t="s">
        <v>250</v>
      </c>
      <c r="J1235" s="2">
        <v>44852.707931539349</v>
      </c>
      <c r="K1235" t="s">
        <v>250</v>
      </c>
    </row>
    <row r="1236" spans="1:11" x14ac:dyDescent="0.25">
      <c r="A1236">
        <v>1516</v>
      </c>
      <c r="B1236" t="s">
        <v>4615</v>
      </c>
      <c r="C1236" t="s">
        <v>1007</v>
      </c>
      <c r="D1236" t="s">
        <v>900</v>
      </c>
      <c r="E1236" t="s">
        <v>3377</v>
      </c>
      <c r="F1236">
        <v>5</v>
      </c>
      <c r="G1236" t="s">
        <v>1057</v>
      </c>
      <c r="H1236" s="2">
        <v>44852.71264179398</v>
      </c>
      <c r="I1236" t="s">
        <v>250</v>
      </c>
      <c r="J1236" s="2">
        <v>44852.71264179398</v>
      </c>
      <c r="K1236" t="s">
        <v>250</v>
      </c>
    </row>
    <row r="1237" spans="1:11" x14ac:dyDescent="0.25">
      <c r="A1237">
        <v>1517</v>
      </c>
      <c r="B1237" t="s">
        <v>4616</v>
      </c>
      <c r="C1237" t="s">
        <v>1007</v>
      </c>
      <c r="D1237" t="s">
        <v>2599</v>
      </c>
      <c r="E1237" t="s">
        <v>3377</v>
      </c>
      <c r="F1237">
        <v>4</v>
      </c>
      <c r="G1237" t="s">
        <v>1057</v>
      </c>
      <c r="H1237" s="2">
        <v>44852.71264179398</v>
      </c>
      <c r="I1237" t="s">
        <v>250</v>
      </c>
      <c r="J1237" s="2">
        <v>44852.71264179398</v>
      </c>
      <c r="K1237" t="s">
        <v>250</v>
      </c>
    </row>
    <row r="1238" spans="1:11" x14ac:dyDescent="0.25">
      <c r="A1238">
        <v>1518</v>
      </c>
      <c r="B1238" t="s">
        <v>4617</v>
      </c>
      <c r="C1238" t="s">
        <v>1007</v>
      </c>
      <c r="D1238" t="s">
        <v>2659</v>
      </c>
      <c r="E1238" t="s">
        <v>3377</v>
      </c>
      <c r="F1238">
        <v>2</v>
      </c>
      <c r="G1238" t="s">
        <v>1057</v>
      </c>
      <c r="H1238" s="2">
        <v>44852.71264179398</v>
      </c>
      <c r="I1238" t="s">
        <v>250</v>
      </c>
      <c r="J1238" s="2">
        <v>44852.71264179398</v>
      </c>
      <c r="K1238" t="s">
        <v>250</v>
      </c>
    </row>
    <row r="1239" spans="1:11" x14ac:dyDescent="0.25">
      <c r="A1239">
        <v>1520</v>
      </c>
      <c r="B1239" t="s">
        <v>4618</v>
      </c>
      <c r="C1239" t="s">
        <v>1007</v>
      </c>
      <c r="D1239" t="s">
        <v>900</v>
      </c>
      <c r="E1239" t="s">
        <v>3377</v>
      </c>
      <c r="F1239">
        <v>2</v>
      </c>
      <c r="G1239" t="s">
        <v>1058</v>
      </c>
      <c r="H1239" s="2">
        <v>44852.719237939833</v>
      </c>
      <c r="I1239" t="s">
        <v>250</v>
      </c>
      <c r="J1239" s="2">
        <v>44852.719237939833</v>
      </c>
      <c r="K1239" t="s">
        <v>250</v>
      </c>
    </row>
    <row r="1240" spans="1:11" x14ac:dyDescent="0.25">
      <c r="A1240">
        <v>1521</v>
      </c>
      <c r="B1240" t="s">
        <v>4619</v>
      </c>
      <c r="C1240" t="s">
        <v>1007</v>
      </c>
      <c r="D1240" t="s">
        <v>2599</v>
      </c>
      <c r="E1240" t="s">
        <v>3377</v>
      </c>
      <c r="F1240">
        <v>3</v>
      </c>
      <c r="G1240" t="s">
        <v>1058</v>
      </c>
      <c r="H1240" s="2">
        <v>44852.719237939833</v>
      </c>
      <c r="I1240" t="s">
        <v>250</v>
      </c>
      <c r="J1240" s="2">
        <v>44852.719237939833</v>
      </c>
      <c r="K1240" t="s">
        <v>250</v>
      </c>
    </row>
    <row r="1241" spans="1:11" x14ac:dyDescent="0.25">
      <c r="A1241">
        <v>1522</v>
      </c>
      <c r="B1241" t="s">
        <v>4620</v>
      </c>
      <c r="C1241" t="s">
        <v>1007</v>
      </c>
      <c r="D1241" t="s">
        <v>3876</v>
      </c>
      <c r="E1241" t="s">
        <v>3377</v>
      </c>
      <c r="F1241">
        <v>1</v>
      </c>
      <c r="G1241" t="s">
        <v>1058</v>
      </c>
      <c r="H1241" s="2">
        <v>44852.719237939833</v>
      </c>
      <c r="I1241" t="s">
        <v>250</v>
      </c>
      <c r="J1241" s="2">
        <v>44852.719237939833</v>
      </c>
      <c r="K1241" t="s">
        <v>250</v>
      </c>
    </row>
    <row r="1242" spans="1:11" x14ac:dyDescent="0.25">
      <c r="A1242">
        <v>1523</v>
      </c>
      <c r="B1242" t="s">
        <v>4621</v>
      </c>
      <c r="C1242" t="s">
        <v>1007</v>
      </c>
      <c r="D1242" t="s">
        <v>2653</v>
      </c>
      <c r="E1242" t="s">
        <v>3377</v>
      </c>
      <c r="F1242">
        <v>5</v>
      </c>
      <c r="G1242" t="s">
        <v>1058</v>
      </c>
      <c r="H1242" s="2">
        <v>44852.719237939833</v>
      </c>
      <c r="I1242" t="s">
        <v>250</v>
      </c>
      <c r="J1242" s="2">
        <v>44852.719237939833</v>
      </c>
      <c r="K1242" t="s">
        <v>250</v>
      </c>
    </row>
    <row r="1243" spans="1:11" x14ac:dyDescent="0.25">
      <c r="A1243">
        <v>1524</v>
      </c>
      <c r="B1243" t="s">
        <v>4622</v>
      </c>
      <c r="C1243" t="s">
        <v>1007</v>
      </c>
      <c r="E1243" t="s">
        <v>3377</v>
      </c>
      <c r="F1243">
        <v>11</v>
      </c>
      <c r="G1243" t="s">
        <v>1058</v>
      </c>
      <c r="H1243" s="2">
        <v>44852.719237939833</v>
      </c>
      <c r="I1243" t="s">
        <v>250</v>
      </c>
      <c r="J1243" s="2">
        <v>44852.719237939833</v>
      </c>
      <c r="K1243" t="s">
        <v>250</v>
      </c>
    </row>
    <row r="1244" spans="1:11" x14ac:dyDescent="0.25">
      <c r="A1244">
        <v>1525</v>
      </c>
      <c r="B1244" t="s">
        <v>4623</v>
      </c>
      <c r="C1244" t="s">
        <v>1007</v>
      </c>
      <c r="D1244" t="s">
        <v>145</v>
      </c>
      <c r="E1244" t="s">
        <v>3377</v>
      </c>
      <c r="F1244">
        <v>31</v>
      </c>
      <c r="G1244" t="s">
        <v>1058</v>
      </c>
      <c r="H1244" s="2">
        <v>44852.719237939833</v>
      </c>
      <c r="I1244" t="s">
        <v>250</v>
      </c>
      <c r="J1244" s="2">
        <v>44852.719237939833</v>
      </c>
      <c r="K1244" t="s">
        <v>250</v>
      </c>
    </row>
    <row r="1245" spans="1:11" x14ac:dyDescent="0.25">
      <c r="A1245">
        <v>1526</v>
      </c>
      <c r="B1245" t="s">
        <v>4624</v>
      </c>
      <c r="C1245" t="s">
        <v>1007</v>
      </c>
      <c r="D1245" t="s">
        <v>2632</v>
      </c>
      <c r="E1245" t="s">
        <v>3472</v>
      </c>
      <c r="F1245">
        <v>1</v>
      </c>
      <c r="G1245" t="s">
        <v>1058</v>
      </c>
      <c r="H1245" s="2">
        <v>44852.719237939833</v>
      </c>
      <c r="I1245" t="s">
        <v>250</v>
      </c>
      <c r="J1245" s="2">
        <v>44852.719237939833</v>
      </c>
      <c r="K1245" t="s">
        <v>250</v>
      </c>
    </row>
    <row r="1246" spans="1:11" x14ac:dyDescent="0.25">
      <c r="A1246">
        <v>1527</v>
      </c>
      <c r="B1246" t="s">
        <v>4625</v>
      </c>
      <c r="C1246" t="s">
        <v>1007</v>
      </c>
      <c r="D1246" t="s">
        <v>145</v>
      </c>
      <c r="E1246" t="s">
        <v>3472</v>
      </c>
      <c r="F1246">
        <v>1</v>
      </c>
      <c r="G1246" t="s">
        <v>1058</v>
      </c>
      <c r="H1246" s="2">
        <v>44852.719237939833</v>
      </c>
      <c r="I1246" t="s">
        <v>250</v>
      </c>
      <c r="J1246" s="2">
        <v>44852.719237939833</v>
      </c>
      <c r="K1246" t="s">
        <v>250</v>
      </c>
    </row>
    <row r="1247" spans="1:11" x14ac:dyDescent="0.25">
      <c r="A1247">
        <v>1529</v>
      </c>
      <c r="B1247" t="s">
        <v>4626</v>
      </c>
      <c r="C1247" t="s">
        <v>1007</v>
      </c>
      <c r="D1247" t="s">
        <v>900</v>
      </c>
      <c r="E1247" t="s">
        <v>3377</v>
      </c>
      <c r="F1247">
        <v>4</v>
      </c>
      <c r="G1247" t="s">
        <v>1061</v>
      </c>
      <c r="H1247" s="2">
        <v>44852.72734229167</v>
      </c>
      <c r="I1247" t="s">
        <v>250</v>
      </c>
      <c r="J1247" s="2">
        <v>44852.72734229167</v>
      </c>
      <c r="K1247" t="s">
        <v>250</v>
      </c>
    </row>
    <row r="1248" spans="1:11" x14ac:dyDescent="0.25">
      <c r="A1248">
        <v>1530</v>
      </c>
      <c r="B1248" t="s">
        <v>4627</v>
      </c>
      <c r="C1248" t="s">
        <v>1007</v>
      </c>
      <c r="D1248" t="s">
        <v>2653</v>
      </c>
      <c r="E1248" t="s">
        <v>3377</v>
      </c>
      <c r="F1248">
        <v>7</v>
      </c>
      <c r="G1248" t="s">
        <v>1061</v>
      </c>
      <c r="H1248" s="2">
        <v>44852.72734229167</v>
      </c>
      <c r="I1248" t="s">
        <v>250</v>
      </c>
      <c r="J1248" s="2">
        <v>44852.72734229167</v>
      </c>
      <c r="K1248" t="s">
        <v>250</v>
      </c>
    </row>
    <row r="1249" spans="1:11" x14ac:dyDescent="0.25">
      <c r="A1249">
        <v>1531</v>
      </c>
      <c r="B1249" t="s">
        <v>4628</v>
      </c>
      <c r="C1249" t="s">
        <v>1007</v>
      </c>
      <c r="D1249" t="s">
        <v>2632</v>
      </c>
      <c r="E1249" t="s">
        <v>3377</v>
      </c>
      <c r="F1249">
        <v>9</v>
      </c>
      <c r="G1249" t="s">
        <v>1061</v>
      </c>
      <c r="H1249" s="2">
        <v>44852.72734229167</v>
      </c>
      <c r="I1249" t="s">
        <v>250</v>
      </c>
      <c r="J1249" s="2">
        <v>44852.72734229167</v>
      </c>
      <c r="K1249" t="s">
        <v>250</v>
      </c>
    </row>
    <row r="1250" spans="1:11" x14ac:dyDescent="0.25">
      <c r="A1250">
        <v>1532</v>
      </c>
      <c r="B1250" t="s">
        <v>4629</v>
      </c>
      <c r="C1250" t="s">
        <v>1007</v>
      </c>
      <c r="D1250" t="s">
        <v>145</v>
      </c>
      <c r="E1250" t="s">
        <v>3377</v>
      </c>
      <c r="F1250">
        <v>12</v>
      </c>
      <c r="G1250" t="s">
        <v>1061</v>
      </c>
      <c r="H1250" s="2">
        <v>44852.72734229167</v>
      </c>
      <c r="I1250" t="s">
        <v>250</v>
      </c>
      <c r="J1250" s="2">
        <v>44852.72734229167</v>
      </c>
      <c r="K1250" t="s">
        <v>250</v>
      </c>
    </row>
    <row r="1251" spans="1:11" x14ac:dyDescent="0.25">
      <c r="A1251">
        <v>1535</v>
      </c>
      <c r="B1251" t="s">
        <v>4630</v>
      </c>
      <c r="C1251" t="s">
        <v>1007</v>
      </c>
      <c r="D1251" t="s">
        <v>2599</v>
      </c>
      <c r="E1251" t="s">
        <v>3377</v>
      </c>
      <c r="F1251">
        <v>5</v>
      </c>
      <c r="G1251" t="s">
        <v>1062</v>
      </c>
      <c r="H1251" s="2">
        <v>44852.739818518523</v>
      </c>
      <c r="I1251" t="s">
        <v>250</v>
      </c>
      <c r="J1251" s="2">
        <v>44852.739818518523</v>
      </c>
      <c r="K1251" t="s">
        <v>250</v>
      </c>
    </row>
    <row r="1252" spans="1:11" x14ac:dyDescent="0.25">
      <c r="A1252">
        <v>1536</v>
      </c>
      <c r="B1252" t="s">
        <v>4631</v>
      </c>
      <c r="C1252" t="s">
        <v>1007</v>
      </c>
      <c r="D1252" t="s">
        <v>900</v>
      </c>
      <c r="E1252" t="s">
        <v>3377</v>
      </c>
      <c r="F1252">
        <v>3</v>
      </c>
      <c r="G1252" t="s">
        <v>1062</v>
      </c>
      <c r="H1252" s="2">
        <v>44852.739818518523</v>
      </c>
      <c r="I1252" t="s">
        <v>250</v>
      </c>
      <c r="J1252" s="2">
        <v>44852.739818518523</v>
      </c>
      <c r="K1252" t="s">
        <v>250</v>
      </c>
    </row>
    <row r="1253" spans="1:11" x14ac:dyDescent="0.25">
      <c r="A1253">
        <v>1537</v>
      </c>
      <c r="B1253" t="s">
        <v>4632</v>
      </c>
      <c r="C1253" t="s">
        <v>1007</v>
      </c>
      <c r="D1253" t="s">
        <v>2659</v>
      </c>
      <c r="E1253" t="s">
        <v>3377</v>
      </c>
      <c r="F1253">
        <v>1</v>
      </c>
      <c r="G1253" t="s">
        <v>1062</v>
      </c>
      <c r="H1253" s="2">
        <v>44852.739818518523</v>
      </c>
      <c r="I1253" t="s">
        <v>250</v>
      </c>
      <c r="J1253" s="2">
        <v>44852.739818518523</v>
      </c>
      <c r="K1253" t="s">
        <v>250</v>
      </c>
    </row>
    <row r="1254" spans="1:11" x14ac:dyDescent="0.25">
      <c r="A1254">
        <v>1538</v>
      </c>
      <c r="B1254" t="s">
        <v>4633</v>
      </c>
      <c r="C1254" t="s">
        <v>1007</v>
      </c>
      <c r="D1254" t="s">
        <v>2632</v>
      </c>
      <c r="E1254" t="s">
        <v>3377</v>
      </c>
      <c r="F1254">
        <v>6</v>
      </c>
      <c r="G1254" t="s">
        <v>1062</v>
      </c>
      <c r="H1254" s="2">
        <v>44852.739818518523</v>
      </c>
      <c r="I1254" t="s">
        <v>250</v>
      </c>
      <c r="J1254" s="2">
        <v>44852.739818518523</v>
      </c>
      <c r="K1254" t="s">
        <v>250</v>
      </c>
    </row>
    <row r="1255" spans="1:11" x14ac:dyDescent="0.25">
      <c r="A1255">
        <v>1539</v>
      </c>
      <c r="B1255" t="s">
        <v>4634</v>
      </c>
      <c r="C1255" t="s">
        <v>1007</v>
      </c>
      <c r="D1255" t="s">
        <v>2653</v>
      </c>
      <c r="E1255" t="s">
        <v>3377</v>
      </c>
      <c r="F1255">
        <v>12</v>
      </c>
      <c r="G1255" t="s">
        <v>1062</v>
      </c>
      <c r="H1255" s="2">
        <v>44852.739818518523</v>
      </c>
      <c r="I1255" t="s">
        <v>250</v>
      </c>
      <c r="J1255" s="2">
        <v>44852.739818518523</v>
      </c>
      <c r="K1255" t="s">
        <v>250</v>
      </c>
    </row>
    <row r="1256" spans="1:11" x14ac:dyDescent="0.25">
      <c r="A1256">
        <v>1540</v>
      </c>
      <c r="B1256" t="s">
        <v>4635</v>
      </c>
      <c r="C1256" t="s">
        <v>1007</v>
      </c>
      <c r="D1256" t="s">
        <v>145</v>
      </c>
      <c r="E1256" t="s">
        <v>3377</v>
      </c>
      <c r="F1256">
        <v>9</v>
      </c>
      <c r="G1256" t="s">
        <v>1062</v>
      </c>
      <c r="H1256" s="2">
        <v>44852.739818518523</v>
      </c>
      <c r="I1256" t="s">
        <v>250</v>
      </c>
      <c r="J1256" s="2">
        <v>44852.739818518523</v>
      </c>
      <c r="K1256" t="s">
        <v>250</v>
      </c>
    </row>
    <row r="1257" spans="1:11" x14ac:dyDescent="0.25">
      <c r="A1257">
        <v>1542</v>
      </c>
      <c r="B1257" t="s">
        <v>4636</v>
      </c>
      <c r="C1257" t="s">
        <v>1007</v>
      </c>
      <c r="D1257" t="s">
        <v>900</v>
      </c>
      <c r="E1257" t="s">
        <v>3377</v>
      </c>
      <c r="F1257">
        <v>4</v>
      </c>
      <c r="G1257" t="s">
        <v>1063</v>
      </c>
      <c r="H1257" s="2">
        <v>44852.745103368063</v>
      </c>
      <c r="I1257" t="s">
        <v>250</v>
      </c>
      <c r="J1257" s="2">
        <v>44852.745103368063</v>
      </c>
      <c r="K1257" t="s">
        <v>250</v>
      </c>
    </row>
    <row r="1258" spans="1:11" x14ac:dyDescent="0.25">
      <c r="A1258">
        <v>1543</v>
      </c>
      <c r="B1258" t="s">
        <v>4637</v>
      </c>
      <c r="C1258" t="s">
        <v>1007</v>
      </c>
      <c r="D1258" t="s">
        <v>2599</v>
      </c>
      <c r="E1258" t="s">
        <v>3377</v>
      </c>
      <c r="F1258">
        <v>1</v>
      </c>
      <c r="G1258" t="s">
        <v>1063</v>
      </c>
      <c r="H1258" s="2">
        <v>44852.745103368063</v>
      </c>
      <c r="I1258" t="s">
        <v>250</v>
      </c>
      <c r="J1258" s="2">
        <v>44852.745103368063</v>
      </c>
      <c r="K1258" t="s">
        <v>250</v>
      </c>
    </row>
    <row r="1259" spans="1:11" x14ac:dyDescent="0.25">
      <c r="A1259">
        <v>1544</v>
      </c>
      <c r="B1259" t="s">
        <v>4638</v>
      </c>
      <c r="C1259" t="s">
        <v>1007</v>
      </c>
      <c r="D1259" t="s">
        <v>2653</v>
      </c>
      <c r="E1259" t="s">
        <v>3377</v>
      </c>
      <c r="F1259">
        <v>27</v>
      </c>
      <c r="G1259" t="s">
        <v>1063</v>
      </c>
      <c r="H1259" s="2">
        <v>44852.745103368063</v>
      </c>
      <c r="I1259" t="s">
        <v>250</v>
      </c>
      <c r="J1259" s="2">
        <v>44852.745103368063</v>
      </c>
      <c r="K1259" t="s">
        <v>250</v>
      </c>
    </row>
    <row r="1260" spans="1:11" x14ac:dyDescent="0.25">
      <c r="A1260">
        <v>1545</v>
      </c>
      <c r="B1260" t="s">
        <v>4639</v>
      </c>
      <c r="C1260" t="s">
        <v>1007</v>
      </c>
      <c r="D1260" t="s">
        <v>145</v>
      </c>
      <c r="E1260" t="s">
        <v>3377</v>
      </c>
      <c r="F1260">
        <v>33</v>
      </c>
      <c r="G1260" t="s">
        <v>1063</v>
      </c>
      <c r="H1260" s="2">
        <v>44852.745103368063</v>
      </c>
      <c r="I1260" t="s">
        <v>250</v>
      </c>
      <c r="J1260" s="2">
        <v>44852.745103368063</v>
      </c>
      <c r="K1260" t="s">
        <v>250</v>
      </c>
    </row>
    <row r="1261" spans="1:11" x14ac:dyDescent="0.25">
      <c r="A1261">
        <v>1547</v>
      </c>
      <c r="B1261" t="s">
        <v>4640</v>
      </c>
      <c r="C1261" t="s">
        <v>1007</v>
      </c>
      <c r="D1261" t="s">
        <v>900</v>
      </c>
      <c r="E1261" t="s">
        <v>3377</v>
      </c>
      <c r="F1261">
        <v>6</v>
      </c>
      <c r="G1261" t="s">
        <v>1064</v>
      </c>
      <c r="H1261" s="2">
        <v>44852.750324814813</v>
      </c>
      <c r="I1261" t="s">
        <v>250</v>
      </c>
      <c r="J1261" s="2">
        <v>44852.750324814813</v>
      </c>
      <c r="K1261" t="s">
        <v>250</v>
      </c>
    </row>
    <row r="1262" spans="1:11" x14ac:dyDescent="0.25">
      <c r="A1262">
        <v>1548</v>
      </c>
      <c r="B1262" t="s">
        <v>4641</v>
      </c>
      <c r="C1262" t="s">
        <v>1007</v>
      </c>
      <c r="D1262" t="s">
        <v>2695</v>
      </c>
      <c r="E1262" t="s">
        <v>3377</v>
      </c>
      <c r="F1262">
        <v>2</v>
      </c>
      <c r="G1262" t="s">
        <v>1064</v>
      </c>
      <c r="H1262" s="2">
        <v>44852.750324814813</v>
      </c>
      <c r="I1262" t="s">
        <v>250</v>
      </c>
      <c r="J1262" s="2">
        <v>44852.750324814813</v>
      </c>
      <c r="K1262" t="s">
        <v>250</v>
      </c>
    </row>
    <row r="1263" spans="1:11" x14ac:dyDescent="0.25">
      <c r="A1263">
        <v>1549</v>
      </c>
      <c r="B1263" t="s">
        <v>4642</v>
      </c>
      <c r="C1263" t="s">
        <v>1007</v>
      </c>
      <c r="D1263" t="s">
        <v>2599</v>
      </c>
      <c r="E1263" t="s">
        <v>3377</v>
      </c>
      <c r="F1263">
        <v>1</v>
      </c>
      <c r="G1263" t="s">
        <v>1064</v>
      </c>
      <c r="H1263" s="2">
        <v>44852.750324814813</v>
      </c>
      <c r="I1263" t="s">
        <v>250</v>
      </c>
      <c r="J1263" s="2">
        <v>44852.750324814813</v>
      </c>
      <c r="K1263" t="s">
        <v>250</v>
      </c>
    </row>
    <row r="1264" spans="1:11" x14ac:dyDescent="0.25">
      <c r="A1264">
        <v>1550</v>
      </c>
      <c r="B1264" t="s">
        <v>4643</v>
      </c>
      <c r="C1264" t="s">
        <v>1007</v>
      </c>
      <c r="D1264" t="s">
        <v>3331</v>
      </c>
      <c r="E1264" t="s">
        <v>3377</v>
      </c>
      <c r="F1264">
        <v>2</v>
      </c>
      <c r="G1264" t="s">
        <v>1064</v>
      </c>
      <c r="H1264" s="2">
        <v>44852.750324814813</v>
      </c>
      <c r="I1264" t="s">
        <v>250</v>
      </c>
      <c r="J1264" s="2">
        <v>44852.750324814813</v>
      </c>
      <c r="K1264" t="s">
        <v>250</v>
      </c>
    </row>
    <row r="1265" spans="1:11" x14ac:dyDescent="0.25">
      <c r="A1265">
        <v>1551</v>
      </c>
      <c r="B1265" t="s">
        <v>4644</v>
      </c>
      <c r="C1265" t="s">
        <v>1007</v>
      </c>
      <c r="D1265" t="s">
        <v>309</v>
      </c>
      <c r="E1265" t="s">
        <v>3377</v>
      </c>
      <c r="F1265">
        <v>23</v>
      </c>
      <c r="G1265" t="s">
        <v>1064</v>
      </c>
      <c r="H1265" s="2">
        <v>44852.750324814813</v>
      </c>
      <c r="I1265" t="s">
        <v>250</v>
      </c>
      <c r="J1265" s="2">
        <v>44852.750324814813</v>
      </c>
      <c r="K1265" t="s">
        <v>250</v>
      </c>
    </row>
    <row r="1266" spans="1:11" x14ac:dyDescent="0.25">
      <c r="A1266">
        <v>1552</v>
      </c>
      <c r="B1266" t="s">
        <v>4645</v>
      </c>
      <c r="C1266" t="s">
        <v>1007</v>
      </c>
      <c r="D1266" t="s">
        <v>2632</v>
      </c>
      <c r="E1266" t="s">
        <v>3377</v>
      </c>
      <c r="F1266">
        <v>6</v>
      </c>
      <c r="G1266" t="s">
        <v>1064</v>
      </c>
      <c r="H1266" s="2">
        <v>44852.750324814813</v>
      </c>
      <c r="I1266" t="s">
        <v>250</v>
      </c>
      <c r="J1266" s="2">
        <v>44852.750324814813</v>
      </c>
      <c r="K1266" t="s">
        <v>250</v>
      </c>
    </row>
    <row r="1267" spans="1:11" x14ac:dyDescent="0.25">
      <c r="A1267">
        <v>1553</v>
      </c>
      <c r="B1267" t="s">
        <v>4646</v>
      </c>
      <c r="C1267" t="s">
        <v>1007</v>
      </c>
      <c r="D1267" t="s">
        <v>2653</v>
      </c>
      <c r="E1267" t="s">
        <v>3377</v>
      </c>
      <c r="F1267">
        <v>11</v>
      </c>
      <c r="G1267" t="s">
        <v>1064</v>
      </c>
      <c r="H1267" s="2">
        <v>44852.750324814813</v>
      </c>
      <c r="I1267" t="s">
        <v>250</v>
      </c>
      <c r="J1267" s="2">
        <v>44852.750324814813</v>
      </c>
      <c r="K1267" t="s">
        <v>250</v>
      </c>
    </row>
    <row r="1268" spans="1:11" x14ac:dyDescent="0.25">
      <c r="A1268">
        <v>1555</v>
      </c>
      <c r="B1268" t="s">
        <v>4647</v>
      </c>
      <c r="C1268" t="s">
        <v>1007</v>
      </c>
      <c r="D1268" t="s">
        <v>2599</v>
      </c>
      <c r="E1268" t="s">
        <v>3377</v>
      </c>
      <c r="F1268">
        <v>5</v>
      </c>
      <c r="G1268" t="s">
        <v>1065</v>
      </c>
      <c r="H1268" s="2">
        <v>44852.756995601849</v>
      </c>
      <c r="I1268" t="s">
        <v>250</v>
      </c>
      <c r="J1268" s="2">
        <v>44852.756995601849</v>
      </c>
      <c r="K1268" t="s">
        <v>250</v>
      </c>
    </row>
    <row r="1269" spans="1:11" x14ac:dyDescent="0.25">
      <c r="A1269">
        <v>1556</v>
      </c>
      <c r="B1269" t="s">
        <v>4648</v>
      </c>
      <c r="C1269" t="s">
        <v>1007</v>
      </c>
      <c r="D1269" t="s">
        <v>2695</v>
      </c>
      <c r="E1269" t="s">
        <v>3377</v>
      </c>
      <c r="F1269">
        <v>3</v>
      </c>
      <c r="G1269" t="s">
        <v>1065</v>
      </c>
      <c r="H1269" s="2">
        <v>44852.756995601849</v>
      </c>
      <c r="I1269" t="s">
        <v>250</v>
      </c>
      <c r="J1269" s="2">
        <v>44852.756995601849</v>
      </c>
      <c r="K1269" t="s">
        <v>250</v>
      </c>
    </row>
    <row r="1270" spans="1:11" x14ac:dyDescent="0.25">
      <c r="A1270">
        <v>1557</v>
      </c>
      <c r="B1270" t="s">
        <v>4649</v>
      </c>
      <c r="C1270" t="s">
        <v>1007</v>
      </c>
      <c r="D1270" t="s">
        <v>900</v>
      </c>
      <c r="E1270" t="s">
        <v>3377</v>
      </c>
      <c r="F1270">
        <v>5</v>
      </c>
      <c r="G1270" t="s">
        <v>1065</v>
      </c>
      <c r="H1270" s="2">
        <v>44852.756995601849</v>
      </c>
      <c r="I1270" t="s">
        <v>250</v>
      </c>
      <c r="J1270" s="2">
        <v>44852.756995601849</v>
      </c>
      <c r="K1270" t="s">
        <v>250</v>
      </c>
    </row>
    <row r="1271" spans="1:11" x14ac:dyDescent="0.25">
      <c r="A1271">
        <v>1558</v>
      </c>
      <c r="B1271" t="s">
        <v>4650</v>
      </c>
      <c r="C1271" t="s">
        <v>1007</v>
      </c>
      <c r="D1271" t="s">
        <v>2632</v>
      </c>
      <c r="E1271" t="s">
        <v>3377</v>
      </c>
      <c r="F1271">
        <v>7</v>
      </c>
      <c r="G1271" t="s">
        <v>1065</v>
      </c>
      <c r="H1271" s="2">
        <v>44852.756995601849</v>
      </c>
      <c r="I1271" t="s">
        <v>250</v>
      </c>
      <c r="J1271" s="2">
        <v>44852.756995601849</v>
      </c>
      <c r="K1271" t="s">
        <v>250</v>
      </c>
    </row>
    <row r="1272" spans="1:11" x14ac:dyDescent="0.25">
      <c r="A1272">
        <v>1559</v>
      </c>
      <c r="B1272" t="s">
        <v>4651</v>
      </c>
      <c r="C1272" t="s">
        <v>1007</v>
      </c>
      <c r="D1272" t="s">
        <v>2653</v>
      </c>
      <c r="E1272" t="s">
        <v>3377</v>
      </c>
      <c r="F1272">
        <v>8</v>
      </c>
      <c r="G1272" t="s">
        <v>1065</v>
      </c>
      <c r="H1272" s="2">
        <v>44852.756995601849</v>
      </c>
      <c r="I1272" t="s">
        <v>250</v>
      </c>
      <c r="J1272" s="2">
        <v>44852.756995601849</v>
      </c>
      <c r="K1272" t="s">
        <v>250</v>
      </c>
    </row>
    <row r="1273" spans="1:11" x14ac:dyDescent="0.25">
      <c r="A1273">
        <v>1560</v>
      </c>
      <c r="B1273" t="s">
        <v>4652</v>
      </c>
      <c r="C1273" t="s">
        <v>1007</v>
      </c>
      <c r="D1273" t="s">
        <v>309</v>
      </c>
      <c r="E1273" t="s">
        <v>3377</v>
      </c>
      <c r="F1273">
        <v>26</v>
      </c>
      <c r="G1273" t="s">
        <v>1065</v>
      </c>
      <c r="H1273" s="2">
        <v>44852.756995601849</v>
      </c>
      <c r="I1273" t="s">
        <v>250</v>
      </c>
      <c r="J1273" s="2">
        <v>44852.756995601849</v>
      </c>
      <c r="K1273" t="s">
        <v>250</v>
      </c>
    </row>
    <row r="1274" spans="1:11" x14ac:dyDescent="0.25">
      <c r="A1274">
        <v>1562</v>
      </c>
      <c r="B1274" t="s">
        <v>4653</v>
      </c>
      <c r="C1274" t="s">
        <v>1007</v>
      </c>
      <c r="D1274" t="s">
        <v>3331</v>
      </c>
      <c r="E1274" t="s">
        <v>3377</v>
      </c>
      <c r="F1274">
        <v>2</v>
      </c>
      <c r="G1274" t="s">
        <v>1068</v>
      </c>
      <c r="H1274" s="2">
        <v>44852.761350833331</v>
      </c>
      <c r="I1274" t="s">
        <v>250</v>
      </c>
      <c r="J1274" s="2">
        <v>44852.761350833331</v>
      </c>
      <c r="K1274" t="s">
        <v>250</v>
      </c>
    </row>
    <row r="1275" spans="1:11" x14ac:dyDescent="0.25">
      <c r="A1275">
        <v>1563</v>
      </c>
      <c r="B1275" t="s">
        <v>4654</v>
      </c>
      <c r="C1275" t="s">
        <v>1007</v>
      </c>
      <c r="D1275" t="s">
        <v>2599</v>
      </c>
      <c r="E1275" t="s">
        <v>3377</v>
      </c>
      <c r="F1275">
        <v>1</v>
      </c>
      <c r="G1275" t="s">
        <v>1068</v>
      </c>
      <c r="H1275" s="2">
        <v>44852.761350833331</v>
      </c>
      <c r="I1275" t="s">
        <v>250</v>
      </c>
      <c r="J1275" s="2">
        <v>44852.761350833331</v>
      </c>
      <c r="K1275" t="s">
        <v>250</v>
      </c>
    </row>
    <row r="1276" spans="1:11" x14ac:dyDescent="0.25">
      <c r="A1276">
        <v>1565</v>
      </c>
      <c r="B1276" t="s">
        <v>4655</v>
      </c>
      <c r="C1276" t="s">
        <v>1007</v>
      </c>
      <c r="D1276" t="s">
        <v>2599</v>
      </c>
      <c r="E1276" t="s">
        <v>3377</v>
      </c>
      <c r="F1276">
        <v>1</v>
      </c>
      <c r="G1276" t="s">
        <v>1069</v>
      </c>
      <c r="H1276" s="2">
        <v>44852.76689457176</v>
      </c>
      <c r="I1276" t="s">
        <v>250</v>
      </c>
      <c r="J1276" s="2">
        <v>44852.76689457176</v>
      </c>
      <c r="K1276" t="s">
        <v>250</v>
      </c>
    </row>
    <row r="1277" spans="1:11" x14ac:dyDescent="0.25">
      <c r="A1277">
        <v>1567</v>
      </c>
      <c r="B1277" t="s">
        <v>4656</v>
      </c>
      <c r="C1277" t="s">
        <v>621</v>
      </c>
      <c r="D1277" t="s">
        <v>3331</v>
      </c>
      <c r="E1277" t="s">
        <v>3377</v>
      </c>
      <c r="F1277">
        <v>1</v>
      </c>
      <c r="G1277" t="s">
        <v>1072</v>
      </c>
      <c r="H1277" s="2">
        <v>44852.794416099539</v>
      </c>
      <c r="I1277" t="s">
        <v>250</v>
      </c>
      <c r="J1277" s="2">
        <v>44852.794416099539</v>
      </c>
      <c r="K1277" t="s">
        <v>250</v>
      </c>
    </row>
    <row r="1278" spans="1:11" x14ac:dyDescent="0.25">
      <c r="A1278">
        <v>1568</v>
      </c>
      <c r="B1278" t="s">
        <v>4657</v>
      </c>
      <c r="C1278" t="s">
        <v>621</v>
      </c>
      <c r="D1278" t="s">
        <v>309</v>
      </c>
      <c r="E1278" t="s">
        <v>3377</v>
      </c>
      <c r="F1278">
        <v>48</v>
      </c>
      <c r="G1278" t="s">
        <v>1072</v>
      </c>
      <c r="H1278" s="2">
        <v>44852.794416099539</v>
      </c>
      <c r="I1278" t="s">
        <v>250</v>
      </c>
      <c r="J1278" s="2">
        <v>44852.794416099539</v>
      </c>
      <c r="K1278" t="s">
        <v>250</v>
      </c>
    </row>
    <row r="1279" spans="1:11" x14ac:dyDescent="0.25">
      <c r="A1279">
        <v>1569</v>
      </c>
      <c r="B1279" t="s">
        <v>4658</v>
      </c>
      <c r="C1279" t="s">
        <v>621</v>
      </c>
      <c r="D1279" t="s">
        <v>145</v>
      </c>
      <c r="E1279" t="s">
        <v>3377</v>
      </c>
      <c r="F1279">
        <v>28</v>
      </c>
      <c r="G1279" t="s">
        <v>1072</v>
      </c>
      <c r="H1279" s="2">
        <v>44852.794416099539</v>
      </c>
      <c r="I1279" t="s">
        <v>250</v>
      </c>
      <c r="J1279" s="2">
        <v>44852.794416099539</v>
      </c>
      <c r="K1279" t="s">
        <v>250</v>
      </c>
    </row>
    <row r="1280" spans="1:11" x14ac:dyDescent="0.25">
      <c r="A1280">
        <v>1570</v>
      </c>
      <c r="B1280" t="s">
        <v>4659</v>
      </c>
      <c r="C1280" t="s">
        <v>621</v>
      </c>
      <c r="D1280" t="s">
        <v>2653</v>
      </c>
      <c r="E1280" t="s">
        <v>3472</v>
      </c>
      <c r="F1280">
        <v>7</v>
      </c>
      <c r="G1280" t="s">
        <v>1072</v>
      </c>
      <c r="H1280" s="2">
        <v>44852.794416099539</v>
      </c>
      <c r="I1280" t="s">
        <v>250</v>
      </c>
      <c r="J1280" s="2">
        <v>44852.794416099539</v>
      </c>
      <c r="K1280" t="s">
        <v>250</v>
      </c>
    </row>
    <row r="1281" spans="1:11" x14ac:dyDescent="0.25">
      <c r="A1281">
        <v>1571</v>
      </c>
      <c r="B1281" t="s">
        <v>4660</v>
      </c>
      <c r="C1281" t="s">
        <v>621</v>
      </c>
      <c r="E1281" t="s">
        <v>6690</v>
      </c>
      <c r="F1281">
        <v>5</v>
      </c>
      <c r="G1281" t="s">
        <v>1072</v>
      </c>
      <c r="H1281" s="2">
        <v>44852.794416099539</v>
      </c>
      <c r="I1281" t="s">
        <v>250</v>
      </c>
      <c r="J1281" s="2">
        <v>44852.794416099539</v>
      </c>
      <c r="K1281" t="s">
        <v>250</v>
      </c>
    </row>
    <row r="1282" spans="1:11" x14ac:dyDescent="0.25">
      <c r="A1282">
        <v>1572</v>
      </c>
      <c r="B1282" t="s">
        <v>4661</v>
      </c>
      <c r="C1282" t="s">
        <v>621</v>
      </c>
      <c r="E1282" t="s">
        <v>3377</v>
      </c>
      <c r="F1282">
        <v>3</v>
      </c>
      <c r="G1282" t="s">
        <v>1072</v>
      </c>
      <c r="H1282" s="2">
        <v>44852.794416099539</v>
      </c>
      <c r="I1282" t="s">
        <v>250</v>
      </c>
      <c r="J1282" s="2">
        <v>44852.794416099539</v>
      </c>
      <c r="K1282" t="s">
        <v>250</v>
      </c>
    </row>
    <row r="1283" spans="1:11" x14ac:dyDescent="0.25">
      <c r="A1283">
        <v>1574</v>
      </c>
      <c r="B1283" t="s">
        <v>4662</v>
      </c>
      <c r="C1283" t="s">
        <v>621</v>
      </c>
      <c r="D1283" t="s">
        <v>900</v>
      </c>
      <c r="E1283" t="s">
        <v>3377</v>
      </c>
      <c r="F1283">
        <v>1</v>
      </c>
      <c r="G1283" t="s">
        <v>1073</v>
      </c>
      <c r="H1283" s="2">
        <v>44852.800173206022</v>
      </c>
      <c r="I1283" t="s">
        <v>250</v>
      </c>
      <c r="J1283" s="2">
        <v>44852.800173206022</v>
      </c>
      <c r="K1283" t="s">
        <v>250</v>
      </c>
    </row>
    <row r="1284" spans="1:11" x14ac:dyDescent="0.25">
      <c r="A1284">
        <v>1575</v>
      </c>
      <c r="B1284" t="s">
        <v>4663</v>
      </c>
      <c r="C1284" t="s">
        <v>621</v>
      </c>
      <c r="D1284" t="s">
        <v>3331</v>
      </c>
      <c r="E1284" t="s">
        <v>3377</v>
      </c>
      <c r="F1284">
        <v>2</v>
      </c>
      <c r="G1284" t="s">
        <v>1073</v>
      </c>
      <c r="H1284" s="2">
        <v>44852.800173206022</v>
      </c>
      <c r="I1284" t="s">
        <v>250</v>
      </c>
      <c r="J1284" s="2">
        <v>44852.800173206022</v>
      </c>
      <c r="K1284" t="s">
        <v>250</v>
      </c>
    </row>
    <row r="1285" spans="1:11" x14ac:dyDescent="0.25">
      <c r="A1285">
        <v>1576</v>
      </c>
      <c r="B1285" t="s">
        <v>4664</v>
      </c>
      <c r="C1285" t="s">
        <v>621</v>
      </c>
      <c r="D1285" t="s">
        <v>2653</v>
      </c>
      <c r="E1285" t="s">
        <v>3377</v>
      </c>
      <c r="F1285">
        <v>8</v>
      </c>
      <c r="G1285" t="s">
        <v>1073</v>
      </c>
      <c r="H1285" s="2">
        <v>44852.800173206022</v>
      </c>
      <c r="I1285" t="s">
        <v>250</v>
      </c>
      <c r="J1285" s="2">
        <v>44852.800173206022</v>
      </c>
      <c r="K1285" t="s">
        <v>250</v>
      </c>
    </row>
    <row r="1286" spans="1:11" x14ac:dyDescent="0.25">
      <c r="A1286">
        <v>1577</v>
      </c>
      <c r="B1286" t="s">
        <v>4665</v>
      </c>
      <c r="C1286" t="s">
        <v>621</v>
      </c>
      <c r="D1286" t="s">
        <v>145</v>
      </c>
      <c r="E1286" t="s">
        <v>3377</v>
      </c>
      <c r="F1286">
        <v>7</v>
      </c>
      <c r="G1286" t="s">
        <v>1073</v>
      </c>
      <c r="H1286" s="2">
        <v>44852.800173206022</v>
      </c>
      <c r="I1286" t="s">
        <v>250</v>
      </c>
      <c r="J1286" s="2">
        <v>44852.800173206022</v>
      </c>
      <c r="K1286" t="s">
        <v>250</v>
      </c>
    </row>
    <row r="1287" spans="1:11" x14ac:dyDescent="0.25">
      <c r="A1287">
        <v>1578</v>
      </c>
      <c r="B1287" t="s">
        <v>4666</v>
      </c>
      <c r="C1287" t="s">
        <v>621</v>
      </c>
      <c r="D1287" t="s">
        <v>309</v>
      </c>
      <c r="E1287" t="s">
        <v>3377</v>
      </c>
      <c r="F1287">
        <v>96</v>
      </c>
      <c r="G1287" t="s">
        <v>1073</v>
      </c>
      <c r="H1287" s="2">
        <v>44852.800173206022</v>
      </c>
      <c r="I1287" t="s">
        <v>250</v>
      </c>
      <c r="J1287" s="2">
        <v>44852.800173206022</v>
      </c>
      <c r="K1287" t="s">
        <v>250</v>
      </c>
    </row>
    <row r="1288" spans="1:11" x14ac:dyDescent="0.25">
      <c r="A1288">
        <v>1580</v>
      </c>
      <c r="B1288" t="s">
        <v>4667</v>
      </c>
      <c r="C1288" t="s">
        <v>621</v>
      </c>
      <c r="D1288" t="s">
        <v>2653</v>
      </c>
      <c r="E1288" t="s">
        <v>3377</v>
      </c>
      <c r="F1288">
        <v>15</v>
      </c>
      <c r="G1288" t="s">
        <v>1074</v>
      </c>
      <c r="H1288" s="2">
        <v>44852.80493179398</v>
      </c>
      <c r="I1288" t="s">
        <v>250</v>
      </c>
      <c r="J1288" s="2">
        <v>44852.80493179398</v>
      </c>
      <c r="K1288" t="s">
        <v>250</v>
      </c>
    </row>
    <row r="1289" spans="1:11" x14ac:dyDescent="0.25">
      <c r="A1289">
        <v>1581</v>
      </c>
      <c r="B1289" t="s">
        <v>4668</v>
      </c>
      <c r="C1289" t="s">
        <v>621</v>
      </c>
      <c r="D1289" t="s">
        <v>2653</v>
      </c>
      <c r="E1289" t="s">
        <v>3472</v>
      </c>
      <c r="F1289">
        <v>2</v>
      </c>
      <c r="G1289" t="s">
        <v>1074</v>
      </c>
      <c r="H1289" s="2">
        <v>44852.80493179398</v>
      </c>
      <c r="I1289" t="s">
        <v>250</v>
      </c>
      <c r="J1289" s="2">
        <v>44852.80493179398</v>
      </c>
      <c r="K1289" t="s">
        <v>250</v>
      </c>
    </row>
    <row r="1290" spans="1:11" x14ac:dyDescent="0.25">
      <c r="A1290">
        <v>1582</v>
      </c>
      <c r="B1290" t="s">
        <v>4669</v>
      </c>
      <c r="C1290" t="s">
        <v>621</v>
      </c>
      <c r="D1290" t="s">
        <v>2653</v>
      </c>
      <c r="E1290" t="s">
        <v>6690</v>
      </c>
      <c r="F1290">
        <v>1</v>
      </c>
      <c r="G1290" t="s">
        <v>1074</v>
      </c>
      <c r="H1290" s="2">
        <v>44852.80493179398</v>
      </c>
      <c r="I1290" t="s">
        <v>250</v>
      </c>
      <c r="J1290" s="2">
        <v>44852.80493179398</v>
      </c>
      <c r="K1290" t="s">
        <v>250</v>
      </c>
    </row>
    <row r="1291" spans="1:11" x14ac:dyDescent="0.25">
      <c r="A1291">
        <v>1583</v>
      </c>
      <c r="B1291" t="s">
        <v>4670</v>
      </c>
      <c r="C1291" t="s">
        <v>621</v>
      </c>
      <c r="D1291" t="s">
        <v>309</v>
      </c>
      <c r="E1291" t="s">
        <v>6690</v>
      </c>
      <c r="F1291">
        <v>1</v>
      </c>
      <c r="G1291" t="s">
        <v>1074</v>
      </c>
      <c r="H1291" s="2">
        <v>44852.80493179398</v>
      </c>
      <c r="I1291" t="s">
        <v>250</v>
      </c>
      <c r="J1291" s="2">
        <v>44852.80493179398</v>
      </c>
      <c r="K1291" t="s">
        <v>250</v>
      </c>
    </row>
    <row r="1292" spans="1:11" x14ac:dyDescent="0.25">
      <c r="A1292">
        <v>1584</v>
      </c>
      <c r="B1292" t="s">
        <v>4671</v>
      </c>
      <c r="C1292" t="s">
        <v>621</v>
      </c>
      <c r="D1292" t="s">
        <v>145</v>
      </c>
      <c r="E1292" t="s">
        <v>3377</v>
      </c>
      <c r="F1292">
        <v>3</v>
      </c>
      <c r="G1292" t="s">
        <v>1074</v>
      </c>
      <c r="H1292" s="2">
        <v>44852.80493179398</v>
      </c>
      <c r="I1292" t="s">
        <v>250</v>
      </c>
      <c r="J1292" s="2">
        <v>44852.80493179398</v>
      </c>
      <c r="K1292" t="s">
        <v>250</v>
      </c>
    </row>
    <row r="1293" spans="1:11" x14ac:dyDescent="0.25">
      <c r="A1293">
        <v>1586</v>
      </c>
      <c r="B1293" t="s">
        <v>4672</v>
      </c>
      <c r="C1293" t="s">
        <v>621</v>
      </c>
      <c r="D1293" t="s">
        <v>2653</v>
      </c>
      <c r="E1293" t="s">
        <v>3377</v>
      </c>
      <c r="F1293">
        <v>17</v>
      </c>
      <c r="G1293" t="s">
        <v>1075</v>
      </c>
      <c r="H1293" s="2">
        <v>44852.811112777781</v>
      </c>
      <c r="I1293" t="s">
        <v>250</v>
      </c>
      <c r="J1293" s="2">
        <v>44852.811112777781</v>
      </c>
      <c r="K1293" t="s">
        <v>250</v>
      </c>
    </row>
    <row r="1294" spans="1:11" x14ac:dyDescent="0.25">
      <c r="A1294">
        <v>1587</v>
      </c>
      <c r="B1294" t="s">
        <v>4673</v>
      </c>
      <c r="C1294" t="s">
        <v>621</v>
      </c>
      <c r="D1294" t="s">
        <v>2653</v>
      </c>
      <c r="E1294" t="s">
        <v>6690</v>
      </c>
      <c r="F1294">
        <v>1</v>
      </c>
      <c r="G1294" t="s">
        <v>1075</v>
      </c>
      <c r="H1294" s="2">
        <v>44852.811112777781</v>
      </c>
      <c r="I1294" t="s">
        <v>250</v>
      </c>
      <c r="J1294" s="2">
        <v>44852.811112777781</v>
      </c>
      <c r="K1294" t="s">
        <v>250</v>
      </c>
    </row>
    <row r="1295" spans="1:11" x14ac:dyDescent="0.25">
      <c r="A1295">
        <v>1588</v>
      </c>
      <c r="B1295" t="s">
        <v>4674</v>
      </c>
      <c r="C1295" t="s">
        <v>621</v>
      </c>
      <c r="D1295" t="s">
        <v>309</v>
      </c>
      <c r="E1295" t="s">
        <v>3472</v>
      </c>
      <c r="F1295">
        <v>5</v>
      </c>
      <c r="G1295" t="s">
        <v>1075</v>
      </c>
      <c r="H1295" s="2">
        <v>44852.811112777781</v>
      </c>
      <c r="I1295" t="s">
        <v>250</v>
      </c>
      <c r="J1295" s="2">
        <v>44852.811112777781</v>
      </c>
      <c r="K1295" t="s">
        <v>250</v>
      </c>
    </row>
    <row r="1296" spans="1:11" x14ac:dyDescent="0.25">
      <c r="A1296">
        <v>1589</v>
      </c>
      <c r="B1296" t="s">
        <v>4675</v>
      </c>
      <c r="C1296" t="s">
        <v>621</v>
      </c>
      <c r="D1296" t="s">
        <v>2653</v>
      </c>
      <c r="E1296" t="s">
        <v>3472</v>
      </c>
      <c r="F1296">
        <v>1</v>
      </c>
      <c r="G1296" t="s">
        <v>1075</v>
      </c>
      <c r="H1296" s="2">
        <v>44852.811112777781</v>
      </c>
      <c r="I1296" t="s">
        <v>250</v>
      </c>
      <c r="J1296" s="2">
        <v>44852.811112777781</v>
      </c>
      <c r="K1296" t="s">
        <v>250</v>
      </c>
    </row>
    <row r="1297" spans="1:11" x14ac:dyDescent="0.25">
      <c r="A1297">
        <v>1590</v>
      </c>
      <c r="B1297" t="s">
        <v>4676</v>
      </c>
      <c r="C1297" t="s">
        <v>621</v>
      </c>
      <c r="D1297" t="s">
        <v>309</v>
      </c>
      <c r="E1297" t="s">
        <v>3377</v>
      </c>
      <c r="F1297">
        <v>61</v>
      </c>
      <c r="G1297" t="s">
        <v>1075</v>
      </c>
      <c r="H1297" s="2">
        <v>44852.811112777781</v>
      </c>
      <c r="I1297" t="s">
        <v>250</v>
      </c>
      <c r="J1297" s="2">
        <v>44852.811112777781</v>
      </c>
      <c r="K1297" t="s">
        <v>250</v>
      </c>
    </row>
    <row r="1298" spans="1:11" x14ac:dyDescent="0.25">
      <c r="A1298">
        <v>1591</v>
      </c>
      <c r="B1298" t="s">
        <v>4677</v>
      </c>
      <c r="C1298" t="s">
        <v>621</v>
      </c>
      <c r="D1298" t="s">
        <v>145</v>
      </c>
      <c r="E1298" t="s">
        <v>3377</v>
      </c>
      <c r="F1298">
        <v>13</v>
      </c>
      <c r="G1298" t="s">
        <v>1075</v>
      </c>
      <c r="H1298" s="2">
        <v>44852.811112777781</v>
      </c>
      <c r="I1298" t="s">
        <v>250</v>
      </c>
      <c r="J1298" s="2">
        <v>44852.811112777781</v>
      </c>
      <c r="K1298" t="s">
        <v>250</v>
      </c>
    </row>
    <row r="1299" spans="1:11" x14ac:dyDescent="0.25">
      <c r="A1299">
        <v>1593</v>
      </c>
      <c r="B1299" t="s">
        <v>4678</v>
      </c>
      <c r="C1299" t="s">
        <v>621</v>
      </c>
      <c r="D1299" t="s">
        <v>900</v>
      </c>
      <c r="E1299" t="s">
        <v>3377</v>
      </c>
      <c r="F1299">
        <v>3</v>
      </c>
      <c r="G1299" t="s">
        <v>1076</v>
      </c>
      <c r="H1299" s="2">
        <v>44852.8169059375</v>
      </c>
      <c r="I1299" t="s">
        <v>250</v>
      </c>
      <c r="J1299" s="2">
        <v>44852.8169059375</v>
      </c>
      <c r="K1299" t="s">
        <v>250</v>
      </c>
    </row>
    <row r="1300" spans="1:11" x14ac:dyDescent="0.25">
      <c r="A1300">
        <v>1594</v>
      </c>
      <c r="B1300" t="s">
        <v>4679</v>
      </c>
      <c r="C1300" t="s">
        <v>621</v>
      </c>
      <c r="D1300" t="s">
        <v>2659</v>
      </c>
      <c r="E1300" t="s">
        <v>3377</v>
      </c>
      <c r="F1300">
        <v>1</v>
      </c>
      <c r="G1300" t="s">
        <v>1076</v>
      </c>
      <c r="H1300" s="2">
        <v>44852.8169059375</v>
      </c>
      <c r="I1300" t="s">
        <v>250</v>
      </c>
      <c r="J1300" s="2">
        <v>44852.8169059375</v>
      </c>
      <c r="K1300" t="s">
        <v>250</v>
      </c>
    </row>
    <row r="1301" spans="1:11" x14ac:dyDescent="0.25">
      <c r="A1301">
        <v>1595</v>
      </c>
      <c r="B1301" t="s">
        <v>4680</v>
      </c>
      <c r="C1301" t="s">
        <v>621</v>
      </c>
      <c r="D1301" t="s">
        <v>2653</v>
      </c>
      <c r="E1301" t="s">
        <v>3377</v>
      </c>
      <c r="F1301">
        <v>14</v>
      </c>
      <c r="G1301" t="s">
        <v>1076</v>
      </c>
      <c r="H1301" s="2">
        <v>44852.8169059375</v>
      </c>
      <c r="I1301" t="s">
        <v>250</v>
      </c>
      <c r="J1301" s="2">
        <v>44852.8169059375</v>
      </c>
      <c r="K1301" t="s">
        <v>250</v>
      </c>
    </row>
    <row r="1302" spans="1:11" x14ac:dyDescent="0.25">
      <c r="A1302">
        <v>1596</v>
      </c>
      <c r="B1302" t="s">
        <v>4681</v>
      </c>
      <c r="C1302" t="s">
        <v>621</v>
      </c>
      <c r="D1302" t="s">
        <v>309</v>
      </c>
      <c r="E1302" t="s">
        <v>6690</v>
      </c>
      <c r="F1302">
        <v>1</v>
      </c>
      <c r="G1302" t="s">
        <v>1076</v>
      </c>
      <c r="H1302" s="2">
        <v>44852.8169059375</v>
      </c>
      <c r="I1302" t="s">
        <v>250</v>
      </c>
      <c r="J1302" s="2">
        <v>44852.8169059375</v>
      </c>
      <c r="K1302" t="s">
        <v>250</v>
      </c>
    </row>
    <row r="1303" spans="1:11" x14ac:dyDescent="0.25">
      <c r="A1303">
        <v>1597</v>
      </c>
      <c r="B1303" t="s">
        <v>4682</v>
      </c>
      <c r="C1303" t="s">
        <v>621</v>
      </c>
      <c r="D1303" t="s">
        <v>309</v>
      </c>
      <c r="E1303" t="s">
        <v>3377</v>
      </c>
      <c r="F1303">
        <v>72</v>
      </c>
      <c r="G1303" t="s">
        <v>1076</v>
      </c>
      <c r="H1303" s="2">
        <v>44852.8169059375</v>
      </c>
      <c r="I1303" t="s">
        <v>250</v>
      </c>
      <c r="J1303" s="2">
        <v>44852.8169059375</v>
      </c>
      <c r="K1303" t="s">
        <v>250</v>
      </c>
    </row>
    <row r="1304" spans="1:11" x14ac:dyDescent="0.25">
      <c r="A1304">
        <v>1598</v>
      </c>
      <c r="B1304" t="s">
        <v>4683</v>
      </c>
      <c r="C1304" t="s">
        <v>621</v>
      </c>
      <c r="D1304" t="s">
        <v>145</v>
      </c>
      <c r="E1304" t="s">
        <v>3377</v>
      </c>
      <c r="F1304">
        <v>27</v>
      </c>
      <c r="G1304" t="s">
        <v>1076</v>
      </c>
      <c r="H1304" s="2">
        <v>44852.8169059375</v>
      </c>
      <c r="I1304" t="s">
        <v>250</v>
      </c>
      <c r="J1304" s="2">
        <v>44852.8169059375</v>
      </c>
      <c r="K1304" t="s">
        <v>250</v>
      </c>
    </row>
    <row r="1305" spans="1:11" x14ac:dyDescent="0.25">
      <c r="A1305">
        <v>1600</v>
      </c>
      <c r="B1305" t="s">
        <v>4684</v>
      </c>
      <c r="C1305" t="s">
        <v>621</v>
      </c>
      <c r="D1305" t="s">
        <v>2599</v>
      </c>
      <c r="E1305" t="s">
        <v>3377</v>
      </c>
      <c r="F1305">
        <v>3</v>
      </c>
      <c r="G1305" t="s">
        <v>1077</v>
      </c>
      <c r="H1305" s="2">
        <v>44852.823518634257</v>
      </c>
      <c r="I1305" t="s">
        <v>250</v>
      </c>
      <c r="J1305" s="2">
        <v>44852.823518634257</v>
      </c>
      <c r="K1305" t="s">
        <v>250</v>
      </c>
    </row>
    <row r="1306" spans="1:11" x14ac:dyDescent="0.25">
      <c r="A1306">
        <v>1601</v>
      </c>
      <c r="B1306" t="s">
        <v>4685</v>
      </c>
      <c r="C1306" t="s">
        <v>621</v>
      </c>
      <c r="D1306" t="s">
        <v>2653</v>
      </c>
      <c r="E1306" t="s">
        <v>3377</v>
      </c>
      <c r="F1306">
        <v>24</v>
      </c>
      <c r="G1306" t="s">
        <v>1077</v>
      </c>
      <c r="H1306" s="2">
        <v>44852.823518634257</v>
      </c>
      <c r="I1306" t="s">
        <v>250</v>
      </c>
      <c r="J1306" s="2">
        <v>44852.823518634257</v>
      </c>
      <c r="K1306" t="s">
        <v>250</v>
      </c>
    </row>
    <row r="1307" spans="1:11" x14ac:dyDescent="0.25">
      <c r="A1307">
        <v>1602</v>
      </c>
      <c r="B1307" t="s">
        <v>4686</v>
      </c>
      <c r="C1307" t="s">
        <v>621</v>
      </c>
      <c r="D1307" t="s">
        <v>309</v>
      </c>
      <c r="E1307" t="s">
        <v>3377</v>
      </c>
      <c r="F1307">
        <v>36</v>
      </c>
      <c r="G1307" t="s">
        <v>1077</v>
      </c>
      <c r="H1307" s="2">
        <v>44852.823518634257</v>
      </c>
      <c r="I1307" t="s">
        <v>250</v>
      </c>
      <c r="J1307" s="2">
        <v>44852.823518634257</v>
      </c>
      <c r="K1307" t="s">
        <v>250</v>
      </c>
    </row>
    <row r="1308" spans="1:11" x14ac:dyDescent="0.25">
      <c r="A1308">
        <v>1603</v>
      </c>
      <c r="B1308" t="s">
        <v>4687</v>
      </c>
      <c r="C1308" t="s">
        <v>621</v>
      </c>
      <c r="D1308" t="s">
        <v>145</v>
      </c>
      <c r="E1308" t="s">
        <v>3377</v>
      </c>
      <c r="F1308">
        <v>62</v>
      </c>
      <c r="G1308" t="s">
        <v>1077</v>
      </c>
      <c r="H1308" s="2">
        <v>44852.823518634257</v>
      </c>
      <c r="I1308" t="s">
        <v>250</v>
      </c>
      <c r="J1308" s="2">
        <v>44852.823518634257</v>
      </c>
      <c r="K1308" t="s">
        <v>250</v>
      </c>
    </row>
    <row r="1309" spans="1:11" x14ac:dyDescent="0.25">
      <c r="A1309">
        <v>1606</v>
      </c>
      <c r="B1309" t="s">
        <v>4688</v>
      </c>
      <c r="C1309" t="s">
        <v>621</v>
      </c>
      <c r="D1309" t="s">
        <v>900</v>
      </c>
      <c r="E1309" t="s">
        <v>3377</v>
      </c>
      <c r="F1309">
        <v>2</v>
      </c>
      <c r="G1309" t="s">
        <v>1080</v>
      </c>
      <c r="H1309" s="2">
        <v>44852.832505393519</v>
      </c>
      <c r="I1309" t="s">
        <v>250</v>
      </c>
      <c r="J1309" s="2">
        <v>44852.832505393519</v>
      </c>
      <c r="K1309" t="s">
        <v>250</v>
      </c>
    </row>
    <row r="1310" spans="1:11" x14ac:dyDescent="0.25">
      <c r="A1310">
        <v>1607</v>
      </c>
      <c r="B1310" t="s">
        <v>4689</v>
      </c>
      <c r="C1310" t="s">
        <v>621</v>
      </c>
      <c r="E1310" t="s">
        <v>3377</v>
      </c>
      <c r="F1310">
        <v>3</v>
      </c>
      <c r="G1310" t="s">
        <v>1080</v>
      </c>
      <c r="H1310" s="2">
        <v>44852.832505393519</v>
      </c>
      <c r="I1310" t="s">
        <v>250</v>
      </c>
      <c r="J1310" s="2">
        <v>44852.832505393519</v>
      </c>
      <c r="K1310" t="s">
        <v>250</v>
      </c>
    </row>
    <row r="1311" spans="1:11" x14ac:dyDescent="0.25">
      <c r="A1311">
        <v>1608</v>
      </c>
      <c r="B1311" t="s">
        <v>4690</v>
      </c>
      <c r="C1311" t="s">
        <v>621</v>
      </c>
      <c r="D1311" t="s">
        <v>2653</v>
      </c>
      <c r="E1311" t="s">
        <v>3472</v>
      </c>
      <c r="F1311">
        <v>3</v>
      </c>
      <c r="G1311" t="s">
        <v>1080</v>
      </c>
      <c r="H1311" s="2">
        <v>44852.832505393519</v>
      </c>
      <c r="I1311" t="s">
        <v>250</v>
      </c>
      <c r="J1311" s="2">
        <v>44852.832505393519</v>
      </c>
      <c r="K1311" t="s">
        <v>250</v>
      </c>
    </row>
    <row r="1312" spans="1:11" x14ac:dyDescent="0.25">
      <c r="A1312">
        <v>1609</v>
      </c>
      <c r="B1312" t="s">
        <v>4691</v>
      </c>
      <c r="C1312" t="s">
        <v>621</v>
      </c>
      <c r="D1312" t="s">
        <v>2653</v>
      </c>
      <c r="E1312" t="s">
        <v>3377</v>
      </c>
      <c r="F1312">
        <v>7</v>
      </c>
      <c r="G1312" t="s">
        <v>1080</v>
      </c>
      <c r="H1312" s="2">
        <v>44852.832505393519</v>
      </c>
      <c r="I1312" t="s">
        <v>250</v>
      </c>
      <c r="J1312" s="2">
        <v>44852.832505393519</v>
      </c>
      <c r="K1312" t="s">
        <v>250</v>
      </c>
    </row>
    <row r="1313" spans="1:11" x14ac:dyDescent="0.25">
      <c r="A1313">
        <v>1610</v>
      </c>
      <c r="B1313" t="s">
        <v>4692</v>
      </c>
      <c r="C1313" t="s">
        <v>621</v>
      </c>
      <c r="D1313" t="s">
        <v>145</v>
      </c>
      <c r="E1313" t="s">
        <v>6690</v>
      </c>
      <c r="F1313">
        <v>1</v>
      </c>
      <c r="G1313" t="s">
        <v>1080</v>
      </c>
      <c r="H1313" s="2">
        <v>44852.832505393519</v>
      </c>
      <c r="I1313" t="s">
        <v>250</v>
      </c>
      <c r="J1313" s="2">
        <v>44852.832505393519</v>
      </c>
      <c r="K1313" t="s">
        <v>250</v>
      </c>
    </row>
    <row r="1314" spans="1:11" x14ac:dyDescent="0.25">
      <c r="A1314">
        <v>1611</v>
      </c>
      <c r="B1314" t="s">
        <v>4693</v>
      </c>
      <c r="C1314" t="s">
        <v>621</v>
      </c>
      <c r="D1314" t="s">
        <v>145</v>
      </c>
      <c r="E1314" t="s">
        <v>3377</v>
      </c>
      <c r="F1314">
        <v>83</v>
      </c>
      <c r="G1314" t="s">
        <v>1080</v>
      </c>
      <c r="H1314" s="2">
        <v>44852.832505393519</v>
      </c>
      <c r="I1314" t="s">
        <v>250</v>
      </c>
      <c r="J1314" s="2">
        <v>44852.832505393519</v>
      </c>
      <c r="K1314" t="s">
        <v>250</v>
      </c>
    </row>
    <row r="1315" spans="1:11" x14ac:dyDescent="0.25">
      <c r="A1315">
        <v>1613</v>
      </c>
      <c r="B1315" t="s">
        <v>4694</v>
      </c>
      <c r="C1315" t="s">
        <v>621</v>
      </c>
      <c r="D1315" t="s">
        <v>3331</v>
      </c>
      <c r="E1315" t="s">
        <v>3377</v>
      </c>
      <c r="F1315">
        <v>2</v>
      </c>
      <c r="G1315" t="s">
        <v>1081</v>
      </c>
      <c r="H1315" s="2">
        <v>44852.836883009259</v>
      </c>
      <c r="I1315" t="s">
        <v>250</v>
      </c>
      <c r="J1315" s="2">
        <v>44852.836883009259</v>
      </c>
      <c r="K1315" t="s">
        <v>250</v>
      </c>
    </row>
    <row r="1316" spans="1:11" x14ac:dyDescent="0.25">
      <c r="A1316">
        <v>1614</v>
      </c>
      <c r="B1316" t="s">
        <v>4695</v>
      </c>
      <c r="C1316" t="s">
        <v>621</v>
      </c>
      <c r="D1316" t="s">
        <v>2653</v>
      </c>
      <c r="E1316" t="s">
        <v>3377</v>
      </c>
      <c r="F1316">
        <v>3</v>
      </c>
      <c r="G1316" t="s">
        <v>1081</v>
      </c>
      <c r="H1316" s="2">
        <v>44852.836883009259</v>
      </c>
      <c r="I1316" t="s">
        <v>250</v>
      </c>
      <c r="J1316" s="2">
        <v>44852.836883009259</v>
      </c>
      <c r="K1316" t="s">
        <v>250</v>
      </c>
    </row>
    <row r="1317" spans="1:11" x14ac:dyDescent="0.25">
      <c r="A1317">
        <v>1615</v>
      </c>
      <c r="B1317" t="s">
        <v>4696</v>
      </c>
      <c r="C1317" t="s">
        <v>621</v>
      </c>
      <c r="D1317" t="s">
        <v>145</v>
      </c>
      <c r="E1317" t="s">
        <v>3377</v>
      </c>
      <c r="F1317">
        <v>68</v>
      </c>
      <c r="G1317" t="s">
        <v>1081</v>
      </c>
      <c r="H1317" s="2">
        <v>44852.836883009259</v>
      </c>
      <c r="I1317" t="s">
        <v>250</v>
      </c>
      <c r="J1317" s="2">
        <v>44852.836883009259</v>
      </c>
      <c r="K1317" t="s">
        <v>250</v>
      </c>
    </row>
    <row r="1318" spans="1:11" x14ac:dyDescent="0.25">
      <c r="A1318">
        <v>1617</v>
      </c>
      <c r="B1318" t="s">
        <v>4697</v>
      </c>
      <c r="C1318" t="s">
        <v>621</v>
      </c>
      <c r="D1318" t="s">
        <v>309</v>
      </c>
      <c r="E1318" t="s">
        <v>3377</v>
      </c>
      <c r="F1318">
        <v>28</v>
      </c>
      <c r="G1318" t="s">
        <v>1082</v>
      </c>
      <c r="H1318" s="2">
        <v>44852.844458900458</v>
      </c>
      <c r="I1318" t="s">
        <v>250</v>
      </c>
      <c r="J1318" s="2">
        <v>44852.844458900458</v>
      </c>
      <c r="K1318" t="s">
        <v>250</v>
      </c>
    </row>
    <row r="1319" spans="1:11" x14ac:dyDescent="0.25">
      <c r="A1319">
        <v>1618</v>
      </c>
      <c r="B1319" t="s">
        <v>4698</v>
      </c>
      <c r="C1319" t="s">
        <v>621</v>
      </c>
      <c r="D1319" t="s">
        <v>145</v>
      </c>
      <c r="E1319" t="s">
        <v>3377</v>
      </c>
      <c r="F1319">
        <v>94</v>
      </c>
      <c r="G1319" t="s">
        <v>1082</v>
      </c>
      <c r="H1319" s="2">
        <v>44852.844458900458</v>
      </c>
      <c r="I1319" t="s">
        <v>250</v>
      </c>
      <c r="J1319" s="2">
        <v>44852.844458900458</v>
      </c>
      <c r="K1319" t="s">
        <v>250</v>
      </c>
    </row>
    <row r="1320" spans="1:11" x14ac:dyDescent="0.25">
      <c r="A1320">
        <v>1619</v>
      </c>
      <c r="B1320" t="s">
        <v>4699</v>
      </c>
      <c r="C1320" t="s">
        <v>621</v>
      </c>
      <c r="D1320" t="s">
        <v>2653</v>
      </c>
      <c r="E1320" t="s">
        <v>3377</v>
      </c>
      <c r="F1320">
        <v>1</v>
      </c>
      <c r="G1320" t="s">
        <v>1082</v>
      </c>
      <c r="H1320" s="2">
        <v>44852.844458900458</v>
      </c>
      <c r="I1320" t="s">
        <v>250</v>
      </c>
      <c r="J1320" s="2">
        <v>44852.844458900458</v>
      </c>
      <c r="K1320" t="s">
        <v>250</v>
      </c>
    </row>
    <row r="1321" spans="1:11" x14ac:dyDescent="0.25">
      <c r="A1321">
        <v>1644</v>
      </c>
      <c r="B1321" t="s">
        <v>4700</v>
      </c>
      <c r="C1321" t="s">
        <v>1179</v>
      </c>
      <c r="D1321" t="s">
        <v>309</v>
      </c>
      <c r="E1321" t="s">
        <v>3377</v>
      </c>
      <c r="F1321">
        <v>23</v>
      </c>
      <c r="G1321" t="s">
        <v>1178</v>
      </c>
      <c r="H1321" s="2">
        <v>44855.003014317139</v>
      </c>
      <c r="I1321" t="s">
        <v>335</v>
      </c>
      <c r="J1321" s="2">
        <v>44855.003014317139</v>
      </c>
      <c r="K1321" t="s">
        <v>335</v>
      </c>
    </row>
    <row r="1322" spans="1:11" x14ac:dyDescent="0.25">
      <c r="A1322">
        <v>1645</v>
      </c>
      <c r="B1322" t="s">
        <v>4701</v>
      </c>
      <c r="C1322" t="s">
        <v>1179</v>
      </c>
      <c r="D1322" t="s">
        <v>2626</v>
      </c>
      <c r="E1322" t="s">
        <v>3377</v>
      </c>
      <c r="F1322">
        <v>14</v>
      </c>
      <c r="G1322" t="s">
        <v>1178</v>
      </c>
      <c r="H1322" s="2">
        <v>44855.003014317139</v>
      </c>
      <c r="I1322" t="s">
        <v>335</v>
      </c>
      <c r="J1322" s="2">
        <v>44855.003014317139</v>
      </c>
      <c r="K1322" t="s">
        <v>335</v>
      </c>
    </row>
    <row r="1323" spans="1:11" x14ac:dyDescent="0.25">
      <c r="A1323">
        <v>1646</v>
      </c>
      <c r="B1323" t="s">
        <v>4702</v>
      </c>
      <c r="C1323" t="s">
        <v>1179</v>
      </c>
      <c r="D1323" t="s">
        <v>328</v>
      </c>
      <c r="E1323" t="s">
        <v>3377</v>
      </c>
      <c r="F1323">
        <v>15</v>
      </c>
      <c r="G1323" t="s">
        <v>1178</v>
      </c>
      <c r="H1323" s="2">
        <v>44855.003014317139</v>
      </c>
      <c r="I1323" t="s">
        <v>335</v>
      </c>
      <c r="J1323" s="2">
        <v>44855.003014317139</v>
      </c>
      <c r="K1323" t="s">
        <v>335</v>
      </c>
    </row>
    <row r="1324" spans="1:11" x14ac:dyDescent="0.25">
      <c r="A1324">
        <v>1648</v>
      </c>
      <c r="B1324" t="s">
        <v>4703</v>
      </c>
      <c r="C1324" t="s">
        <v>1179</v>
      </c>
      <c r="D1324" t="s">
        <v>309</v>
      </c>
      <c r="E1324" t="s">
        <v>3377</v>
      </c>
      <c r="F1324">
        <v>30</v>
      </c>
      <c r="G1324" t="s">
        <v>1181</v>
      </c>
      <c r="H1324" s="2">
        <v>44855.003032187502</v>
      </c>
      <c r="I1324" t="s">
        <v>335</v>
      </c>
      <c r="J1324" s="2">
        <v>44855.003032187502</v>
      </c>
      <c r="K1324" t="s">
        <v>335</v>
      </c>
    </row>
    <row r="1325" spans="1:11" x14ac:dyDescent="0.25">
      <c r="A1325">
        <v>1649</v>
      </c>
      <c r="B1325" t="s">
        <v>4704</v>
      </c>
      <c r="C1325" t="s">
        <v>1179</v>
      </c>
      <c r="D1325" t="s">
        <v>2653</v>
      </c>
      <c r="E1325" t="s">
        <v>3377</v>
      </c>
      <c r="F1325">
        <v>25</v>
      </c>
      <c r="G1325" t="s">
        <v>1181</v>
      </c>
      <c r="H1325" s="2">
        <v>44855.003032187502</v>
      </c>
      <c r="I1325" t="s">
        <v>335</v>
      </c>
      <c r="J1325" s="2">
        <v>44855.003032187502</v>
      </c>
      <c r="K1325" t="s">
        <v>335</v>
      </c>
    </row>
    <row r="1326" spans="1:11" x14ac:dyDescent="0.25">
      <c r="A1326">
        <v>1650</v>
      </c>
      <c r="B1326" t="s">
        <v>4705</v>
      </c>
      <c r="C1326" t="s">
        <v>1179</v>
      </c>
      <c r="D1326" t="s">
        <v>2599</v>
      </c>
      <c r="E1326" t="s">
        <v>3377</v>
      </c>
      <c r="F1326">
        <v>4</v>
      </c>
      <c r="G1326" t="s">
        <v>1181</v>
      </c>
      <c r="H1326" s="2">
        <v>44855.003032187502</v>
      </c>
      <c r="I1326" t="s">
        <v>335</v>
      </c>
      <c r="J1326" s="2">
        <v>44855.003032187502</v>
      </c>
      <c r="K1326" t="s">
        <v>335</v>
      </c>
    </row>
    <row r="1327" spans="1:11" x14ac:dyDescent="0.25">
      <c r="A1327">
        <v>1652</v>
      </c>
      <c r="B1327" t="s">
        <v>4706</v>
      </c>
      <c r="C1327" t="s">
        <v>1179</v>
      </c>
      <c r="D1327" t="s">
        <v>309</v>
      </c>
      <c r="E1327" t="s">
        <v>3377</v>
      </c>
      <c r="F1327">
        <v>10</v>
      </c>
      <c r="G1327" t="s">
        <v>1182</v>
      </c>
      <c r="H1327" s="2">
        <v>44855.003049155093</v>
      </c>
      <c r="I1327" t="s">
        <v>335</v>
      </c>
      <c r="J1327" s="2">
        <v>44855.003049155093</v>
      </c>
      <c r="K1327" t="s">
        <v>335</v>
      </c>
    </row>
    <row r="1328" spans="1:11" x14ac:dyDescent="0.25">
      <c r="A1328">
        <v>1653</v>
      </c>
      <c r="B1328" t="s">
        <v>4707</v>
      </c>
      <c r="C1328" t="s">
        <v>1179</v>
      </c>
      <c r="D1328" t="s">
        <v>900</v>
      </c>
      <c r="E1328" t="s">
        <v>3377</v>
      </c>
      <c r="F1328">
        <v>3</v>
      </c>
      <c r="G1328" t="s">
        <v>1182</v>
      </c>
      <c r="H1328" s="2">
        <v>44855.003049155093</v>
      </c>
      <c r="I1328" t="s">
        <v>335</v>
      </c>
      <c r="J1328" s="2">
        <v>44855.003049155093</v>
      </c>
      <c r="K1328" t="s">
        <v>335</v>
      </c>
    </row>
    <row r="1329" spans="1:11" x14ac:dyDescent="0.25">
      <c r="A1329">
        <v>1655</v>
      </c>
      <c r="B1329" t="s">
        <v>4708</v>
      </c>
      <c r="C1329" t="s">
        <v>1179</v>
      </c>
      <c r="D1329" t="s">
        <v>2659</v>
      </c>
      <c r="E1329" t="s">
        <v>3377</v>
      </c>
      <c r="F1329">
        <v>1</v>
      </c>
      <c r="G1329" t="s">
        <v>1183</v>
      </c>
      <c r="H1329" s="2">
        <v>44855.00306638889</v>
      </c>
      <c r="I1329" t="s">
        <v>335</v>
      </c>
      <c r="J1329" s="2">
        <v>44855.00306638889</v>
      </c>
      <c r="K1329" t="s">
        <v>335</v>
      </c>
    </row>
    <row r="1330" spans="1:11" x14ac:dyDescent="0.25">
      <c r="A1330">
        <v>1656</v>
      </c>
      <c r="B1330" t="s">
        <v>4709</v>
      </c>
      <c r="C1330" t="s">
        <v>1179</v>
      </c>
      <c r="D1330" t="s">
        <v>900</v>
      </c>
      <c r="E1330" t="s">
        <v>3377</v>
      </c>
      <c r="F1330">
        <v>1</v>
      </c>
      <c r="G1330" t="s">
        <v>1183</v>
      </c>
      <c r="H1330" s="2">
        <v>44855.00306638889</v>
      </c>
      <c r="I1330" t="s">
        <v>335</v>
      </c>
      <c r="J1330" s="2">
        <v>44855.00306638889</v>
      </c>
      <c r="K1330" t="s">
        <v>335</v>
      </c>
    </row>
    <row r="1331" spans="1:11" x14ac:dyDescent="0.25">
      <c r="A1331">
        <v>1657</v>
      </c>
      <c r="B1331" t="s">
        <v>4710</v>
      </c>
      <c r="C1331" t="s">
        <v>1179</v>
      </c>
      <c r="D1331" t="s">
        <v>145</v>
      </c>
      <c r="E1331" t="s">
        <v>6690</v>
      </c>
      <c r="F1331">
        <v>1</v>
      </c>
      <c r="G1331" t="s">
        <v>1183</v>
      </c>
      <c r="H1331" s="2">
        <v>44855.00306638889</v>
      </c>
      <c r="I1331" t="s">
        <v>335</v>
      </c>
      <c r="J1331" s="2">
        <v>44855.00306638889</v>
      </c>
      <c r="K1331" t="s">
        <v>335</v>
      </c>
    </row>
    <row r="1332" spans="1:11" x14ac:dyDescent="0.25">
      <c r="A1332">
        <v>1658</v>
      </c>
      <c r="B1332" t="s">
        <v>4711</v>
      </c>
      <c r="C1332" t="s">
        <v>1179</v>
      </c>
      <c r="D1332" t="s">
        <v>2632</v>
      </c>
      <c r="E1332" t="s">
        <v>3377</v>
      </c>
      <c r="F1332">
        <v>9</v>
      </c>
      <c r="G1332" t="s">
        <v>1183</v>
      </c>
      <c r="H1332" s="2">
        <v>44855.00306638889</v>
      </c>
      <c r="I1332" t="s">
        <v>335</v>
      </c>
      <c r="J1332" s="2">
        <v>44855.00306638889</v>
      </c>
      <c r="K1332" t="s">
        <v>335</v>
      </c>
    </row>
    <row r="1333" spans="1:11" x14ac:dyDescent="0.25">
      <c r="A1333">
        <v>1659</v>
      </c>
      <c r="B1333" t="s">
        <v>4712</v>
      </c>
      <c r="C1333" t="s">
        <v>1179</v>
      </c>
      <c r="D1333" t="s">
        <v>2653</v>
      </c>
      <c r="E1333" t="s">
        <v>3472</v>
      </c>
      <c r="F1333">
        <v>1</v>
      </c>
      <c r="G1333" t="s">
        <v>1183</v>
      </c>
      <c r="H1333" s="2">
        <v>44855.00306638889</v>
      </c>
      <c r="I1333" t="s">
        <v>335</v>
      </c>
      <c r="J1333" s="2">
        <v>44855.00306638889</v>
      </c>
      <c r="K1333" t="s">
        <v>335</v>
      </c>
    </row>
    <row r="1334" spans="1:11" x14ac:dyDescent="0.25">
      <c r="A1334">
        <v>1660</v>
      </c>
      <c r="B1334" t="s">
        <v>4713</v>
      </c>
      <c r="C1334" t="s">
        <v>1179</v>
      </c>
      <c r="D1334" t="s">
        <v>328</v>
      </c>
      <c r="E1334" t="s">
        <v>3472</v>
      </c>
      <c r="F1334">
        <v>3</v>
      </c>
      <c r="G1334" t="s">
        <v>1183</v>
      </c>
      <c r="H1334" s="2">
        <v>44855.00306638889</v>
      </c>
      <c r="I1334" t="s">
        <v>335</v>
      </c>
      <c r="J1334" s="2">
        <v>44855.00306638889</v>
      </c>
      <c r="K1334" t="s">
        <v>335</v>
      </c>
    </row>
    <row r="1335" spans="1:11" x14ac:dyDescent="0.25">
      <c r="A1335">
        <v>1661</v>
      </c>
      <c r="B1335" t="s">
        <v>4714</v>
      </c>
      <c r="C1335" t="s">
        <v>1179</v>
      </c>
      <c r="D1335" t="s">
        <v>328</v>
      </c>
      <c r="E1335" t="s">
        <v>6690</v>
      </c>
      <c r="F1335">
        <v>1</v>
      </c>
      <c r="G1335" t="s">
        <v>1183</v>
      </c>
      <c r="H1335" s="2">
        <v>44855.00306638889</v>
      </c>
      <c r="I1335" t="s">
        <v>335</v>
      </c>
      <c r="J1335" s="2">
        <v>44855.00306638889</v>
      </c>
      <c r="K1335" t="s">
        <v>335</v>
      </c>
    </row>
    <row r="1336" spans="1:11" x14ac:dyDescent="0.25">
      <c r="A1336">
        <v>1663</v>
      </c>
      <c r="B1336" t="s">
        <v>4715</v>
      </c>
      <c r="C1336" t="s">
        <v>1179</v>
      </c>
      <c r="D1336" t="s">
        <v>2659</v>
      </c>
      <c r="E1336" t="s">
        <v>3377</v>
      </c>
      <c r="F1336">
        <v>8</v>
      </c>
      <c r="G1336" t="s">
        <v>1184</v>
      </c>
      <c r="H1336" s="2">
        <v>44855.003081087962</v>
      </c>
      <c r="I1336" t="s">
        <v>335</v>
      </c>
      <c r="J1336" s="2">
        <v>44855.003081087962</v>
      </c>
      <c r="K1336" t="s">
        <v>335</v>
      </c>
    </row>
    <row r="1337" spans="1:11" x14ac:dyDescent="0.25">
      <c r="A1337">
        <v>1664</v>
      </c>
      <c r="B1337" t="s">
        <v>4716</v>
      </c>
      <c r="C1337" t="s">
        <v>1179</v>
      </c>
      <c r="E1337" t="s">
        <v>3377</v>
      </c>
      <c r="F1337">
        <v>30</v>
      </c>
      <c r="G1337" t="s">
        <v>1184</v>
      </c>
      <c r="H1337" s="2">
        <v>44855.003081087962</v>
      </c>
      <c r="I1337" t="s">
        <v>335</v>
      </c>
      <c r="J1337" s="2">
        <v>44855.003081087962</v>
      </c>
      <c r="K1337" t="s">
        <v>335</v>
      </c>
    </row>
    <row r="1338" spans="1:11" x14ac:dyDescent="0.25">
      <c r="A1338">
        <v>1665</v>
      </c>
      <c r="B1338" t="s">
        <v>4717</v>
      </c>
      <c r="C1338" t="s">
        <v>1179</v>
      </c>
      <c r="D1338" t="s">
        <v>2653</v>
      </c>
      <c r="E1338" t="s">
        <v>3377</v>
      </c>
      <c r="F1338">
        <v>20</v>
      </c>
      <c r="G1338" t="s">
        <v>1184</v>
      </c>
      <c r="H1338" s="2">
        <v>44855.003081087962</v>
      </c>
      <c r="I1338" t="s">
        <v>335</v>
      </c>
      <c r="J1338" s="2">
        <v>44855.003081087962</v>
      </c>
      <c r="K1338" t="s">
        <v>335</v>
      </c>
    </row>
    <row r="1339" spans="1:11" x14ac:dyDescent="0.25">
      <c r="A1339">
        <v>1666</v>
      </c>
      <c r="B1339" t="s">
        <v>4718</v>
      </c>
      <c r="C1339" t="s">
        <v>1179</v>
      </c>
      <c r="D1339" t="s">
        <v>900</v>
      </c>
      <c r="E1339" t="s">
        <v>3377</v>
      </c>
      <c r="F1339">
        <v>1</v>
      </c>
      <c r="G1339" t="s">
        <v>1184</v>
      </c>
      <c r="H1339" s="2">
        <v>44855.003081087962</v>
      </c>
      <c r="I1339" t="s">
        <v>335</v>
      </c>
      <c r="J1339" s="2">
        <v>44855.003081087962</v>
      </c>
      <c r="K1339" t="s">
        <v>335</v>
      </c>
    </row>
    <row r="1340" spans="1:11" x14ac:dyDescent="0.25">
      <c r="A1340">
        <v>1667</v>
      </c>
      <c r="B1340" t="s">
        <v>4719</v>
      </c>
      <c r="C1340" t="s">
        <v>1179</v>
      </c>
      <c r="D1340" t="s">
        <v>2695</v>
      </c>
      <c r="E1340" t="s">
        <v>3377</v>
      </c>
      <c r="F1340">
        <v>2</v>
      </c>
      <c r="G1340" t="s">
        <v>1184</v>
      </c>
      <c r="H1340" s="2">
        <v>44855.003081087962</v>
      </c>
      <c r="I1340" t="s">
        <v>335</v>
      </c>
      <c r="J1340" s="2">
        <v>44855.003081087962</v>
      </c>
      <c r="K1340" t="s">
        <v>335</v>
      </c>
    </row>
    <row r="1341" spans="1:11" x14ac:dyDescent="0.25">
      <c r="A1341">
        <v>1668</v>
      </c>
      <c r="B1341" t="s">
        <v>4720</v>
      </c>
      <c r="C1341" t="s">
        <v>1179</v>
      </c>
      <c r="D1341" t="s">
        <v>309</v>
      </c>
      <c r="E1341" t="s">
        <v>3472</v>
      </c>
      <c r="F1341">
        <v>2</v>
      </c>
      <c r="G1341" t="s">
        <v>1184</v>
      </c>
      <c r="H1341" s="2">
        <v>44855.003081087962</v>
      </c>
      <c r="I1341" t="s">
        <v>335</v>
      </c>
      <c r="J1341" s="2">
        <v>44855.003081087962</v>
      </c>
      <c r="K1341" t="s">
        <v>335</v>
      </c>
    </row>
    <row r="1342" spans="1:11" x14ac:dyDescent="0.25">
      <c r="A1342">
        <v>1670</v>
      </c>
      <c r="B1342" t="s">
        <v>4721</v>
      </c>
      <c r="C1342" t="s">
        <v>1179</v>
      </c>
      <c r="D1342" t="s">
        <v>2599</v>
      </c>
      <c r="E1342" t="s">
        <v>3377</v>
      </c>
      <c r="F1342">
        <v>5</v>
      </c>
      <c r="G1342" t="s">
        <v>1185</v>
      </c>
      <c r="H1342" s="2">
        <v>44855.003095057873</v>
      </c>
      <c r="I1342" t="s">
        <v>335</v>
      </c>
      <c r="J1342" s="2">
        <v>44855.003095057873</v>
      </c>
      <c r="K1342" t="s">
        <v>335</v>
      </c>
    </row>
    <row r="1343" spans="1:11" x14ac:dyDescent="0.25">
      <c r="A1343">
        <v>1671</v>
      </c>
      <c r="B1343" t="s">
        <v>4722</v>
      </c>
      <c r="C1343" t="s">
        <v>1179</v>
      </c>
      <c r="D1343" t="s">
        <v>900</v>
      </c>
      <c r="E1343" t="s">
        <v>3377</v>
      </c>
      <c r="F1343">
        <v>1</v>
      </c>
      <c r="G1343" t="s">
        <v>1185</v>
      </c>
      <c r="H1343" s="2">
        <v>44855.003095057873</v>
      </c>
      <c r="I1343" t="s">
        <v>335</v>
      </c>
      <c r="J1343" s="2">
        <v>44855.003095057873</v>
      </c>
      <c r="K1343" t="s">
        <v>335</v>
      </c>
    </row>
    <row r="1344" spans="1:11" x14ac:dyDescent="0.25">
      <c r="A1344">
        <v>1672</v>
      </c>
      <c r="B1344" t="s">
        <v>4723</v>
      </c>
      <c r="C1344" t="s">
        <v>1179</v>
      </c>
      <c r="D1344" t="s">
        <v>309</v>
      </c>
      <c r="E1344" t="s">
        <v>3377</v>
      </c>
      <c r="F1344">
        <v>60</v>
      </c>
      <c r="G1344" t="s">
        <v>1185</v>
      </c>
      <c r="H1344" s="2">
        <v>44855.003095057873</v>
      </c>
      <c r="I1344" t="s">
        <v>335</v>
      </c>
      <c r="J1344" s="2">
        <v>44855.003095057873</v>
      </c>
      <c r="K1344" t="s">
        <v>335</v>
      </c>
    </row>
    <row r="1345" spans="1:11" x14ac:dyDescent="0.25">
      <c r="A1345">
        <v>1673</v>
      </c>
      <c r="B1345" t="s">
        <v>4724</v>
      </c>
      <c r="C1345" t="s">
        <v>1179</v>
      </c>
      <c r="D1345" t="s">
        <v>2653</v>
      </c>
      <c r="E1345" t="s">
        <v>3377</v>
      </c>
      <c r="F1345">
        <v>41</v>
      </c>
      <c r="G1345" t="s">
        <v>1185</v>
      </c>
      <c r="H1345" s="2">
        <v>44855.003095057873</v>
      </c>
      <c r="I1345" t="s">
        <v>335</v>
      </c>
      <c r="J1345" s="2">
        <v>44855.003095057873</v>
      </c>
      <c r="K1345" t="s">
        <v>335</v>
      </c>
    </row>
    <row r="1346" spans="1:11" x14ac:dyDescent="0.25">
      <c r="A1346">
        <v>1674</v>
      </c>
      <c r="B1346" t="s">
        <v>4725</v>
      </c>
      <c r="C1346" t="s">
        <v>1179</v>
      </c>
      <c r="D1346" t="s">
        <v>2653</v>
      </c>
      <c r="E1346" t="s">
        <v>6690</v>
      </c>
      <c r="F1346">
        <v>1</v>
      </c>
      <c r="G1346" t="s">
        <v>1185</v>
      </c>
      <c r="H1346" s="2">
        <v>44855.003095057873</v>
      </c>
      <c r="I1346" t="s">
        <v>335</v>
      </c>
      <c r="J1346" s="2">
        <v>44855.003095057873</v>
      </c>
      <c r="K1346" t="s">
        <v>335</v>
      </c>
    </row>
    <row r="1347" spans="1:11" x14ac:dyDescent="0.25">
      <c r="A1347">
        <v>1676</v>
      </c>
      <c r="B1347" t="s">
        <v>4726</v>
      </c>
      <c r="C1347" t="s">
        <v>1179</v>
      </c>
      <c r="D1347" t="s">
        <v>900</v>
      </c>
      <c r="E1347" t="s">
        <v>6690</v>
      </c>
      <c r="F1347">
        <v>1</v>
      </c>
      <c r="G1347" t="s">
        <v>1186</v>
      </c>
      <c r="H1347" s="2">
        <v>44855.003109421297</v>
      </c>
      <c r="I1347" t="s">
        <v>335</v>
      </c>
      <c r="J1347" s="2">
        <v>44855.003109421297</v>
      </c>
      <c r="K1347" t="s">
        <v>335</v>
      </c>
    </row>
    <row r="1348" spans="1:11" x14ac:dyDescent="0.25">
      <c r="A1348">
        <v>1677</v>
      </c>
      <c r="B1348" t="s">
        <v>4727</v>
      </c>
      <c r="C1348" t="s">
        <v>1179</v>
      </c>
      <c r="D1348" t="s">
        <v>900</v>
      </c>
      <c r="E1348" t="s">
        <v>3472</v>
      </c>
      <c r="F1348">
        <v>1</v>
      </c>
      <c r="G1348" t="s">
        <v>1186</v>
      </c>
      <c r="H1348" s="2">
        <v>44855.003109421297</v>
      </c>
      <c r="I1348" t="s">
        <v>335</v>
      </c>
      <c r="J1348" s="2">
        <v>44855.003109421297</v>
      </c>
      <c r="K1348" t="s">
        <v>335</v>
      </c>
    </row>
    <row r="1349" spans="1:11" x14ac:dyDescent="0.25">
      <c r="A1349">
        <v>1678</v>
      </c>
      <c r="B1349" t="s">
        <v>4728</v>
      </c>
      <c r="C1349" t="s">
        <v>1179</v>
      </c>
      <c r="D1349" t="s">
        <v>2695</v>
      </c>
      <c r="E1349" t="s">
        <v>3377</v>
      </c>
      <c r="F1349">
        <v>1</v>
      </c>
      <c r="G1349" t="s">
        <v>1186</v>
      </c>
      <c r="H1349" s="2">
        <v>44855.003109421297</v>
      </c>
      <c r="I1349" t="s">
        <v>335</v>
      </c>
      <c r="J1349" s="2">
        <v>44855.003109421297</v>
      </c>
      <c r="K1349" t="s">
        <v>335</v>
      </c>
    </row>
    <row r="1350" spans="1:11" x14ac:dyDescent="0.25">
      <c r="A1350">
        <v>1679</v>
      </c>
      <c r="B1350" t="s">
        <v>4729</v>
      </c>
      <c r="C1350" t="s">
        <v>1179</v>
      </c>
      <c r="D1350" t="s">
        <v>900</v>
      </c>
      <c r="E1350" t="s">
        <v>3377</v>
      </c>
      <c r="F1350">
        <v>1</v>
      </c>
      <c r="G1350" t="s">
        <v>1186</v>
      </c>
      <c r="H1350" s="2">
        <v>44855.003109421297</v>
      </c>
      <c r="I1350" t="s">
        <v>335</v>
      </c>
      <c r="J1350" s="2">
        <v>44855.003109421297</v>
      </c>
      <c r="K1350" t="s">
        <v>335</v>
      </c>
    </row>
    <row r="1351" spans="1:11" x14ac:dyDescent="0.25">
      <c r="A1351">
        <v>1680</v>
      </c>
      <c r="B1351" t="s">
        <v>4730</v>
      </c>
      <c r="C1351" t="s">
        <v>1179</v>
      </c>
      <c r="D1351" t="s">
        <v>645</v>
      </c>
      <c r="E1351" t="s">
        <v>3472</v>
      </c>
      <c r="F1351">
        <v>1</v>
      </c>
      <c r="G1351" t="s">
        <v>1186</v>
      </c>
      <c r="H1351" s="2">
        <v>44855.003109421297</v>
      </c>
      <c r="I1351" t="s">
        <v>335</v>
      </c>
      <c r="J1351" s="2">
        <v>44855.003109421297</v>
      </c>
      <c r="K1351" t="s">
        <v>335</v>
      </c>
    </row>
    <row r="1352" spans="1:11" x14ac:dyDescent="0.25">
      <c r="A1352">
        <v>1681</v>
      </c>
      <c r="B1352" t="s">
        <v>4731</v>
      </c>
      <c r="C1352" t="s">
        <v>1179</v>
      </c>
      <c r="D1352" t="s">
        <v>645</v>
      </c>
      <c r="E1352" t="s">
        <v>6690</v>
      </c>
      <c r="F1352">
        <v>1</v>
      </c>
      <c r="G1352" t="s">
        <v>1186</v>
      </c>
      <c r="H1352" s="2">
        <v>44855.003109421297</v>
      </c>
      <c r="I1352" t="s">
        <v>335</v>
      </c>
      <c r="J1352" s="2">
        <v>44855.003109421297</v>
      </c>
      <c r="K1352" t="s">
        <v>335</v>
      </c>
    </row>
    <row r="1353" spans="1:11" x14ac:dyDescent="0.25">
      <c r="A1353">
        <v>1682</v>
      </c>
      <c r="B1353" t="s">
        <v>4732</v>
      </c>
      <c r="C1353" t="s">
        <v>1179</v>
      </c>
      <c r="D1353" t="s">
        <v>2653</v>
      </c>
      <c r="E1353" t="s">
        <v>6690</v>
      </c>
      <c r="F1353">
        <v>2</v>
      </c>
      <c r="G1353" t="s">
        <v>1186</v>
      </c>
      <c r="H1353" s="2">
        <v>44855.003109421297</v>
      </c>
      <c r="I1353" t="s">
        <v>335</v>
      </c>
      <c r="J1353" s="2">
        <v>44855.003109421297</v>
      </c>
      <c r="K1353" t="s">
        <v>335</v>
      </c>
    </row>
    <row r="1354" spans="1:11" x14ac:dyDescent="0.25">
      <c r="A1354">
        <v>1683</v>
      </c>
      <c r="B1354" t="s">
        <v>4733</v>
      </c>
      <c r="C1354" t="s">
        <v>1179</v>
      </c>
      <c r="D1354" t="s">
        <v>2653</v>
      </c>
      <c r="E1354" t="s">
        <v>3377</v>
      </c>
      <c r="F1354">
        <v>5</v>
      </c>
      <c r="G1354" t="s">
        <v>1186</v>
      </c>
      <c r="H1354" s="2">
        <v>44855.003109421297</v>
      </c>
      <c r="I1354" t="s">
        <v>335</v>
      </c>
      <c r="J1354" s="2">
        <v>44855.003109421297</v>
      </c>
      <c r="K1354" t="s">
        <v>335</v>
      </c>
    </row>
    <row r="1355" spans="1:11" x14ac:dyDescent="0.25">
      <c r="A1355">
        <v>1684</v>
      </c>
      <c r="B1355" t="s">
        <v>4734</v>
      </c>
      <c r="C1355" t="s">
        <v>1179</v>
      </c>
      <c r="D1355" t="s">
        <v>309</v>
      </c>
      <c r="E1355" t="s">
        <v>3377</v>
      </c>
      <c r="F1355">
        <v>7</v>
      </c>
      <c r="G1355" t="s">
        <v>1186</v>
      </c>
      <c r="H1355" s="2">
        <v>44855.003109421297</v>
      </c>
      <c r="I1355" t="s">
        <v>335</v>
      </c>
      <c r="J1355" s="2">
        <v>44855.003109421297</v>
      </c>
      <c r="K1355" t="s">
        <v>335</v>
      </c>
    </row>
    <row r="1356" spans="1:11" x14ac:dyDescent="0.25">
      <c r="A1356">
        <v>1685</v>
      </c>
      <c r="B1356" t="s">
        <v>4735</v>
      </c>
      <c r="C1356" t="s">
        <v>1179</v>
      </c>
      <c r="D1356" t="s">
        <v>309</v>
      </c>
      <c r="E1356" t="s">
        <v>6690</v>
      </c>
      <c r="F1356">
        <v>2</v>
      </c>
      <c r="G1356" t="s">
        <v>1186</v>
      </c>
      <c r="H1356" s="2">
        <v>44855.003109421297</v>
      </c>
      <c r="I1356" t="s">
        <v>335</v>
      </c>
      <c r="J1356" s="2">
        <v>44855.003109421297</v>
      </c>
      <c r="K1356" t="s">
        <v>335</v>
      </c>
    </row>
    <row r="1357" spans="1:11" x14ac:dyDescent="0.25">
      <c r="A1357">
        <v>1687</v>
      </c>
      <c r="B1357" t="s">
        <v>4736</v>
      </c>
      <c r="C1357" t="s">
        <v>1179</v>
      </c>
      <c r="D1357" t="s">
        <v>2599</v>
      </c>
      <c r="E1357" t="s">
        <v>3377</v>
      </c>
      <c r="F1357">
        <v>4</v>
      </c>
      <c r="G1357" t="s">
        <v>1187</v>
      </c>
      <c r="H1357" s="2">
        <v>44855.003123518523</v>
      </c>
      <c r="I1357" t="s">
        <v>335</v>
      </c>
      <c r="J1357" s="2">
        <v>44855.003123518523</v>
      </c>
      <c r="K1357" t="s">
        <v>335</v>
      </c>
    </row>
    <row r="1358" spans="1:11" x14ac:dyDescent="0.25">
      <c r="A1358">
        <v>1688</v>
      </c>
      <c r="B1358" t="s">
        <v>4737</v>
      </c>
      <c r="C1358" t="s">
        <v>1179</v>
      </c>
      <c r="D1358" t="s">
        <v>2659</v>
      </c>
      <c r="E1358" t="s">
        <v>3377</v>
      </c>
      <c r="F1358">
        <v>2</v>
      </c>
      <c r="G1358" t="s">
        <v>1187</v>
      </c>
      <c r="H1358" s="2">
        <v>44855.003123518523</v>
      </c>
      <c r="I1358" t="s">
        <v>335</v>
      </c>
      <c r="J1358" s="2">
        <v>44855.003123518523</v>
      </c>
      <c r="K1358" t="s">
        <v>335</v>
      </c>
    </row>
    <row r="1359" spans="1:11" x14ac:dyDescent="0.25">
      <c r="A1359">
        <v>1689</v>
      </c>
      <c r="B1359" t="s">
        <v>4738</v>
      </c>
      <c r="C1359" t="s">
        <v>1179</v>
      </c>
      <c r="D1359" t="s">
        <v>2653</v>
      </c>
      <c r="E1359" t="s">
        <v>3377</v>
      </c>
      <c r="F1359">
        <v>29</v>
      </c>
      <c r="G1359" t="s">
        <v>1187</v>
      </c>
      <c r="H1359" s="2">
        <v>44855.003123518523</v>
      </c>
      <c r="I1359" t="s">
        <v>335</v>
      </c>
      <c r="J1359" s="2">
        <v>44855.003123518523</v>
      </c>
      <c r="K1359" t="s">
        <v>335</v>
      </c>
    </row>
    <row r="1360" spans="1:11" x14ac:dyDescent="0.25">
      <c r="A1360">
        <v>1690</v>
      </c>
      <c r="B1360" t="s">
        <v>4739</v>
      </c>
      <c r="C1360" t="s">
        <v>1179</v>
      </c>
      <c r="D1360" t="s">
        <v>309</v>
      </c>
      <c r="E1360" t="s">
        <v>3472</v>
      </c>
      <c r="F1360">
        <v>2</v>
      </c>
      <c r="G1360" t="s">
        <v>1187</v>
      </c>
      <c r="H1360" s="2">
        <v>44855.003123518523</v>
      </c>
      <c r="I1360" t="s">
        <v>335</v>
      </c>
      <c r="J1360" s="2">
        <v>44855.003123518523</v>
      </c>
      <c r="K1360" t="s">
        <v>335</v>
      </c>
    </row>
    <row r="1361" spans="1:11" x14ac:dyDescent="0.25">
      <c r="A1361">
        <v>1691</v>
      </c>
      <c r="B1361" t="s">
        <v>4740</v>
      </c>
      <c r="C1361" t="s">
        <v>1179</v>
      </c>
      <c r="E1361" t="s">
        <v>3377</v>
      </c>
      <c r="F1361">
        <v>3</v>
      </c>
      <c r="G1361" t="s">
        <v>1187</v>
      </c>
      <c r="H1361" s="2">
        <v>44855.003123518523</v>
      </c>
      <c r="I1361" t="s">
        <v>335</v>
      </c>
      <c r="J1361" s="2">
        <v>44855.003123518523</v>
      </c>
      <c r="K1361" t="s">
        <v>335</v>
      </c>
    </row>
    <row r="1362" spans="1:11" x14ac:dyDescent="0.25">
      <c r="A1362">
        <v>1693</v>
      </c>
      <c r="B1362" t="s">
        <v>4741</v>
      </c>
      <c r="C1362" t="s">
        <v>1179</v>
      </c>
      <c r="D1362" t="s">
        <v>2599</v>
      </c>
      <c r="E1362" t="s">
        <v>3377</v>
      </c>
      <c r="F1362">
        <v>2</v>
      </c>
      <c r="G1362" t="s">
        <v>1188</v>
      </c>
      <c r="H1362" s="2">
        <v>44855.003137627318</v>
      </c>
      <c r="I1362" t="s">
        <v>335</v>
      </c>
      <c r="J1362" s="2">
        <v>44855.003137627318</v>
      </c>
      <c r="K1362" t="s">
        <v>335</v>
      </c>
    </row>
    <row r="1363" spans="1:11" x14ac:dyDescent="0.25">
      <c r="A1363">
        <v>1694</v>
      </c>
      <c r="B1363" t="s">
        <v>4742</v>
      </c>
      <c r="C1363" t="s">
        <v>1179</v>
      </c>
      <c r="D1363" t="s">
        <v>2653</v>
      </c>
      <c r="E1363" t="s">
        <v>3377</v>
      </c>
      <c r="F1363">
        <v>34</v>
      </c>
      <c r="G1363" t="s">
        <v>1188</v>
      </c>
      <c r="H1363" s="2">
        <v>44855.003137627318</v>
      </c>
      <c r="I1363" t="s">
        <v>335</v>
      </c>
      <c r="J1363" s="2">
        <v>44855.003137627318</v>
      </c>
      <c r="K1363" t="s">
        <v>335</v>
      </c>
    </row>
    <row r="1364" spans="1:11" x14ac:dyDescent="0.25">
      <c r="A1364">
        <v>1695</v>
      </c>
      <c r="B1364" t="s">
        <v>4743</v>
      </c>
      <c r="C1364" t="s">
        <v>1179</v>
      </c>
      <c r="D1364" t="s">
        <v>2637</v>
      </c>
      <c r="E1364" t="s">
        <v>3377</v>
      </c>
      <c r="F1364">
        <v>5</v>
      </c>
      <c r="G1364" t="s">
        <v>1188</v>
      </c>
      <c r="H1364" s="2">
        <v>44855.003137627318</v>
      </c>
      <c r="I1364" t="s">
        <v>335</v>
      </c>
      <c r="J1364" s="2">
        <v>44855.003137627318</v>
      </c>
      <c r="K1364" t="s">
        <v>335</v>
      </c>
    </row>
    <row r="1365" spans="1:11" x14ac:dyDescent="0.25">
      <c r="A1365">
        <v>1696</v>
      </c>
      <c r="B1365" t="s">
        <v>4744</v>
      </c>
      <c r="C1365" t="s">
        <v>1179</v>
      </c>
      <c r="E1365" t="s">
        <v>3377</v>
      </c>
      <c r="F1365">
        <v>14</v>
      </c>
      <c r="G1365" t="s">
        <v>1188</v>
      </c>
      <c r="H1365" s="2">
        <v>44855.003137627318</v>
      </c>
      <c r="I1365" t="s">
        <v>335</v>
      </c>
      <c r="J1365" s="2">
        <v>44855.003137627318</v>
      </c>
      <c r="K1365" t="s">
        <v>335</v>
      </c>
    </row>
    <row r="1366" spans="1:11" x14ac:dyDescent="0.25">
      <c r="A1366">
        <v>1698</v>
      </c>
      <c r="B1366" t="s">
        <v>4745</v>
      </c>
      <c r="C1366" t="s">
        <v>1179</v>
      </c>
      <c r="D1366" t="s">
        <v>2599</v>
      </c>
      <c r="E1366" t="s">
        <v>3377</v>
      </c>
      <c r="F1366">
        <v>3</v>
      </c>
      <c r="G1366" t="s">
        <v>1189</v>
      </c>
      <c r="H1366" s="2">
        <v>44855.003152812496</v>
      </c>
      <c r="I1366" t="s">
        <v>335</v>
      </c>
      <c r="J1366" s="2">
        <v>44855.003152812496</v>
      </c>
      <c r="K1366" t="s">
        <v>335</v>
      </c>
    </row>
    <row r="1367" spans="1:11" x14ac:dyDescent="0.25">
      <c r="A1367">
        <v>1699</v>
      </c>
      <c r="B1367" t="s">
        <v>4746</v>
      </c>
      <c r="C1367" t="s">
        <v>1179</v>
      </c>
      <c r="D1367" t="s">
        <v>2659</v>
      </c>
      <c r="E1367" t="s">
        <v>3472</v>
      </c>
      <c r="F1367">
        <v>2</v>
      </c>
      <c r="G1367" t="s">
        <v>1189</v>
      </c>
      <c r="H1367" s="2">
        <v>44855.003152812496</v>
      </c>
      <c r="I1367" t="s">
        <v>335</v>
      </c>
      <c r="J1367" s="2">
        <v>44855.003152812496</v>
      </c>
      <c r="K1367" t="s">
        <v>335</v>
      </c>
    </row>
    <row r="1368" spans="1:11" x14ac:dyDescent="0.25">
      <c r="A1368">
        <v>1700</v>
      </c>
      <c r="B1368" t="s">
        <v>4747</v>
      </c>
      <c r="C1368" t="s">
        <v>1179</v>
      </c>
      <c r="D1368" t="s">
        <v>2659</v>
      </c>
      <c r="E1368" t="s">
        <v>3377</v>
      </c>
      <c r="F1368">
        <v>1</v>
      </c>
      <c r="G1368" t="s">
        <v>1189</v>
      </c>
      <c r="H1368" s="2">
        <v>44855.003152812496</v>
      </c>
      <c r="I1368" t="s">
        <v>335</v>
      </c>
      <c r="J1368" s="2">
        <v>44855.003152812496</v>
      </c>
      <c r="K1368" t="s">
        <v>335</v>
      </c>
    </row>
    <row r="1369" spans="1:11" x14ac:dyDescent="0.25">
      <c r="A1369">
        <v>1701</v>
      </c>
      <c r="B1369" t="s">
        <v>4748</v>
      </c>
      <c r="C1369" t="s">
        <v>1179</v>
      </c>
      <c r="D1369" t="s">
        <v>2637</v>
      </c>
      <c r="E1369" t="s">
        <v>3377</v>
      </c>
      <c r="F1369">
        <v>3</v>
      </c>
      <c r="G1369" t="s">
        <v>1189</v>
      </c>
      <c r="H1369" s="2">
        <v>44855.003152812496</v>
      </c>
      <c r="I1369" t="s">
        <v>335</v>
      </c>
      <c r="J1369" s="2">
        <v>44855.003152812496</v>
      </c>
      <c r="K1369" t="s">
        <v>335</v>
      </c>
    </row>
    <row r="1370" spans="1:11" x14ac:dyDescent="0.25">
      <c r="A1370">
        <v>1703</v>
      </c>
      <c r="B1370" t="s">
        <v>4749</v>
      </c>
      <c r="C1370" t="s">
        <v>1179</v>
      </c>
      <c r="D1370" t="s">
        <v>2659</v>
      </c>
      <c r="E1370" t="s">
        <v>3377</v>
      </c>
      <c r="F1370">
        <v>1</v>
      </c>
      <c r="G1370" t="s">
        <v>1190</v>
      </c>
      <c r="H1370" s="2">
        <v>44855.003169270844</v>
      </c>
      <c r="I1370" t="s">
        <v>335</v>
      </c>
      <c r="J1370" s="2">
        <v>44855.003169270844</v>
      </c>
      <c r="K1370" t="s">
        <v>335</v>
      </c>
    </row>
    <row r="1371" spans="1:11" x14ac:dyDescent="0.25">
      <c r="A1371">
        <v>1704</v>
      </c>
      <c r="B1371" t="s">
        <v>4750</v>
      </c>
      <c r="C1371" t="s">
        <v>1179</v>
      </c>
      <c r="D1371" t="s">
        <v>900</v>
      </c>
      <c r="E1371" t="s">
        <v>3377</v>
      </c>
      <c r="F1371">
        <v>1</v>
      </c>
      <c r="G1371" t="s">
        <v>1190</v>
      </c>
      <c r="H1371" s="2">
        <v>44855.003169270844</v>
      </c>
      <c r="I1371" t="s">
        <v>335</v>
      </c>
      <c r="J1371" s="2">
        <v>44855.003169270844</v>
      </c>
      <c r="K1371" t="s">
        <v>335</v>
      </c>
    </row>
    <row r="1372" spans="1:11" x14ac:dyDescent="0.25">
      <c r="A1372">
        <v>1705</v>
      </c>
      <c r="B1372" t="s">
        <v>4751</v>
      </c>
      <c r="C1372" t="s">
        <v>1179</v>
      </c>
      <c r="D1372" t="s">
        <v>309</v>
      </c>
      <c r="E1372" t="s">
        <v>3377</v>
      </c>
      <c r="F1372">
        <v>21</v>
      </c>
      <c r="G1372" t="s">
        <v>1190</v>
      </c>
      <c r="H1372" s="2">
        <v>44855.003169270844</v>
      </c>
      <c r="I1372" t="s">
        <v>335</v>
      </c>
      <c r="J1372" s="2">
        <v>44855.003169270844</v>
      </c>
      <c r="K1372" t="s">
        <v>335</v>
      </c>
    </row>
    <row r="1373" spans="1:11" x14ac:dyDescent="0.25">
      <c r="A1373">
        <v>1706</v>
      </c>
      <c r="B1373" t="s">
        <v>4752</v>
      </c>
      <c r="C1373" t="s">
        <v>1179</v>
      </c>
      <c r="D1373" t="s">
        <v>2653</v>
      </c>
      <c r="E1373" t="s">
        <v>3377</v>
      </c>
      <c r="F1373">
        <v>30</v>
      </c>
      <c r="G1373" t="s">
        <v>1190</v>
      </c>
      <c r="H1373" s="2">
        <v>44855.003169270844</v>
      </c>
      <c r="I1373" t="s">
        <v>335</v>
      </c>
      <c r="J1373" s="2">
        <v>44855.003169270844</v>
      </c>
      <c r="K1373" t="s">
        <v>335</v>
      </c>
    </row>
    <row r="1374" spans="1:11" x14ac:dyDescent="0.25">
      <c r="A1374">
        <v>1707</v>
      </c>
      <c r="B1374" t="s">
        <v>4753</v>
      </c>
      <c r="C1374" t="s">
        <v>1179</v>
      </c>
      <c r="D1374" t="s">
        <v>2637</v>
      </c>
      <c r="E1374" t="s">
        <v>6690</v>
      </c>
      <c r="F1374">
        <v>1</v>
      </c>
      <c r="G1374" t="s">
        <v>1190</v>
      </c>
      <c r="H1374" s="2">
        <v>44855.003169270844</v>
      </c>
      <c r="I1374" t="s">
        <v>335</v>
      </c>
      <c r="J1374" s="2">
        <v>44855.003169270844</v>
      </c>
      <c r="K1374" t="s">
        <v>335</v>
      </c>
    </row>
    <row r="1375" spans="1:11" x14ac:dyDescent="0.25">
      <c r="A1375">
        <v>1709</v>
      </c>
      <c r="B1375" t="s">
        <v>4754</v>
      </c>
      <c r="C1375" t="s">
        <v>1179</v>
      </c>
      <c r="D1375" t="s">
        <v>309</v>
      </c>
      <c r="E1375" t="s">
        <v>3377</v>
      </c>
      <c r="F1375">
        <v>10</v>
      </c>
      <c r="G1375" t="s">
        <v>1192</v>
      </c>
      <c r="H1375" s="2">
        <v>44855.00318767361</v>
      </c>
      <c r="I1375" t="s">
        <v>335</v>
      </c>
      <c r="J1375" s="2">
        <v>44855.00318767361</v>
      </c>
      <c r="K1375" t="s">
        <v>335</v>
      </c>
    </row>
    <row r="1376" spans="1:11" x14ac:dyDescent="0.25">
      <c r="A1376">
        <v>1710</v>
      </c>
      <c r="B1376" t="s">
        <v>4755</v>
      </c>
      <c r="C1376" t="s">
        <v>1179</v>
      </c>
      <c r="D1376" t="s">
        <v>2653</v>
      </c>
      <c r="E1376" t="s">
        <v>3377</v>
      </c>
      <c r="F1376">
        <v>10</v>
      </c>
      <c r="G1376" t="s">
        <v>1192</v>
      </c>
      <c r="H1376" s="2">
        <v>44855.00318767361</v>
      </c>
      <c r="I1376" t="s">
        <v>335</v>
      </c>
      <c r="J1376" s="2">
        <v>44855.00318767361</v>
      </c>
      <c r="K1376" t="s">
        <v>335</v>
      </c>
    </row>
    <row r="1377" spans="1:11" x14ac:dyDescent="0.25">
      <c r="A1377">
        <v>1712</v>
      </c>
      <c r="B1377" t="s">
        <v>4756</v>
      </c>
      <c r="C1377" t="s">
        <v>1179</v>
      </c>
      <c r="D1377" t="s">
        <v>2599</v>
      </c>
      <c r="E1377" t="s">
        <v>3377</v>
      </c>
      <c r="F1377">
        <v>2</v>
      </c>
      <c r="G1377" t="s">
        <v>1194</v>
      </c>
      <c r="H1377" s="2">
        <v>44855.003201932879</v>
      </c>
      <c r="I1377" t="s">
        <v>335</v>
      </c>
      <c r="J1377" s="2">
        <v>44855.003201932879</v>
      </c>
      <c r="K1377" t="s">
        <v>335</v>
      </c>
    </row>
    <row r="1378" spans="1:11" x14ac:dyDescent="0.25">
      <c r="A1378">
        <v>1713</v>
      </c>
      <c r="B1378" t="s">
        <v>4757</v>
      </c>
      <c r="C1378" t="s">
        <v>1179</v>
      </c>
      <c r="D1378" t="s">
        <v>2653</v>
      </c>
      <c r="E1378" t="s">
        <v>3377</v>
      </c>
      <c r="F1378">
        <v>24</v>
      </c>
      <c r="G1378" t="s">
        <v>1194</v>
      </c>
      <c r="H1378" s="2">
        <v>44855.003201932879</v>
      </c>
      <c r="I1378" t="s">
        <v>335</v>
      </c>
      <c r="J1378" s="2">
        <v>44855.003201932879</v>
      </c>
      <c r="K1378" t="s">
        <v>335</v>
      </c>
    </row>
    <row r="1379" spans="1:11" x14ac:dyDescent="0.25">
      <c r="A1379">
        <v>1715</v>
      </c>
      <c r="B1379" t="s">
        <v>4758</v>
      </c>
      <c r="C1379" t="s">
        <v>1179</v>
      </c>
      <c r="D1379" t="s">
        <v>2659</v>
      </c>
      <c r="E1379" t="s">
        <v>3377</v>
      </c>
      <c r="F1379">
        <v>2</v>
      </c>
      <c r="G1379" t="s">
        <v>1195</v>
      </c>
      <c r="H1379" s="2">
        <v>44855.003214143508</v>
      </c>
      <c r="I1379" t="s">
        <v>335</v>
      </c>
      <c r="J1379" s="2">
        <v>44855.003214143508</v>
      </c>
      <c r="K1379" t="s">
        <v>335</v>
      </c>
    </row>
    <row r="1380" spans="1:11" x14ac:dyDescent="0.25">
      <c r="A1380">
        <v>1716</v>
      </c>
      <c r="B1380" t="s">
        <v>4759</v>
      </c>
      <c r="C1380" t="s">
        <v>1179</v>
      </c>
      <c r="D1380" t="s">
        <v>2599</v>
      </c>
      <c r="E1380" t="s">
        <v>3377</v>
      </c>
      <c r="F1380">
        <v>1</v>
      </c>
      <c r="G1380" t="s">
        <v>1195</v>
      </c>
      <c r="H1380" s="2">
        <v>44855.003214143508</v>
      </c>
      <c r="I1380" t="s">
        <v>335</v>
      </c>
      <c r="J1380" s="2">
        <v>44855.003214143508</v>
      </c>
      <c r="K1380" t="s">
        <v>335</v>
      </c>
    </row>
    <row r="1381" spans="1:11" x14ac:dyDescent="0.25">
      <c r="A1381">
        <v>1717</v>
      </c>
      <c r="B1381" t="s">
        <v>4760</v>
      </c>
      <c r="C1381" t="s">
        <v>1179</v>
      </c>
      <c r="D1381" t="s">
        <v>900</v>
      </c>
      <c r="E1381" t="s">
        <v>3377</v>
      </c>
      <c r="F1381">
        <v>1</v>
      </c>
      <c r="G1381" t="s">
        <v>1195</v>
      </c>
      <c r="H1381" s="2">
        <v>44855.003214143508</v>
      </c>
      <c r="I1381" t="s">
        <v>335</v>
      </c>
      <c r="J1381" s="2">
        <v>44855.003214143508</v>
      </c>
      <c r="K1381" t="s">
        <v>335</v>
      </c>
    </row>
    <row r="1382" spans="1:11" x14ac:dyDescent="0.25">
      <c r="A1382">
        <v>1718</v>
      </c>
      <c r="B1382" t="s">
        <v>4761</v>
      </c>
      <c r="C1382" t="s">
        <v>1179</v>
      </c>
      <c r="D1382" t="s">
        <v>309</v>
      </c>
      <c r="E1382" t="s">
        <v>3377</v>
      </c>
      <c r="F1382">
        <v>22</v>
      </c>
      <c r="G1382" t="s">
        <v>1195</v>
      </c>
      <c r="H1382" s="2">
        <v>44855.003214143508</v>
      </c>
      <c r="I1382" t="s">
        <v>335</v>
      </c>
      <c r="J1382" s="2">
        <v>44855.003214143508</v>
      </c>
      <c r="K1382" t="s">
        <v>335</v>
      </c>
    </row>
    <row r="1383" spans="1:11" x14ac:dyDescent="0.25">
      <c r="A1383">
        <v>1719</v>
      </c>
      <c r="B1383" t="s">
        <v>4762</v>
      </c>
      <c r="C1383" t="s">
        <v>1179</v>
      </c>
      <c r="D1383" t="s">
        <v>328</v>
      </c>
      <c r="E1383" t="s">
        <v>3377</v>
      </c>
      <c r="F1383">
        <v>8</v>
      </c>
      <c r="G1383" t="s">
        <v>1195</v>
      </c>
      <c r="H1383" s="2">
        <v>44855.003214143508</v>
      </c>
      <c r="I1383" t="s">
        <v>335</v>
      </c>
      <c r="J1383" s="2">
        <v>44855.003214143508</v>
      </c>
      <c r="K1383" t="s">
        <v>335</v>
      </c>
    </row>
    <row r="1384" spans="1:11" x14ac:dyDescent="0.25">
      <c r="A1384">
        <v>1720</v>
      </c>
      <c r="B1384" t="s">
        <v>4763</v>
      </c>
      <c r="C1384" t="s">
        <v>1179</v>
      </c>
      <c r="D1384" t="s">
        <v>2653</v>
      </c>
      <c r="E1384" t="s">
        <v>3377</v>
      </c>
      <c r="F1384">
        <v>32</v>
      </c>
      <c r="G1384" t="s">
        <v>1195</v>
      </c>
      <c r="H1384" s="2">
        <v>44855.003214143508</v>
      </c>
      <c r="I1384" t="s">
        <v>335</v>
      </c>
      <c r="J1384" s="2">
        <v>44855.003214143508</v>
      </c>
      <c r="K1384" t="s">
        <v>335</v>
      </c>
    </row>
    <row r="1385" spans="1:11" x14ac:dyDescent="0.25">
      <c r="A1385">
        <v>1722</v>
      </c>
      <c r="B1385" t="s">
        <v>4764</v>
      </c>
      <c r="C1385" t="s">
        <v>1179</v>
      </c>
      <c r="D1385" t="s">
        <v>2599</v>
      </c>
      <c r="E1385" t="s">
        <v>3377</v>
      </c>
      <c r="F1385">
        <v>4</v>
      </c>
      <c r="G1385" t="s">
        <v>1196</v>
      </c>
      <c r="H1385" s="2">
        <v>44855.003227847221</v>
      </c>
      <c r="I1385" t="s">
        <v>335</v>
      </c>
      <c r="J1385" s="2">
        <v>44855.003227847221</v>
      </c>
      <c r="K1385" t="s">
        <v>335</v>
      </c>
    </row>
    <row r="1386" spans="1:11" x14ac:dyDescent="0.25">
      <c r="A1386">
        <v>1723</v>
      </c>
      <c r="B1386" t="s">
        <v>4765</v>
      </c>
      <c r="C1386" t="s">
        <v>1179</v>
      </c>
      <c r="D1386" t="s">
        <v>2653</v>
      </c>
      <c r="E1386" t="s">
        <v>3377</v>
      </c>
      <c r="F1386">
        <v>8</v>
      </c>
      <c r="G1386" t="s">
        <v>1196</v>
      </c>
      <c r="H1386" s="2">
        <v>44855.003227847221</v>
      </c>
      <c r="I1386" t="s">
        <v>335</v>
      </c>
      <c r="J1386" s="2">
        <v>44855.003227847221</v>
      </c>
      <c r="K1386" t="s">
        <v>335</v>
      </c>
    </row>
    <row r="1387" spans="1:11" x14ac:dyDescent="0.25">
      <c r="A1387">
        <v>1724</v>
      </c>
      <c r="B1387" t="s">
        <v>4766</v>
      </c>
      <c r="C1387" t="s">
        <v>1179</v>
      </c>
      <c r="D1387" t="s">
        <v>328</v>
      </c>
      <c r="E1387" t="s">
        <v>3377</v>
      </c>
      <c r="F1387">
        <v>3</v>
      </c>
      <c r="G1387" t="s">
        <v>1196</v>
      </c>
      <c r="H1387" s="2">
        <v>44855.003227847221</v>
      </c>
      <c r="I1387" t="s">
        <v>335</v>
      </c>
      <c r="J1387" s="2">
        <v>44855.003227847221</v>
      </c>
      <c r="K1387" t="s">
        <v>335</v>
      </c>
    </row>
    <row r="1388" spans="1:11" x14ac:dyDescent="0.25">
      <c r="A1388">
        <v>1726</v>
      </c>
      <c r="B1388" t="s">
        <v>4767</v>
      </c>
      <c r="C1388" t="s">
        <v>1179</v>
      </c>
      <c r="D1388" t="s">
        <v>2599</v>
      </c>
      <c r="E1388" t="s">
        <v>3377</v>
      </c>
      <c r="F1388">
        <v>2</v>
      </c>
      <c r="G1388" t="s">
        <v>1197</v>
      </c>
      <c r="H1388" s="2">
        <v>44855.003246319437</v>
      </c>
      <c r="I1388" t="s">
        <v>335</v>
      </c>
      <c r="J1388" s="2">
        <v>44855.003246319437</v>
      </c>
      <c r="K1388" t="s">
        <v>335</v>
      </c>
    </row>
    <row r="1389" spans="1:11" x14ac:dyDescent="0.25">
      <c r="A1389">
        <v>1727</v>
      </c>
      <c r="B1389" t="s">
        <v>4768</v>
      </c>
      <c r="C1389" t="s">
        <v>1179</v>
      </c>
      <c r="D1389" t="s">
        <v>2653</v>
      </c>
      <c r="E1389" t="s">
        <v>3472</v>
      </c>
      <c r="F1389">
        <v>2</v>
      </c>
      <c r="G1389" t="s">
        <v>1197</v>
      </c>
      <c r="H1389" s="2">
        <v>44855.003246319437</v>
      </c>
      <c r="I1389" t="s">
        <v>335</v>
      </c>
      <c r="J1389" s="2">
        <v>44855.003246319437</v>
      </c>
      <c r="K1389" t="s">
        <v>335</v>
      </c>
    </row>
    <row r="1390" spans="1:11" x14ac:dyDescent="0.25">
      <c r="A1390">
        <v>1728</v>
      </c>
      <c r="B1390" t="s">
        <v>4769</v>
      </c>
      <c r="C1390" t="s">
        <v>1179</v>
      </c>
      <c r="D1390" t="s">
        <v>2637</v>
      </c>
      <c r="E1390" t="s">
        <v>3377</v>
      </c>
      <c r="F1390">
        <v>6</v>
      </c>
      <c r="G1390" t="s">
        <v>1197</v>
      </c>
      <c r="H1390" s="2">
        <v>44855.003246319437</v>
      </c>
      <c r="I1390" t="s">
        <v>335</v>
      </c>
      <c r="J1390" s="2">
        <v>44855.003246319437</v>
      </c>
      <c r="K1390" t="s">
        <v>335</v>
      </c>
    </row>
    <row r="1391" spans="1:11" x14ac:dyDescent="0.25">
      <c r="A1391">
        <v>1729</v>
      </c>
      <c r="B1391" t="s">
        <v>4770</v>
      </c>
      <c r="C1391" t="s">
        <v>1179</v>
      </c>
      <c r="D1391" t="s">
        <v>900</v>
      </c>
      <c r="E1391" t="s">
        <v>3377</v>
      </c>
      <c r="F1391">
        <v>1</v>
      </c>
      <c r="G1391" t="s">
        <v>1197</v>
      </c>
      <c r="H1391" s="2">
        <v>44855.003246319437</v>
      </c>
      <c r="I1391" t="s">
        <v>335</v>
      </c>
      <c r="J1391" s="2">
        <v>44855.003246319437</v>
      </c>
      <c r="K1391" t="s">
        <v>335</v>
      </c>
    </row>
    <row r="1392" spans="1:11" x14ac:dyDescent="0.25">
      <c r="A1392">
        <v>1730</v>
      </c>
      <c r="B1392" t="s">
        <v>4771</v>
      </c>
      <c r="C1392" t="s">
        <v>1179</v>
      </c>
      <c r="D1392" t="s">
        <v>2653</v>
      </c>
      <c r="E1392" t="s">
        <v>3377</v>
      </c>
      <c r="F1392">
        <v>9</v>
      </c>
      <c r="G1392" t="s">
        <v>1197</v>
      </c>
      <c r="H1392" s="2">
        <v>44855.003246319437</v>
      </c>
      <c r="I1392" t="s">
        <v>335</v>
      </c>
      <c r="J1392" s="2">
        <v>44855.003246319437</v>
      </c>
      <c r="K1392" t="s">
        <v>335</v>
      </c>
    </row>
    <row r="1393" spans="1:11" x14ac:dyDescent="0.25">
      <c r="A1393">
        <v>1732</v>
      </c>
      <c r="B1393" t="s">
        <v>4772</v>
      </c>
      <c r="C1393" t="s">
        <v>1179</v>
      </c>
      <c r="D1393" t="s">
        <v>2599</v>
      </c>
      <c r="E1393" t="s">
        <v>3377</v>
      </c>
      <c r="F1393">
        <v>3</v>
      </c>
      <c r="G1393" t="s">
        <v>1198</v>
      </c>
      <c r="H1393" s="2">
        <v>44855.003262662038</v>
      </c>
      <c r="I1393" t="s">
        <v>335</v>
      </c>
      <c r="J1393" s="2">
        <v>44855.003262662038</v>
      </c>
      <c r="K1393" t="s">
        <v>335</v>
      </c>
    </row>
    <row r="1394" spans="1:11" x14ac:dyDescent="0.25">
      <c r="A1394">
        <v>1733</v>
      </c>
      <c r="B1394" t="s">
        <v>4773</v>
      </c>
      <c r="C1394" t="s">
        <v>1179</v>
      </c>
      <c r="D1394" t="s">
        <v>2637</v>
      </c>
      <c r="E1394" t="s">
        <v>3377</v>
      </c>
      <c r="F1394">
        <v>18</v>
      </c>
      <c r="G1394" t="s">
        <v>1198</v>
      </c>
      <c r="H1394" s="2">
        <v>44855.003262662038</v>
      </c>
      <c r="I1394" t="s">
        <v>335</v>
      </c>
      <c r="J1394" s="2">
        <v>44855.003262662038</v>
      </c>
      <c r="K1394" t="s">
        <v>335</v>
      </c>
    </row>
    <row r="1395" spans="1:11" x14ac:dyDescent="0.25">
      <c r="A1395">
        <v>1734</v>
      </c>
      <c r="B1395" t="s">
        <v>4774</v>
      </c>
      <c r="C1395" t="s">
        <v>1179</v>
      </c>
      <c r="D1395" t="s">
        <v>2653</v>
      </c>
      <c r="E1395" t="s">
        <v>3377</v>
      </c>
      <c r="F1395">
        <v>36</v>
      </c>
      <c r="G1395" t="s">
        <v>1198</v>
      </c>
      <c r="H1395" s="2">
        <v>44855.003262662038</v>
      </c>
      <c r="I1395" t="s">
        <v>335</v>
      </c>
      <c r="J1395" s="2">
        <v>44855.003262662038</v>
      </c>
      <c r="K1395" t="s">
        <v>335</v>
      </c>
    </row>
    <row r="1396" spans="1:11" x14ac:dyDescent="0.25">
      <c r="A1396">
        <v>1735</v>
      </c>
      <c r="B1396" t="s">
        <v>4775</v>
      </c>
      <c r="C1396" t="s">
        <v>1179</v>
      </c>
      <c r="D1396" t="s">
        <v>145</v>
      </c>
      <c r="E1396" t="s">
        <v>3377</v>
      </c>
      <c r="F1396">
        <v>12</v>
      </c>
      <c r="G1396" t="s">
        <v>1198</v>
      </c>
      <c r="H1396" s="2">
        <v>44855.003262662038</v>
      </c>
      <c r="I1396" t="s">
        <v>335</v>
      </c>
      <c r="J1396" s="2">
        <v>44855.003262662038</v>
      </c>
      <c r="K1396" t="s">
        <v>335</v>
      </c>
    </row>
    <row r="1397" spans="1:11" x14ac:dyDescent="0.25">
      <c r="A1397">
        <v>1736</v>
      </c>
      <c r="B1397" t="s">
        <v>4776</v>
      </c>
      <c r="C1397" t="s">
        <v>1179</v>
      </c>
      <c r="D1397" t="s">
        <v>328</v>
      </c>
      <c r="E1397" t="s">
        <v>3377</v>
      </c>
      <c r="F1397">
        <v>3</v>
      </c>
      <c r="G1397" t="s">
        <v>1198</v>
      </c>
      <c r="H1397" s="2">
        <v>44855.003262662038</v>
      </c>
      <c r="I1397" t="s">
        <v>335</v>
      </c>
      <c r="J1397" s="2">
        <v>44855.003262662038</v>
      </c>
      <c r="K1397" t="s">
        <v>335</v>
      </c>
    </row>
    <row r="1398" spans="1:11" x14ac:dyDescent="0.25">
      <c r="A1398">
        <v>1737</v>
      </c>
      <c r="B1398" t="s">
        <v>4777</v>
      </c>
      <c r="C1398" t="s">
        <v>1179</v>
      </c>
      <c r="D1398" t="s">
        <v>2632</v>
      </c>
      <c r="E1398" t="s">
        <v>3377</v>
      </c>
      <c r="F1398">
        <v>9</v>
      </c>
      <c r="G1398" t="s">
        <v>1198</v>
      </c>
      <c r="H1398" s="2">
        <v>44855.003262662038</v>
      </c>
      <c r="I1398" t="s">
        <v>335</v>
      </c>
      <c r="J1398" s="2">
        <v>44855.003262662038</v>
      </c>
      <c r="K1398" t="s">
        <v>335</v>
      </c>
    </row>
    <row r="1399" spans="1:11" x14ac:dyDescent="0.25">
      <c r="A1399">
        <v>1743</v>
      </c>
      <c r="B1399" t="s">
        <v>4778</v>
      </c>
      <c r="C1399" t="s">
        <v>1218</v>
      </c>
      <c r="D1399" t="s">
        <v>900</v>
      </c>
      <c r="E1399" t="s">
        <v>3377</v>
      </c>
      <c r="F1399">
        <v>6</v>
      </c>
      <c r="G1399" t="s">
        <v>1217</v>
      </c>
      <c r="H1399" s="2">
        <v>44855.563645694441</v>
      </c>
      <c r="I1399" t="s">
        <v>250</v>
      </c>
      <c r="J1399" s="2">
        <v>44855.563645694441</v>
      </c>
      <c r="K1399" t="s">
        <v>250</v>
      </c>
    </row>
    <row r="1400" spans="1:11" x14ac:dyDescent="0.25">
      <c r="A1400">
        <v>1744</v>
      </c>
      <c r="B1400" t="s">
        <v>4779</v>
      </c>
      <c r="C1400" t="s">
        <v>1218</v>
      </c>
      <c r="D1400" t="s">
        <v>2091</v>
      </c>
      <c r="E1400" t="s">
        <v>3472</v>
      </c>
      <c r="F1400">
        <v>1</v>
      </c>
      <c r="G1400" t="s">
        <v>1217</v>
      </c>
      <c r="H1400" s="2">
        <v>44855.563645694441</v>
      </c>
      <c r="I1400" t="s">
        <v>250</v>
      </c>
      <c r="J1400" s="2">
        <v>44855.563645694441</v>
      </c>
      <c r="K1400" t="s">
        <v>250</v>
      </c>
    </row>
    <row r="1401" spans="1:11" x14ac:dyDescent="0.25">
      <c r="A1401">
        <v>1745</v>
      </c>
      <c r="B1401" t="s">
        <v>4780</v>
      </c>
      <c r="C1401" t="s">
        <v>1218</v>
      </c>
      <c r="D1401" t="s">
        <v>2091</v>
      </c>
      <c r="E1401" t="s">
        <v>3377</v>
      </c>
      <c r="F1401">
        <v>1</v>
      </c>
      <c r="G1401" t="s">
        <v>1217</v>
      </c>
      <c r="H1401" s="2">
        <v>44855.563645694441</v>
      </c>
      <c r="I1401" t="s">
        <v>250</v>
      </c>
      <c r="J1401" s="2">
        <v>44855.563645694441</v>
      </c>
      <c r="K1401" t="s">
        <v>250</v>
      </c>
    </row>
    <row r="1402" spans="1:11" x14ac:dyDescent="0.25">
      <c r="A1402">
        <v>1746</v>
      </c>
      <c r="B1402" t="s">
        <v>4781</v>
      </c>
      <c r="C1402" t="s">
        <v>1218</v>
      </c>
      <c r="D1402" t="s">
        <v>2599</v>
      </c>
      <c r="E1402" t="s">
        <v>3377</v>
      </c>
      <c r="F1402">
        <v>1</v>
      </c>
      <c r="G1402" t="s">
        <v>1217</v>
      </c>
      <c r="H1402" s="2">
        <v>44855.563645694441</v>
      </c>
      <c r="I1402" t="s">
        <v>250</v>
      </c>
      <c r="J1402" s="2">
        <v>44855.563645694441</v>
      </c>
      <c r="K1402" t="s">
        <v>250</v>
      </c>
    </row>
    <row r="1403" spans="1:11" x14ac:dyDescent="0.25">
      <c r="A1403">
        <v>1747</v>
      </c>
      <c r="B1403" t="s">
        <v>4782</v>
      </c>
      <c r="C1403" t="s">
        <v>1218</v>
      </c>
      <c r="D1403" t="s">
        <v>2599</v>
      </c>
      <c r="E1403" t="s">
        <v>3472</v>
      </c>
      <c r="F1403">
        <v>1</v>
      </c>
      <c r="G1403" t="s">
        <v>1217</v>
      </c>
      <c r="H1403" s="2">
        <v>44855.563645694441</v>
      </c>
      <c r="I1403" t="s">
        <v>250</v>
      </c>
      <c r="J1403" s="2">
        <v>44855.563645694441</v>
      </c>
      <c r="K1403" t="s">
        <v>250</v>
      </c>
    </row>
    <row r="1404" spans="1:11" x14ac:dyDescent="0.25">
      <c r="A1404">
        <v>1748</v>
      </c>
      <c r="B1404" t="s">
        <v>4783</v>
      </c>
      <c r="C1404" t="s">
        <v>1218</v>
      </c>
      <c r="D1404" t="s">
        <v>145</v>
      </c>
      <c r="E1404" t="s">
        <v>3377</v>
      </c>
      <c r="F1404">
        <v>22</v>
      </c>
      <c r="G1404" t="s">
        <v>1217</v>
      </c>
      <c r="H1404" s="2">
        <v>44855.563645694441</v>
      </c>
      <c r="I1404" t="s">
        <v>250</v>
      </c>
      <c r="J1404" s="2">
        <v>44855.563645694441</v>
      </c>
      <c r="K1404" t="s">
        <v>250</v>
      </c>
    </row>
    <row r="1405" spans="1:11" x14ac:dyDescent="0.25">
      <c r="A1405">
        <v>1749</v>
      </c>
      <c r="B1405" t="s">
        <v>4784</v>
      </c>
      <c r="C1405" t="s">
        <v>1218</v>
      </c>
      <c r="D1405" t="s">
        <v>328</v>
      </c>
      <c r="E1405" t="s">
        <v>3377</v>
      </c>
      <c r="F1405">
        <v>3</v>
      </c>
      <c r="G1405" t="s">
        <v>1217</v>
      </c>
      <c r="H1405" s="2">
        <v>44855.563645694441</v>
      </c>
      <c r="I1405" t="s">
        <v>250</v>
      </c>
      <c r="J1405" s="2">
        <v>44855.563645694441</v>
      </c>
      <c r="K1405" t="s">
        <v>250</v>
      </c>
    </row>
    <row r="1406" spans="1:11" x14ac:dyDescent="0.25">
      <c r="A1406">
        <v>1750</v>
      </c>
      <c r="B1406" t="s">
        <v>4785</v>
      </c>
      <c r="C1406" t="s">
        <v>1218</v>
      </c>
      <c r="D1406" t="s">
        <v>900</v>
      </c>
      <c r="E1406" t="s">
        <v>3377</v>
      </c>
      <c r="F1406">
        <v>2</v>
      </c>
      <c r="G1406" t="s">
        <v>1219</v>
      </c>
      <c r="H1406" s="2">
        <v>44855.566284791668</v>
      </c>
      <c r="I1406" t="s">
        <v>250</v>
      </c>
      <c r="J1406" s="2">
        <v>44855.566284791668</v>
      </c>
      <c r="K1406" t="s">
        <v>250</v>
      </c>
    </row>
    <row r="1407" spans="1:11" x14ac:dyDescent="0.25">
      <c r="A1407">
        <v>1751</v>
      </c>
      <c r="B1407" t="s">
        <v>4786</v>
      </c>
      <c r="C1407" t="s">
        <v>1218</v>
      </c>
      <c r="D1407" t="s">
        <v>2599</v>
      </c>
      <c r="E1407" t="s">
        <v>3377</v>
      </c>
      <c r="F1407">
        <v>2</v>
      </c>
      <c r="G1407" t="s">
        <v>1220</v>
      </c>
      <c r="H1407" s="2">
        <v>44855.569858703697</v>
      </c>
      <c r="I1407" t="s">
        <v>250</v>
      </c>
      <c r="J1407" s="2">
        <v>44855.569858703697</v>
      </c>
      <c r="K1407" t="s">
        <v>250</v>
      </c>
    </row>
    <row r="1408" spans="1:11" x14ac:dyDescent="0.25">
      <c r="A1408">
        <v>1752</v>
      </c>
      <c r="B1408" t="s">
        <v>4787</v>
      </c>
      <c r="C1408" t="s">
        <v>1218</v>
      </c>
      <c r="D1408" t="s">
        <v>900</v>
      </c>
      <c r="E1408" t="s">
        <v>3377</v>
      </c>
      <c r="F1408">
        <v>3</v>
      </c>
      <c r="G1408" t="s">
        <v>1220</v>
      </c>
      <c r="H1408" s="2">
        <v>44855.569858703697</v>
      </c>
      <c r="I1408" t="s">
        <v>250</v>
      </c>
      <c r="J1408" s="2">
        <v>44855.569858703697</v>
      </c>
      <c r="K1408" t="s">
        <v>250</v>
      </c>
    </row>
    <row r="1409" spans="1:11" x14ac:dyDescent="0.25">
      <c r="A1409">
        <v>1753</v>
      </c>
      <c r="B1409" t="s">
        <v>4788</v>
      </c>
      <c r="C1409" t="s">
        <v>1218</v>
      </c>
      <c r="D1409" t="s">
        <v>900</v>
      </c>
      <c r="E1409" t="s">
        <v>3472</v>
      </c>
      <c r="F1409">
        <v>1</v>
      </c>
      <c r="G1409" t="s">
        <v>1220</v>
      </c>
      <c r="H1409" s="2">
        <v>44855.569858703697</v>
      </c>
      <c r="I1409" t="s">
        <v>250</v>
      </c>
      <c r="J1409" s="2">
        <v>44855.569858703697</v>
      </c>
      <c r="K1409" t="s">
        <v>250</v>
      </c>
    </row>
    <row r="1410" spans="1:11" x14ac:dyDescent="0.25">
      <c r="A1410">
        <v>1754</v>
      </c>
      <c r="B1410" t="s">
        <v>4789</v>
      </c>
      <c r="C1410" t="s">
        <v>1218</v>
      </c>
      <c r="D1410" t="s">
        <v>328</v>
      </c>
      <c r="E1410" t="s">
        <v>3377</v>
      </c>
      <c r="F1410">
        <v>1</v>
      </c>
      <c r="G1410" t="s">
        <v>1220</v>
      </c>
      <c r="H1410" s="2">
        <v>44855.569858703697</v>
      </c>
      <c r="I1410" t="s">
        <v>250</v>
      </c>
      <c r="J1410" s="2">
        <v>44855.569858703697</v>
      </c>
      <c r="K1410" t="s">
        <v>250</v>
      </c>
    </row>
    <row r="1411" spans="1:11" x14ac:dyDescent="0.25">
      <c r="A1411">
        <v>1755</v>
      </c>
      <c r="B1411" t="s">
        <v>4790</v>
      </c>
      <c r="C1411" t="s">
        <v>1223</v>
      </c>
      <c r="D1411" t="s">
        <v>900</v>
      </c>
      <c r="E1411" t="s">
        <v>3377</v>
      </c>
      <c r="F1411">
        <v>1</v>
      </c>
      <c r="G1411" t="s">
        <v>1222</v>
      </c>
      <c r="H1411" s="2">
        <v>44855.571678333326</v>
      </c>
      <c r="I1411" t="s">
        <v>250</v>
      </c>
      <c r="J1411" s="2">
        <v>44855.571678333326</v>
      </c>
      <c r="K1411" t="s">
        <v>250</v>
      </c>
    </row>
    <row r="1412" spans="1:11" x14ac:dyDescent="0.25">
      <c r="A1412">
        <v>1757</v>
      </c>
      <c r="B1412" t="s">
        <v>4791</v>
      </c>
      <c r="C1412" t="s">
        <v>1218</v>
      </c>
      <c r="D1412" t="s">
        <v>900</v>
      </c>
      <c r="E1412" t="s">
        <v>3377</v>
      </c>
      <c r="F1412">
        <v>2</v>
      </c>
      <c r="G1412" t="s">
        <v>1224</v>
      </c>
      <c r="H1412" s="2">
        <v>44855.572940416663</v>
      </c>
      <c r="I1412" t="s">
        <v>250</v>
      </c>
      <c r="J1412" s="2">
        <v>44855.572940416663</v>
      </c>
      <c r="K1412" t="s">
        <v>250</v>
      </c>
    </row>
    <row r="1413" spans="1:11" x14ac:dyDescent="0.25">
      <c r="A1413">
        <v>1758</v>
      </c>
      <c r="B1413" t="s">
        <v>4792</v>
      </c>
      <c r="C1413" t="s">
        <v>1218</v>
      </c>
      <c r="D1413" t="s">
        <v>2599</v>
      </c>
      <c r="E1413" t="s">
        <v>3377</v>
      </c>
      <c r="F1413">
        <v>1</v>
      </c>
      <c r="G1413" t="s">
        <v>1224</v>
      </c>
      <c r="H1413" s="2">
        <v>44855.572940416663</v>
      </c>
      <c r="I1413" t="s">
        <v>250</v>
      </c>
      <c r="J1413" s="2">
        <v>44855.572940416663</v>
      </c>
      <c r="K1413" t="s">
        <v>250</v>
      </c>
    </row>
    <row r="1414" spans="1:11" x14ac:dyDescent="0.25">
      <c r="A1414">
        <v>1759</v>
      </c>
      <c r="B1414" t="s">
        <v>4793</v>
      </c>
      <c r="C1414" t="s">
        <v>1218</v>
      </c>
      <c r="D1414" t="s">
        <v>645</v>
      </c>
      <c r="E1414" t="s">
        <v>3377</v>
      </c>
      <c r="F1414">
        <v>2</v>
      </c>
      <c r="G1414" t="s">
        <v>1224</v>
      </c>
      <c r="H1414" s="2">
        <v>44855.572940416663</v>
      </c>
      <c r="I1414" t="s">
        <v>250</v>
      </c>
      <c r="J1414" s="2">
        <v>44855.572940416663</v>
      </c>
      <c r="K1414" t="s">
        <v>250</v>
      </c>
    </row>
    <row r="1415" spans="1:11" x14ac:dyDescent="0.25">
      <c r="A1415">
        <v>1760</v>
      </c>
      <c r="B1415" t="s">
        <v>4794</v>
      </c>
      <c r="C1415" t="s">
        <v>1218</v>
      </c>
      <c r="D1415" t="s">
        <v>2637</v>
      </c>
      <c r="E1415" t="s">
        <v>3472</v>
      </c>
      <c r="F1415">
        <v>1</v>
      </c>
      <c r="G1415" t="s">
        <v>1224</v>
      </c>
      <c r="H1415" s="2">
        <v>44855.572940416663</v>
      </c>
      <c r="I1415" t="s">
        <v>250</v>
      </c>
      <c r="J1415" s="2">
        <v>44855.572940416663</v>
      </c>
      <c r="K1415" t="s">
        <v>250</v>
      </c>
    </row>
    <row r="1416" spans="1:11" x14ac:dyDescent="0.25">
      <c r="A1416">
        <v>1761</v>
      </c>
      <c r="B1416" t="s">
        <v>4795</v>
      </c>
      <c r="C1416" t="s">
        <v>1218</v>
      </c>
      <c r="D1416" t="s">
        <v>900</v>
      </c>
      <c r="E1416" t="s">
        <v>3377</v>
      </c>
      <c r="F1416">
        <v>11</v>
      </c>
      <c r="G1416" t="s">
        <v>1225</v>
      </c>
      <c r="H1416" s="2">
        <v>44855.575287129628</v>
      </c>
      <c r="I1416" t="s">
        <v>250</v>
      </c>
      <c r="J1416" s="2">
        <v>44855.575287129628</v>
      </c>
      <c r="K1416" t="s">
        <v>250</v>
      </c>
    </row>
    <row r="1417" spans="1:11" x14ac:dyDescent="0.25">
      <c r="A1417">
        <v>1762</v>
      </c>
      <c r="B1417" t="s">
        <v>4796</v>
      </c>
      <c r="C1417" t="s">
        <v>1218</v>
      </c>
      <c r="D1417" t="s">
        <v>2599</v>
      </c>
      <c r="E1417" t="s">
        <v>3377</v>
      </c>
      <c r="F1417">
        <v>6</v>
      </c>
      <c r="G1417" t="s">
        <v>1225</v>
      </c>
      <c r="H1417" s="2">
        <v>44855.575287129628</v>
      </c>
      <c r="I1417" t="s">
        <v>250</v>
      </c>
      <c r="J1417" s="2">
        <v>44855.575287129628</v>
      </c>
      <c r="K1417" t="s">
        <v>250</v>
      </c>
    </row>
    <row r="1418" spans="1:11" x14ac:dyDescent="0.25">
      <c r="A1418">
        <v>1763</v>
      </c>
      <c r="B1418" t="s">
        <v>4797</v>
      </c>
      <c r="C1418" t="s">
        <v>1223</v>
      </c>
      <c r="D1418" t="s">
        <v>3331</v>
      </c>
      <c r="E1418" t="s">
        <v>3377</v>
      </c>
      <c r="F1418">
        <v>2</v>
      </c>
      <c r="G1418" t="s">
        <v>1227</v>
      </c>
      <c r="H1418" s="2">
        <v>44855.576884756942</v>
      </c>
      <c r="I1418" t="s">
        <v>250</v>
      </c>
      <c r="J1418" s="2">
        <v>44855.576884756942</v>
      </c>
      <c r="K1418" t="s">
        <v>250</v>
      </c>
    </row>
    <row r="1419" spans="1:11" x14ac:dyDescent="0.25">
      <c r="A1419">
        <v>1764</v>
      </c>
      <c r="B1419" t="s">
        <v>4798</v>
      </c>
      <c r="C1419" t="s">
        <v>1223</v>
      </c>
      <c r="D1419" t="s">
        <v>900</v>
      </c>
      <c r="E1419" t="s">
        <v>3377</v>
      </c>
      <c r="F1419">
        <v>2</v>
      </c>
      <c r="G1419" t="s">
        <v>1227</v>
      </c>
      <c r="H1419" s="2">
        <v>44855.576884756942</v>
      </c>
      <c r="I1419" t="s">
        <v>250</v>
      </c>
      <c r="J1419" s="2">
        <v>44855.576884756942</v>
      </c>
      <c r="K1419" t="s">
        <v>250</v>
      </c>
    </row>
    <row r="1420" spans="1:11" x14ac:dyDescent="0.25">
      <c r="A1420">
        <v>1765</v>
      </c>
      <c r="B1420" t="s">
        <v>4799</v>
      </c>
      <c r="C1420" t="s">
        <v>1223</v>
      </c>
      <c r="D1420" t="s">
        <v>2659</v>
      </c>
      <c r="E1420" t="s">
        <v>3377</v>
      </c>
      <c r="F1420">
        <v>6</v>
      </c>
      <c r="G1420" t="s">
        <v>1227</v>
      </c>
      <c r="H1420" s="2">
        <v>44855.576884756942</v>
      </c>
      <c r="I1420" t="s">
        <v>250</v>
      </c>
      <c r="J1420" s="2">
        <v>44855.576884756942</v>
      </c>
      <c r="K1420" t="s">
        <v>250</v>
      </c>
    </row>
    <row r="1421" spans="1:11" x14ac:dyDescent="0.25">
      <c r="A1421">
        <v>1767</v>
      </c>
      <c r="B1421" t="s">
        <v>4800</v>
      </c>
      <c r="C1421" t="s">
        <v>1218</v>
      </c>
      <c r="D1421" t="s">
        <v>900</v>
      </c>
      <c r="E1421" t="s">
        <v>6690</v>
      </c>
      <c r="F1421">
        <v>1</v>
      </c>
      <c r="G1421" t="s">
        <v>1228</v>
      </c>
      <c r="H1421" s="2">
        <v>44855.578256354172</v>
      </c>
      <c r="I1421" t="s">
        <v>250</v>
      </c>
      <c r="J1421" s="2">
        <v>44855.578256354172</v>
      </c>
      <c r="K1421" t="s">
        <v>250</v>
      </c>
    </row>
    <row r="1422" spans="1:11" x14ac:dyDescent="0.25">
      <c r="A1422">
        <v>1768</v>
      </c>
      <c r="B1422" t="s">
        <v>4801</v>
      </c>
      <c r="C1422" t="s">
        <v>1218</v>
      </c>
      <c r="D1422" t="s">
        <v>2659</v>
      </c>
      <c r="E1422" t="s">
        <v>6690</v>
      </c>
      <c r="F1422">
        <v>1</v>
      </c>
      <c r="G1422" t="s">
        <v>1228</v>
      </c>
      <c r="H1422" s="2">
        <v>44855.578256354172</v>
      </c>
      <c r="I1422" t="s">
        <v>250</v>
      </c>
      <c r="J1422" s="2">
        <v>44855.578256354172</v>
      </c>
      <c r="K1422" t="s">
        <v>250</v>
      </c>
    </row>
    <row r="1423" spans="1:11" x14ac:dyDescent="0.25">
      <c r="A1423">
        <v>1769</v>
      </c>
      <c r="B1423" t="s">
        <v>4802</v>
      </c>
      <c r="C1423" t="s">
        <v>1218</v>
      </c>
      <c r="D1423" t="s">
        <v>328</v>
      </c>
      <c r="E1423" t="s">
        <v>6690</v>
      </c>
      <c r="F1423">
        <v>1</v>
      </c>
      <c r="G1423" t="s">
        <v>1228</v>
      </c>
      <c r="H1423" s="2">
        <v>44855.578256354172</v>
      </c>
      <c r="I1423" t="s">
        <v>250</v>
      </c>
      <c r="J1423" s="2">
        <v>44855.578256354172</v>
      </c>
      <c r="K1423" t="s">
        <v>250</v>
      </c>
    </row>
    <row r="1424" spans="1:11" x14ac:dyDescent="0.25">
      <c r="A1424">
        <v>1770</v>
      </c>
      <c r="B1424" t="s">
        <v>4803</v>
      </c>
      <c r="C1424" t="s">
        <v>1218</v>
      </c>
      <c r="D1424" t="s">
        <v>2637</v>
      </c>
      <c r="E1424" t="s">
        <v>3472</v>
      </c>
      <c r="F1424">
        <v>1</v>
      </c>
      <c r="G1424" t="s">
        <v>1228</v>
      </c>
      <c r="H1424" s="2">
        <v>44855.578256354172</v>
      </c>
      <c r="I1424" t="s">
        <v>250</v>
      </c>
      <c r="J1424" s="2">
        <v>44855.578256354172</v>
      </c>
      <c r="K1424" t="s">
        <v>250</v>
      </c>
    </row>
    <row r="1425" spans="1:11" x14ac:dyDescent="0.25">
      <c r="A1425">
        <v>1771</v>
      </c>
      <c r="B1425" t="s">
        <v>4804</v>
      </c>
      <c r="C1425" t="s">
        <v>1218</v>
      </c>
      <c r="D1425" t="s">
        <v>900</v>
      </c>
      <c r="E1425" t="s">
        <v>3377</v>
      </c>
      <c r="F1425">
        <v>1</v>
      </c>
      <c r="G1425" t="s">
        <v>1228</v>
      </c>
      <c r="H1425" s="2">
        <v>44855.578256354172</v>
      </c>
      <c r="I1425" t="s">
        <v>250</v>
      </c>
      <c r="J1425" s="2">
        <v>44855.578256354172</v>
      </c>
      <c r="K1425" t="s">
        <v>250</v>
      </c>
    </row>
    <row r="1426" spans="1:11" x14ac:dyDescent="0.25">
      <c r="A1426">
        <v>1772</v>
      </c>
      <c r="B1426" t="s">
        <v>4805</v>
      </c>
      <c r="C1426" t="s">
        <v>1218</v>
      </c>
      <c r="D1426" t="s">
        <v>328</v>
      </c>
      <c r="E1426" t="s">
        <v>6690</v>
      </c>
      <c r="F1426">
        <v>1</v>
      </c>
      <c r="G1426" t="s">
        <v>1229</v>
      </c>
      <c r="H1426" s="2">
        <v>44855.580075486119</v>
      </c>
      <c r="I1426" t="s">
        <v>250</v>
      </c>
      <c r="J1426" s="2">
        <v>44855.580075486119</v>
      </c>
      <c r="K1426" t="s">
        <v>250</v>
      </c>
    </row>
    <row r="1427" spans="1:11" x14ac:dyDescent="0.25">
      <c r="A1427">
        <v>1773</v>
      </c>
      <c r="B1427" t="s">
        <v>4806</v>
      </c>
      <c r="C1427" t="s">
        <v>1218</v>
      </c>
      <c r="D1427" t="s">
        <v>2599</v>
      </c>
      <c r="E1427" t="s">
        <v>3377</v>
      </c>
      <c r="F1427">
        <v>2</v>
      </c>
      <c r="G1427" t="s">
        <v>1229</v>
      </c>
      <c r="H1427" s="2">
        <v>44855.580075486119</v>
      </c>
      <c r="I1427" t="s">
        <v>250</v>
      </c>
      <c r="J1427" s="2">
        <v>44855.580075486119</v>
      </c>
      <c r="K1427" t="s">
        <v>250</v>
      </c>
    </row>
    <row r="1428" spans="1:11" x14ac:dyDescent="0.25">
      <c r="A1428">
        <v>1774</v>
      </c>
      <c r="B1428" t="s">
        <v>4807</v>
      </c>
      <c r="C1428" t="s">
        <v>1218</v>
      </c>
      <c r="D1428" t="s">
        <v>900</v>
      </c>
      <c r="E1428" t="s">
        <v>3377</v>
      </c>
      <c r="F1428">
        <v>2</v>
      </c>
      <c r="G1428" t="s">
        <v>1229</v>
      </c>
      <c r="H1428" s="2">
        <v>44855.580075486119</v>
      </c>
      <c r="I1428" t="s">
        <v>250</v>
      </c>
      <c r="J1428" s="2">
        <v>44855.580075486119</v>
      </c>
      <c r="K1428" t="s">
        <v>250</v>
      </c>
    </row>
    <row r="1429" spans="1:11" x14ac:dyDescent="0.25">
      <c r="A1429">
        <v>1775</v>
      </c>
      <c r="B1429" t="s">
        <v>4808</v>
      </c>
      <c r="C1429" t="s">
        <v>1223</v>
      </c>
      <c r="D1429" t="s">
        <v>900</v>
      </c>
      <c r="E1429" t="s">
        <v>3377</v>
      </c>
      <c r="F1429">
        <v>4</v>
      </c>
      <c r="G1429" t="s">
        <v>1230</v>
      </c>
      <c r="H1429" s="2">
        <v>44855.581911053239</v>
      </c>
      <c r="I1429" t="s">
        <v>250</v>
      </c>
      <c r="J1429" s="2">
        <v>44855.581911053239</v>
      </c>
      <c r="K1429" t="s">
        <v>250</v>
      </c>
    </row>
    <row r="1430" spans="1:11" x14ac:dyDescent="0.25">
      <c r="A1430">
        <v>1776</v>
      </c>
      <c r="B1430" t="s">
        <v>4809</v>
      </c>
      <c r="C1430" t="s">
        <v>1223</v>
      </c>
      <c r="D1430" t="s">
        <v>328</v>
      </c>
      <c r="E1430" t="s">
        <v>3377</v>
      </c>
      <c r="F1430">
        <v>8</v>
      </c>
      <c r="G1430" t="s">
        <v>1230</v>
      </c>
      <c r="H1430" s="2">
        <v>44855.581911053239</v>
      </c>
      <c r="I1430" t="s">
        <v>250</v>
      </c>
      <c r="J1430" s="2">
        <v>44855.581911053239</v>
      </c>
      <c r="K1430" t="s">
        <v>250</v>
      </c>
    </row>
    <row r="1431" spans="1:11" x14ac:dyDescent="0.25">
      <c r="A1431">
        <v>1777</v>
      </c>
      <c r="B1431" t="s">
        <v>4810</v>
      </c>
      <c r="C1431" t="s">
        <v>1223</v>
      </c>
      <c r="D1431" t="s">
        <v>145</v>
      </c>
      <c r="E1431" t="s">
        <v>3377</v>
      </c>
      <c r="F1431">
        <v>5</v>
      </c>
      <c r="G1431" t="s">
        <v>1230</v>
      </c>
      <c r="H1431" s="2">
        <v>44855.581911053239</v>
      </c>
      <c r="I1431" t="s">
        <v>250</v>
      </c>
      <c r="J1431" s="2">
        <v>44855.581911053239</v>
      </c>
      <c r="K1431" t="s">
        <v>250</v>
      </c>
    </row>
    <row r="1432" spans="1:11" x14ac:dyDescent="0.25">
      <c r="A1432">
        <v>1779</v>
      </c>
      <c r="B1432" t="s">
        <v>4811</v>
      </c>
      <c r="C1432" t="s">
        <v>1223</v>
      </c>
      <c r="D1432" t="s">
        <v>900</v>
      </c>
      <c r="E1432" t="s">
        <v>3377</v>
      </c>
      <c r="F1432">
        <v>1</v>
      </c>
      <c r="G1432" t="s">
        <v>1231</v>
      </c>
      <c r="H1432" s="2">
        <v>44855.586203136583</v>
      </c>
      <c r="I1432" t="s">
        <v>250</v>
      </c>
      <c r="J1432" s="2">
        <v>44855.586203136583</v>
      </c>
      <c r="K1432" t="s">
        <v>250</v>
      </c>
    </row>
    <row r="1433" spans="1:11" x14ac:dyDescent="0.25">
      <c r="A1433">
        <v>1781</v>
      </c>
      <c r="B1433" t="s">
        <v>4812</v>
      </c>
      <c r="C1433" t="s">
        <v>1218</v>
      </c>
      <c r="D1433" t="s">
        <v>2599</v>
      </c>
      <c r="E1433" t="s">
        <v>3377</v>
      </c>
      <c r="F1433">
        <v>4</v>
      </c>
      <c r="G1433" t="s">
        <v>1233</v>
      </c>
      <c r="H1433" s="2">
        <v>44855.586224594917</v>
      </c>
      <c r="I1433" t="s">
        <v>250</v>
      </c>
      <c r="J1433" s="2">
        <v>44855.586224594917</v>
      </c>
      <c r="K1433" t="s">
        <v>250</v>
      </c>
    </row>
    <row r="1434" spans="1:11" x14ac:dyDescent="0.25">
      <c r="A1434">
        <v>1783</v>
      </c>
      <c r="B1434" t="s">
        <v>4813</v>
      </c>
      <c r="C1434" t="s">
        <v>1218</v>
      </c>
      <c r="D1434" t="s">
        <v>900</v>
      </c>
      <c r="E1434" t="s">
        <v>3377</v>
      </c>
      <c r="F1434">
        <v>5</v>
      </c>
      <c r="G1434" t="s">
        <v>1233</v>
      </c>
      <c r="H1434" s="2">
        <v>44855.586224594917</v>
      </c>
      <c r="I1434" t="s">
        <v>250</v>
      </c>
      <c r="J1434" s="2">
        <v>44855.586224594917</v>
      </c>
      <c r="K1434" t="s">
        <v>250</v>
      </c>
    </row>
    <row r="1435" spans="1:11" x14ac:dyDescent="0.25">
      <c r="A1435">
        <v>1784</v>
      </c>
      <c r="B1435" t="s">
        <v>4814</v>
      </c>
      <c r="C1435" t="s">
        <v>1218</v>
      </c>
      <c r="D1435" t="s">
        <v>328</v>
      </c>
      <c r="E1435" t="s">
        <v>3377</v>
      </c>
      <c r="F1435">
        <v>4</v>
      </c>
      <c r="G1435" t="s">
        <v>1233</v>
      </c>
      <c r="H1435" s="2">
        <v>44855.586224594917</v>
      </c>
      <c r="I1435" t="s">
        <v>250</v>
      </c>
      <c r="J1435" s="2">
        <v>44855.586224594917</v>
      </c>
      <c r="K1435" t="s">
        <v>250</v>
      </c>
    </row>
    <row r="1436" spans="1:11" x14ac:dyDescent="0.25">
      <c r="A1436">
        <v>1785</v>
      </c>
      <c r="B1436" t="s">
        <v>4815</v>
      </c>
      <c r="C1436" t="s">
        <v>1218</v>
      </c>
      <c r="D1436" t="s">
        <v>900</v>
      </c>
      <c r="E1436" t="s">
        <v>3377</v>
      </c>
      <c r="F1436">
        <v>3</v>
      </c>
      <c r="G1436" t="s">
        <v>1234</v>
      </c>
      <c r="H1436" s="2">
        <v>44855.588342523151</v>
      </c>
      <c r="I1436" t="s">
        <v>250</v>
      </c>
      <c r="J1436" s="2">
        <v>44855.588342523151</v>
      </c>
      <c r="K1436" t="s">
        <v>250</v>
      </c>
    </row>
    <row r="1437" spans="1:11" x14ac:dyDescent="0.25">
      <c r="A1437">
        <v>1786</v>
      </c>
      <c r="B1437" t="s">
        <v>4816</v>
      </c>
      <c r="C1437" t="s">
        <v>1218</v>
      </c>
      <c r="D1437" t="s">
        <v>3331</v>
      </c>
      <c r="E1437" t="s">
        <v>3377</v>
      </c>
      <c r="F1437">
        <v>1</v>
      </c>
      <c r="G1437" t="s">
        <v>1234</v>
      </c>
      <c r="H1437" s="2">
        <v>44855.588342523151</v>
      </c>
      <c r="I1437" t="s">
        <v>250</v>
      </c>
      <c r="J1437" s="2">
        <v>44855.588342523151</v>
      </c>
      <c r="K1437" t="s">
        <v>250</v>
      </c>
    </row>
    <row r="1438" spans="1:11" x14ac:dyDescent="0.25">
      <c r="A1438">
        <v>1787</v>
      </c>
      <c r="B1438" t="s">
        <v>4817</v>
      </c>
      <c r="C1438" t="s">
        <v>1218</v>
      </c>
      <c r="D1438" t="s">
        <v>2599</v>
      </c>
      <c r="E1438" t="s">
        <v>3377</v>
      </c>
      <c r="F1438">
        <v>4</v>
      </c>
      <c r="G1438" t="s">
        <v>1234</v>
      </c>
      <c r="H1438" s="2">
        <v>44855.588342523151</v>
      </c>
      <c r="I1438" t="s">
        <v>250</v>
      </c>
      <c r="J1438" s="2">
        <v>44855.588342523151</v>
      </c>
      <c r="K1438" t="s">
        <v>250</v>
      </c>
    </row>
    <row r="1439" spans="1:11" x14ac:dyDescent="0.25">
      <c r="A1439">
        <v>1788</v>
      </c>
      <c r="B1439" t="s">
        <v>4818</v>
      </c>
      <c r="C1439" t="s">
        <v>1223</v>
      </c>
      <c r="D1439" t="s">
        <v>900</v>
      </c>
      <c r="E1439" t="s">
        <v>3377</v>
      </c>
      <c r="F1439">
        <v>4</v>
      </c>
      <c r="G1439" t="s">
        <v>1235</v>
      </c>
      <c r="H1439" s="2">
        <v>44855.589522337963</v>
      </c>
      <c r="I1439" t="s">
        <v>250</v>
      </c>
      <c r="J1439" s="2">
        <v>44855.589522337963</v>
      </c>
      <c r="K1439" t="s">
        <v>250</v>
      </c>
    </row>
    <row r="1440" spans="1:11" x14ac:dyDescent="0.25">
      <c r="A1440">
        <v>1789</v>
      </c>
      <c r="B1440" t="s">
        <v>4819</v>
      </c>
      <c r="C1440" t="s">
        <v>1223</v>
      </c>
      <c r="D1440" t="s">
        <v>328</v>
      </c>
      <c r="E1440" t="s">
        <v>3377</v>
      </c>
      <c r="F1440">
        <v>2</v>
      </c>
      <c r="G1440" t="s">
        <v>1235</v>
      </c>
      <c r="H1440" s="2">
        <v>44855.589522337963</v>
      </c>
      <c r="I1440" t="s">
        <v>250</v>
      </c>
      <c r="J1440" s="2">
        <v>44855.589522337963</v>
      </c>
      <c r="K1440" t="s">
        <v>250</v>
      </c>
    </row>
    <row r="1441" spans="1:11" x14ac:dyDescent="0.25">
      <c r="A1441">
        <v>1791</v>
      </c>
      <c r="B1441" t="s">
        <v>4820</v>
      </c>
      <c r="C1441" t="s">
        <v>1218</v>
      </c>
      <c r="D1441" t="s">
        <v>2659</v>
      </c>
      <c r="E1441" t="s">
        <v>3377</v>
      </c>
      <c r="F1441">
        <v>2</v>
      </c>
      <c r="G1441" t="s">
        <v>1236</v>
      </c>
      <c r="H1441" s="2">
        <v>44855.593293310187</v>
      </c>
      <c r="I1441" t="s">
        <v>250</v>
      </c>
      <c r="J1441" s="2">
        <v>44855.593293310187</v>
      </c>
      <c r="K1441" t="s">
        <v>250</v>
      </c>
    </row>
    <row r="1442" spans="1:11" x14ac:dyDescent="0.25">
      <c r="A1442">
        <v>1792</v>
      </c>
      <c r="B1442" t="s">
        <v>4821</v>
      </c>
      <c r="C1442" t="s">
        <v>1218</v>
      </c>
      <c r="D1442" t="s">
        <v>2659</v>
      </c>
      <c r="E1442" t="s">
        <v>3377</v>
      </c>
      <c r="F1442">
        <v>1</v>
      </c>
      <c r="G1442" t="s">
        <v>1237</v>
      </c>
      <c r="H1442" s="2">
        <v>44855.593319178239</v>
      </c>
      <c r="I1442" t="s">
        <v>250</v>
      </c>
      <c r="J1442" s="2">
        <v>44855.593319178239</v>
      </c>
      <c r="K1442" t="s">
        <v>250</v>
      </c>
    </row>
    <row r="1443" spans="1:11" x14ac:dyDescent="0.25">
      <c r="A1443">
        <v>1793</v>
      </c>
      <c r="B1443" t="s">
        <v>4822</v>
      </c>
      <c r="C1443" t="s">
        <v>1218</v>
      </c>
      <c r="D1443" t="s">
        <v>900</v>
      </c>
      <c r="E1443" t="s">
        <v>3377</v>
      </c>
      <c r="F1443">
        <v>1</v>
      </c>
      <c r="G1443" t="s">
        <v>1237</v>
      </c>
      <c r="H1443" s="2">
        <v>44855.593319178239</v>
      </c>
      <c r="I1443" t="s">
        <v>250</v>
      </c>
      <c r="J1443" s="2">
        <v>44855.593319178239</v>
      </c>
      <c r="K1443" t="s">
        <v>250</v>
      </c>
    </row>
    <row r="1444" spans="1:11" x14ac:dyDescent="0.25">
      <c r="A1444">
        <v>1794</v>
      </c>
      <c r="B1444" t="s">
        <v>4823</v>
      </c>
      <c r="C1444" t="s">
        <v>1218</v>
      </c>
      <c r="D1444" t="s">
        <v>2637</v>
      </c>
      <c r="E1444" t="s">
        <v>3472</v>
      </c>
      <c r="F1444">
        <v>1</v>
      </c>
      <c r="G1444" t="s">
        <v>1237</v>
      </c>
      <c r="H1444" s="2">
        <v>44855.593319178239</v>
      </c>
      <c r="I1444" t="s">
        <v>250</v>
      </c>
      <c r="J1444" s="2">
        <v>44855.593319178239</v>
      </c>
      <c r="K1444" t="s">
        <v>250</v>
      </c>
    </row>
    <row r="1445" spans="1:11" x14ac:dyDescent="0.25">
      <c r="A1445">
        <v>1795</v>
      </c>
      <c r="B1445" t="s">
        <v>4824</v>
      </c>
      <c r="C1445" t="s">
        <v>1223</v>
      </c>
      <c r="D1445" t="s">
        <v>900</v>
      </c>
      <c r="E1445" t="s">
        <v>3377</v>
      </c>
      <c r="F1445">
        <v>6</v>
      </c>
      <c r="G1445" t="s">
        <v>1238</v>
      </c>
      <c r="H1445" s="2">
        <v>44855.595111064817</v>
      </c>
      <c r="I1445" t="s">
        <v>250</v>
      </c>
      <c r="J1445" s="2">
        <v>44855.595111064817</v>
      </c>
      <c r="K1445" t="s">
        <v>250</v>
      </c>
    </row>
    <row r="1446" spans="1:11" x14ac:dyDescent="0.25">
      <c r="A1446">
        <v>1797</v>
      </c>
      <c r="B1446" t="s">
        <v>4825</v>
      </c>
      <c r="C1446" t="s">
        <v>1223</v>
      </c>
      <c r="D1446" t="s">
        <v>328</v>
      </c>
      <c r="E1446" t="s">
        <v>3377</v>
      </c>
      <c r="F1446">
        <v>2</v>
      </c>
      <c r="G1446" t="s">
        <v>1238</v>
      </c>
      <c r="H1446" s="2">
        <v>44855.595111064817</v>
      </c>
      <c r="I1446" t="s">
        <v>250</v>
      </c>
      <c r="J1446" s="2">
        <v>44855.595111064817</v>
      </c>
      <c r="K1446" t="s">
        <v>250</v>
      </c>
    </row>
    <row r="1447" spans="1:11" x14ac:dyDescent="0.25">
      <c r="A1447">
        <v>1799</v>
      </c>
      <c r="B1447" t="s">
        <v>4826</v>
      </c>
      <c r="C1447" t="s">
        <v>1218</v>
      </c>
      <c r="D1447" t="s">
        <v>645</v>
      </c>
      <c r="E1447" t="s">
        <v>3377</v>
      </c>
      <c r="F1447">
        <v>1</v>
      </c>
      <c r="G1447" t="s">
        <v>1237</v>
      </c>
      <c r="H1447" s="2">
        <v>44855.597934189813</v>
      </c>
      <c r="I1447" t="s">
        <v>250</v>
      </c>
      <c r="J1447" s="2">
        <v>44855.597934189813</v>
      </c>
      <c r="K1447" t="s">
        <v>250</v>
      </c>
    </row>
    <row r="1448" spans="1:11" x14ac:dyDescent="0.25">
      <c r="A1448">
        <v>1800</v>
      </c>
      <c r="B1448" t="s">
        <v>4827</v>
      </c>
      <c r="C1448" t="s">
        <v>1218</v>
      </c>
      <c r="D1448" t="s">
        <v>645</v>
      </c>
      <c r="E1448" t="s">
        <v>3472</v>
      </c>
      <c r="F1448">
        <v>3</v>
      </c>
      <c r="G1448" t="s">
        <v>1239</v>
      </c>
      <c r="H1448" s="2">
        <v>44855.597965358793</v>
      </c>
      <c r="I1448" t="s">
        <v>250</v>
      </c>
      <c r="J1448" s="2">
        <v>44855.597965358793</v>
      </c>
      <c r="K1448" t="s">
        <v>250</v>
      </c>
    </row>
    <row r="1449" spans="1:11" x14ac:dyDescent="0.25">
      <c r="A1449">
        <v>1801</v>
      </c>
      <c r="B1449" t="s">
        <v>4828</v>
      </c>
      <c r="C1449" t="s">
        <v>1218</v>
      </c>
      <c r="D1449" t="s">
        <v>328</v>
      </c>
      <c r="E1449" t="s">
        <v>3472</v>
      </c>
      <c r="F1449">
        <v>2</v>
      </c>
      <c r="G1449" t="s">
        <v>1239</v>
      </c>
      <c r="H1449" s="2">
        <v>44855.597965358793</v>
      </c>
      <c r="I1449" t="s">
        <v>250</v>
      </c>
      <c r="J1449" s="2">
        <v>44855.597965358793</v>
      </c>
      <c r="K1449" t="s">
        <v>250</v>
      </c>
    </row>
    <row r="1450" spans="1:11" x14ac:dyDescent="0.25">
      <c r="A1450">
        <v>1802</v>
      </c>
      <c r="B1450" t="s">
        <v>4829</v>
      </c>
      <c r="C1450" t="s">
        <v>1218</v>
      </c>
      <c r="D1450" t="s">
        <v>328</v>
      </c>
      <c r="E1450" t="s">
        <v>3377</v>
      </c>
      <c r="F1450">
        <v>3</v>
      </c>
      <c r="G1450" t="s">
        <v>1239</v>
      </c>
      <c r="H1450" s="2">
        <v>44855.597965358793</v>
      </c>
      <c r="I1450" t="s">
        <v>250</v>
      </c>
      <c r="J1450" s="2">
        <v>44855.597965358793</v>
      </c>
      <c r="K1450" t="s">
        <v>250</v>
      </c>
    </row>
    <row r="1451" spans="1:11" x14ac:dyDescent="0.25">
      <c r="A1451">
        <v>1803</v>
      </c>
      <c r="B1451" t="s">
        <v>4830</v>
      </c>
      <c r="C1451" t="s">
        <v>1218</v>
      </c>
      <c r="D1451" t="s">
        <v>645</v>
      </c>
      <c r="E1451" t="s">
        <v>3377</v>
      </c>
      <c r="F1451">
        <v>2</v>
      </c>
      <c r="G1451" t="s">
        <v>1239</v>
      </c>
      <c r="H1451" s="2">
        <v>44855.597965358793</v>
      </c>
      <c r="I1451" t="s">
        <v>250</v>
      </c>
      <c r="J1451" s="2">
        <v>44855.597965358793</v>
      </c>
      <c r="K1451" t="s">
        <v>250</v>
      </c>
    </row>
    <row r="1452" spans="1:11" x14ac:dyDescent="0.25">
      <c r="A1452">
        <v>1804</v>
      </c>
      <c r="B1452" t="s">
        <v>4831</v>
      </c>
      <c r="C1452" t="s">
        <v>1223</v>
      </c>
      <c r="D1452" t="s">
        <v>2599</v>
      </c>
      <c r="E1452" t="s">
        <v>3377</v>
      </c>
      <c r="F1452">
        <v>3</v>
      </c>
      <c r="G1452" t="s">
        <v>1240</v>
      </c>
      <c r="H1452" s="2">
        <v>44855.600342141202</v>
      </c>
      <c r="I1452" t="s">
        <v>250</v>
      </c>
      <c r="J1452" s="2">
        <v>44855.600342141202</v>
      </c>
      <c r="K1452" t="s">
        <v>250</v>
      </c>
    </row>
    <row r="1453" spans="1:11" x14ac:dyDescent="0.25">
      <c r="A1453">
        <v>1805</v>
      </c>
      <c r="B1453" t="s">
        <v>4832</v>
      </c>
      <c r="C1453" t="s">
        <v>1223</v>
      </c>
      <c r="D1453" t="s">
        <v>900</v>
      </c>
      <c r="E1453" t="s">
        <v>3377</v>
      </c>
      <c r="F1453">
        <v>1</v>
      </c>
      <c r="G1453" t="s">
        <v>1240</v>
      </c>
      <c r="H1453" s="2">
        <v>44855.600342141202</v>
      </c>
      <c r="I1453" t="s">
        <v>250</v>
      </c>
      <c r="J1453" s="2">
        <v>44855.600342141202</v>
      </c>
      <c r="K1453" t="s">
        <v>250</v>
      </c>
    </row>
    <row r="1454" spans="1:11" x14ac:dyDescent="0.25">
      <c r="A1454">
        <v>1806</v>
      </c>
      <c r="B1454" t="s">
        <v>4833</v>
      </c>
      <c r="C1454" t="s">
        <v>1223</v>
      </c>
      <c r="D1454" t="s">
        <v>2659</v>
      </c>
      <c r="E1454" t="s">
        <v>3377</v>
      </c>
      <c r="F1454">
        <v>12</v>
      </c>
      <c r="G1454" t="s">
        <v>1240</v>
      </c>
      <c r="H1454" s="2">
        <v>44855.600342141202</v>
      </c>
      <c r="I1454" t="s">
        <v>250</v>
      </c>
      <c r="J1454" s="2">
        <v>44855.600342141202</v>
      </c>
      <c r="K1454" t="s">
        <v>250</v>
      </c>
    </row>
    <row r="1455" spans="1:11" x14ac:dyDescent="0.25">
      <c r="A1455">
        <v>1809</v>
      </c>
      <c r="B1455" t="s">
        <v>4834</v>
      </c>
      <c r="C1455" t="s">
        <v>1218</v>
      </c>
      <c r="D1455" t="s">
        <v>645</v>
      </c>
      <c r="E1455" t="s">
        <v>3377</v>
      </c>
      <c r="F1455">
        <v>1</v>
      </c>
      <c r="G1455" t="s">
        <v>1244</v>
      </c>
      <c r="H1455" s="2">
        <v>44855.604665266197</v>
      </c>
      <c r="I1455" t="s">
        <v>250</v>
      </c>
      <c r="J1455" s="2">
        <v>44855.604665266197</v>
      </c>
      <c r="K1455" t="s">
        <v>250</v>
      </c>
    </row>
    <row r="1456" spans="1:11" x14ac:dyDescent="0.25">
      <c r="A1456">
        <v>1810</v>
      </c>
      <c r="B1456" t="s">
        <v>4835</v>
      </c>
      <c r="C1456" t="s">
        <v>1218</v>
      </c>
      <c r="D1456" t="s">
        <v>2992</v>
      </c>
      <c r="E1456" t="s">
        <v>3377</v>
      </c>
      <c r="F1456">
        <v>2</v>
      </c>
      <c r="G1456" t="s">
        <v>1244</v>
      </c>
      <c r="H1456" s="2">
        <v>44855.604665266197</v>
      </c>
      <c r="I1456" t="s">
        <v>250</v>
      </c>
      <c r="J1456" s="2">
        <v>44855.604665266197</v>
      </c>
      <c r="K1456" t="s">
        <v>250</v>
      </c>
    </row>
    <row r="1457" spans="1:11" x14ac:dyDescent="0.25">
      <c r="A1457">
        <v>1811</v>
      </c>
      <c r="B1457" t="s">
        <v>4836</v>
      </c>
      <c r="C1457" t="s">
        <v>1218</v>
      </c>
      <c r="D1457" t="s">
        <v>2637</v>
      </c>
      <c r="E1457" t="s">
        <v>6690</v>
      </c>
      <c r="F1457">
        <v>3</v>
      </c>
      <c r="G1457" t="s">
        <v>1244</v>
      </c>
      <c r="H1457" s="2">
        <v>44855.604665266197</v>
      </c>
      <c r="I1457" t="s">
        <v>250</v>
      </c>
      <c r="J1457" s="2">
        <v>44855.604665266197</v>
      </c>
      <c r="K1457" t="s">
        <v>250</v>
      </c>
    </row>
    <row r="1458" spans="1:11" x14ac:dyDescent="0.25">
      <c r="A1458">
        <v>1812</v>
      </c>
      <c r="B1458" t="s">
        <v>4837</v>
      </c>
      <c r="C1458" t="s">
        <v>1218</v>
      </c>
      <c r="D1458" t="s">
        <v>2659</v>
      </c>
      <c r="E1458" t="s">
        <v>6690</v>
      </c>
      <c r="F1458">
        <v>1</v>
      </c>
      <c r="G1458" t="s">
        <v>1244</v>
      </c>
      <c r="H1458" s="2">
        <v>44855.604665266197</v>
      </c>
      <c r="I1458" t="s">
        <v>250</v>
      </c>
      <c r="J1458" s="2">
        <v>44855.604665266197</v>
      </c>
      <c r="K1458" t="s">
        <v>250</v>
      </c>
    </row>
    <row r="1459" spans="1:11" x14ac:dyDescent="0.25">
      <c r="A1459">
        <v>1813</v>
      </c>
      <c r="B1459" t="s">
        <v>4838</v>
      </c>
      <c r="C1459" t="s">
        <v>1218</v>
      </c>
      <c r="D1459" t="s">
        <v>2659</v>
      </c>
      <c r="E1459" t="s">
        <v>3472</v>
      </c>
      <c r="F1459">
        <v>3</v>
      </c>
      <c r="G1459" t="s">
        <v>1244</v>
      </c>
      <c r="H1459" s="2">
        <v>44855.604665266197</v>
      </c>
      <c r="I1459" t="s">
        <v>250</v>
      </c>
      <c r="J1459" s="2">
        <v>44855.604665266197</v>
      </c>
      <c r="K1459" t="s">
        <v>250</v>
      </c>
    </row>
    <row r="1460" spans="1:11" x14ac:dyDescent="0.25">
      <c r="A1460">
        <v>1814</v>
      </c>
      <c r="B1460" t="s">
        <v>4839</v>
      </c>
      <c r="C1460" t="s">
        <v>1218</v>
      </c>
      <c r="D1460" t="s">
        <v>2659</v>
      </c>
      <c r="E1460" t="s">
        <v>3377</v>
      </c>
      <c r="F1460">
        <v>3</v>
      </c>
      <c r="G1460" t="s">
        <v>1244</v>
      </c>
      <c r="H1460" s="2">
        <v>44855.604665266197</v>
      </c>
      <c r="I1460" t="s">
        <v>250</v>
      </c>
      <c r="J1460" s="2">
        <v>44855.604665266197</v>
      </c>
      <c r="K1460" t="s">
        <v>250</v>
      </c>
    </row>
    <row r="1461" spans="1:11" x14ac:dyDescent="0.25">
      <c r="A1461">
        <v>1815</v>
      </c>
      <c r="B1461" t="s">
        <v>4840</v>
      </c>
      <c r="C1461" t="s">
        <v>1223</v>
      </c>
      <c r="D1461" t="s">
        <v>900</v>
      </c>
      <c r="E1461" t="s">
        <v>3377</v>
      </c>
      <c r="F1461">
        <v>2</v>
      </c>
      <c r="G1461" t="s">
        <v>1245</v>
      </c>
      <c r="H1461" s="2">
        <v>44855.605957083331</v>
      </c>
      <c r="I1461" t="s">
        <v>250</v>
      </c>
      <c r="J1461" s="2">
        <v>44855.605957083331</v>
      </c>
      <c r="K1461" t="s">
        <v>250</v>
      </c>
    </row>
    <row r="1462" spans="1:11" x14ac:dyDescent="0.25">
      <c r="A1462">
        <v>1816</v>
      </c>
      <c r="B1462" t="s">
        <v>4841</v>
      </c>
      <c r="C1462" t="s">
        <v>1223</v>
      </c>
      <c r="D1462" t="s">
        <v>3331</v>
      </c>
      <c r="E1462" t="s">
        <v>3377</v>
      </c>
      <c r="F1462">
        <v>1</v>
      </c>
      <c r="G1462" t="s">
        <v>1245</v>
      </c>
      <c r="H1462" s="2">
        <v>44855.605957083331</v>
      </c>
      <c r="I1462" t="s">
        <v>250</v>
      </c>
      <c r="J1462" s="2">
        <v>44855.605957083331</v>
      </c>
      <c r="K1462" t="s">
        <v>250</v>
      </c>
    </row>
    <row r="1463" spans="1:11" x14ac:dyDescent="0.25">
      <c r="A1463">
        <v>1818</v>
      </c>
      <c r="B1463" t="s">
        <v>4842</v>
      </c>
      <c r="C1463" t="s">
        <v>1218</v>
      </c>
      <c r="D1463" t="s">
        <v>900</v>
      </c>
      <c r="E1463" t="s">
        <v>3377</v>
      </c>
      <c r="F1463">
        <v>5</v>
      </c>
      <c r="G1463" t="s">
        <v>1246</v>
      </c>
      <c r="H1463" s="2">
        <v>44855.606445879639</v>
      </c>
      <c r="I1463" t="s">
        <v>250</v>
      </c>
      <c r="J1463" s="2">
        <v>44855.606445879639</v>
      </c>
      <c r="K1463" t="s">
        <v>250</v>
      </c>
    </row>
    <row r="1464" spans="1:11" x14ac:dyDescent="0.25">
      <c r="A1464">
        <v>1819</v>
      </c>
      <c r="B1464" t="s">
        <v>4843</v>
      </c>
      <c r="C1464" t="s">
        <v>1218</v>
      </c>
      <c r="D1464" t="s">
        <v>900</v>
      </c>
      <c r="E1464" t="s">
        <v>3377</v>
      </c>
      <c r="F1464">
        <v>7</v>
      </c>
      <c r="G1464" t="s">
        <v>1247</v>
      </c>
      <c r="H1464" s="2">
        <v>44855.609408576391</v>
      </c>
      <c r="I1464" t="s">
        <v>250</v>
      </c>
      <c r="J1464" s="2">
        <v>44855.609408576391</v>
      </c>
      <c r="K1464" t="s">
        <v>250</v>
      </c>
    </row>
    <row r="1465" spans="1:11" x14ac:dyDescent="0.25">
      <c r="A1465">
        <v>1820</v>
      </c>
      <c r="B1465" t="s">
        <v>4844</v>
      </c>
      <c r="C1465" t="s">
        <v>1223</v>
      </c>
      <c r="D1465" t="s">
        <v>900</v>
      </c>
      <c r="E1465" t="s">
        <v>3377</v>
      </c>
      <c r="F1465">
        <v>4</v>
      </c>
      <c r="G1465" t="s">
        <v>1248</v>
      </c>
      <c r="H1465" s="2">
        <v>44855.610603275461</v>
      </c>
      <c r="I1465" t="s">
        <v>250</v>
      </c>
      <c r="J1465" s="2">
        <v>44855.610603275461</v>
      </c>
      <c r="K1465" t="s">
        <v>250</v>
      </c>
    </row>
    <row r="1466" spans="1:11" x14ac:dyDescent="0.25">
      <c r="A1466">
        <v>1821</v>
      </c>
      <c r="B1466" t="s">
        <v>4845</v>
      </c>
      <c r="C1466" t="s">
        <v>1223</v>
      </c>
      <c r="D1466" t="s">
        <v>2659</v>
      </c>
      <c r="E1466" t="s">
        <v>3377</v>
      </c>
      <c r="F1466">
        <v>6</v>
      </c>
      <c r="G1466" t="s">
        <v>1248</v>
      </c>
      <c r="H1466" s="2">
        <v>44855.610603275461</v>
      </c>
      <c r="I1466" t="s">
        <v>250</v>
      </c>
      <c r="J1466" s="2">
        <v>44855.610603275461</v>
      </c>
      <c r="K1466" t="s">
        <v>250</v>
      </c>
    </row>
    <row r="1467" spans="1:11" x14ac:dyDescent="0.25">
      <c r="A1467">
        <v>1823</v>
      </c>
      <c r="B1467" t="s">
        <v>4846</v>
      </c>
      <c r="C1467" t="s">
        <v>1218</v>
      </c>
      <c r="D1467" t="s">
        <v>2599</v>
      </c>
      <c r="E1467" t="s">
        <v>3377</v>
      </c>
      <c r="F1467">
        <v>3</v>
      </c>
      <c r="G1467" t="s">
        <v>1249</v>
      </c>
      <c r="H1467" s="2">
        <v>44855.611000289347</v>
      </c>
      <c r="I1467" t="s">
        <v>250</v>
      </c>
      <c r="J1467" s="2">
        <v>44855.611000289347</v>
      </c>
      <c r="K1467" t="s">
        <v>250</v>
      </c>
    </row>
    <row r="1468" spans="1:11" x14ac:dyDescent="0.25">
      <c r="A1468">
        <v>1824</v>
      </c>
      <c r="B1468" t="s">
        <v>4847</v>
      </c>
      <c r="C1468" t="s">
        <v>1218</v>
      </c>
      <c r="D1468" t="s">
        <v>900</v>
      </c>
      <c r="E1468" t="s">
        <v>3377</v>
      </c>
      <c r="F1468">
        <v>4</v>
      </c>
      <c r="G1468" t="s">
        <v>1249</v>
      </c>
      <c r="H1468" s="2">
        <v>44855.611000289347</v>
      </c>
      <c r="I1468" t="s">
        <v>250</v>
      </c>
      <c r="J1468" s="2">
        <v>44855.611000289347</v>
      </c>
      <c r="K1468" t="s">
        <v>250</v>
      </c>
    </row>
    <row r="1469" spans="1:11" x14ac:dyDescent="0.25">
      <c r="A1469">
        <v>1825</v>
      </c>
      <c r="B1469" t="s">
        <v>4848</v>
      </c>
      <c r="C1469" t="s">
        <v>1218</v>
      </c>
      <c r="D1469" t="s">
        <v>900</v>
      </c>
      <c r="E1469" t="s">
        <v>3377</v>
      </c>
      <c r="F1469">
        <v>5</v>
      </c>
      <c r="G1469" t="s">
        <v>1250</v>
      </c>
      <c r="H1469" s="2">
        <v>44855.613784259258</v>
      </c>
      <c r="I1469" t="s">
        <v>250</v>
      </c>
      <c r="J1469" s="2">
        <v>44855.613784259258</v>
      </c>
      <c r="K1469" t="s">
        <v>250</v>
      </c>
    </row>
    <row r="1470" spans="1:11" x14ac:dyDescent="0.25">
      <c r="A1470">
        <v>1826</v>
      </c>
      <c r="B1470" t="s">
        <v>4849</v>
      </c>
      <c r="C1470" t="s">
        <v>1218</v>
      </c>
      <c r="D1470" t="s">
        <v>2599</v>
      </c>
      <c r="E1470" t="s">
        <v>3377</v>
      </c>
      <c r="F1470">
        <v>2</v>
      </c>
      <c r="G1470" t="s">
        <v>1250</v>
      </c>
      <c r="H1470" s="2">
        <v>44855.613784259258</v>
      </c>
      <c r="I1470" t="s">
        <v>250</v>
      </c>
      <c r="J1470" s="2">
        <v>44855.613784259258</v>
      </c>
      <c r="K1470" t="s">
        <v>250</v>
      </c>
    </row>
    <row r="1471" spans="1:11" x14ac:dyDescent="0.25">
      <c r="A1471">
        <v>1827</v>
      </c>
      <c r="B1471" t="s">
        <v>4850</v>
      </c>
      <c r="C1471" t="s">
        <v>1218</v>
      </c>
      <c r="D1471" t="s">
        <v>328</v>
      </c>
      <c r="E1471" t="s">
        <v>3472</v>
      </c>
      <c r="F1471">
        <v>1</v>
      </c>
      <c r="G1471" t="s">
        <v>1250</v>
      </c>
      <c r="H1471" s="2">
        <v>44855.613784259258</v>
      </c>
      <c r="I1471" t="s">
        <v>250</v>
      </c>
      <c r="J1471" s="2">
        <v>44855.613784259258</v>
      </c>
      <c r="K1471" t="s">
        <v>250</v>
      </c>
    </row>
    <row r="1472" spans="1:11" x14ac:dyDescent="0.25">
      <c r="A1472">
        <v>1828</v>
      </c>
      <c r="B1472" t="s">
        <v>4851</v>
      </c>
      <c r="C1472" t="s">
        <v>1218</v>
      </c>
      <c r="D1472" t="s">
        <v>328</v>
      </c>
      <c r="E1472" t="s">
        <v>3377</v>
      </c>
      <c r="F1472">
        <v>1</v>
      </c>
      <c r="G1472" t="s">
        <v>1250</v>
      </c>
      <c r="H1472" s="2">
        <v>44855.613784259258</v>
      </c>
      <c r="I1472" t="s">
        <v>250</v>
      </c>
      <c r="J1472" s="2">
        <v>44855.613784259258</v>
      </c>
      <c r="K1472" t="s">
        <v>250</v>
      </c>
    </row>
    <row r="1473" spans="1:11" x14ac:dyDescent="0.25">
      <c r="A1473">
        <v>1829</v>
      </c>
      <c r="B1473" t="s">
        <v>4852</v>
      </c>
      <c r="C1473" t="s">
        <v>1223</v>
      </c>
      <c r="D1473" t="s">
        <v>900</v>
      </c>
      <c r="E1473" t="s">
        <v>3377</v>
      </c>
      <c r="F1473">
        <v>6</v>
      </c>
      <c r="G1473" t="s">
        <v>1251</v>
      </c>
      <c r="H1473" s="2">
        <v>44855.617722974537</v>
      </c>
      <c r="I1473" t="s">
        <v>250</v>
      </c>
      <c r="J1473" s="2">
        <v>44855.617722974537</v>
      </c>
      <c r="K1473" t="s">
        <v>250</v>
      </c>
    </row>
    <row r="1474" spans="1:11" x14ac:dyDescent="0.25">
      <c r="A1474">
        <v>1830</v>
      </c>
      <c r="B1474" t="s">
        <v>4853</v>
      </c>
      <c r="C1474" t="s">
        <v>1223</v>
      </c>
      <c r="D1474" t="s">
        <v>2659</v>
      </c>
      <c r="E1474" t="s">
        <v>3377</v>
      </c>
      <c r="F1474">
        <v>2</v>
      </c>
      <c r="G1474" t="s">
        <v>1251</v>
      </c>
      <c r="H1474" s="2">
        <v>44855.617722974537</v>
      </c>
      <c r="I1474" t="s">
        <v>250</v>
      </c>
      <c r="J1474" s="2">
        <v>44855.617722974537</v>
      </c>
      <c r="K1474" t="s">
        <v>250</v>
      </c>
    </row>
    <row r="1475" spans="1:11" x14ac:dyDescent="0.25">
      <c r="A1475">
        <v>1831</v>
      </c>
      <c r="B1475" t="s">
        <v>4854</v>
      </c>
      <c r="C1475" t="s">
        <v>1223</v>
      </c>
      <c r="D1475" t="s">
        <v>328</v>
      </c>
      <c r="E1475" t="s">
        <v>3377</v>
      </c>
      <c r="F1475">
        <v>5</v>
      </c>
      <c r="G1475" t="s">
        <v>1251</v>
      </c>
      <c r="H1475" s="2">
        <v>44855.617722974537</v>
      </c>
      <c r="I1475" t="s">
        <v>250</v>
      </c>
      <c r="J1475" s="2">
        <v>44855.617722974537</v>
      </c>
      <c r="K1475" t="s">
        <v>250</v>
      </c>
    </row>
    <row r="1476" spans="1:11" x14ac:dyDescent="0.25">
      <c r="A1476">
        <v>1832</v>
      </c>
      <c r="B1476" t="s">
        <v>4855</v>
      </c>
      <c r="C1476" t="s">
        <v>1223</v>
      </c>
      <c r="D1476" t="s">
        <v>145</v>
      </c>
      <c r="E1476" t="s">
        <v>3377</v>
      </c>
      <c r="F1476">
        <v>2</v>
      </c>
      <c r="G1476" t="s">
        <v>1251</v>
      </c>
      <c r="H1476" s="2">
        <v>44855.617722974537</v>
      </c>
      <c r="I1476" t="s">
        <v>250</v>
      </c>
      <c r="J1476" s="2">
        <v>44855.617722974537</v>
      </c>
      <c r="K1476" t="s">
        <v>250</v>
      </c>
    </row>
    <row r="1477" spans="1:11" x14ac:dyDescent="0.25">
      <c r="A1477">
        <v>1834</v>
      </c>
      <c r="B1477" t="s">
        <v>4856</v>
      </c>
      <c r="C1477" t="s">
        <v>1223</v>
      </c>
      <c r="D1477" t="s">
        <v>3331</v>
      </c>
      <c r="E1477" t="s">
        <v>3377</v>
      </c>
      <c r="F1477">
        <v>4</v>
      </c>
      <c r="G1477" t="s">
        <v>1252</v>
      </c>
      <c r="H1477" s="2">
        <v>44855.622233206028</v>
      </c>
      <c r="I1477" t="s">
        <v>250</v>
      </c>
      <c r="J1477" s="2">
        <v>44855.622233206028</v>
      </c>
      <c r="K1477" t="s">
        <v>250</v>
      </c>
    </row>
    <row r="1478" spans="1:11" x14ac:dyDescent="0.25">
      <c r="A1478">
        <v>1835</v>
      </c>
      <c r="B1478" t="s">
        <v>4857</v>
      </c>
      <c r="C1478" t="s">
        <v>1223</v>
      </c>
      <c r="D1478" t="s">
        <v>900</v>
      </c>
      <c r="E1478" t="s">
        <v>3377</v>
      </c>
      <c r="F1478">
        <v>1</v>
      </c>
      <c r="G1478" t="s">
        <v>1252</v>
      </c>
      <c r="H1478" s="2">
        <v>44855.622233206028</v>
      </c>
      <c r="I1478" t="s">
        <v>250</v>
      </c>
      <c r="J1478" s="2">
        <v>44855.622233206028</v>
      </c>
      <c r="K1478" t="s">
        <v>250</v>
      </c>
    </row>
    <row r="1479" spans="1:11" x14ac:dyDescent="0.25">
      <c r="A1479">
        <v>1836</v>
      </c>
      <c r="B1479" t="s">
        <v>4858</v>
      </c>
      <c r="C1479" t="s">
        <v>1223</v>
      </c>
      <c r="D1479" t="s">
        <v>328</v>
      </c>
      <c r="E1479" t="s">
        <v>3377</v>
      </c>
      <c r="F1479">
        <v>10</v>
      </c>
      <c r="G1479" t="s">
        <v>1252</v>
      </c>
      <c r="H1479" s="2">
        <v>44855.622233206028</v>
      </c>
      <c r="I1479" t="s">
        <v>250</v>
      </c>
      <c r="J1479" s="2">
        <v>44855.622233206028</v>
      </c>
      <c r="K1479" t="s">
        <v>250</v>
      </c>
    </row>
    <row r="1480" spans="1:11" x14ac:dyDescent="0.25">
      <c r="A1480">
        <v>1838</v>
      </c>
      <c r="B1480" t="s">
        <v>4859</v>
      </c>
      <c r="C1480" t="s">
        <v>1218</v>
      </c>
      <c r="D1480" t="s">
        <v>2659</v>
      </c>
      <c r="E1480" t="s">
        <v>3377</v>
      </c>
      <c r="F1480">
        <v>1</v>
      </c>
      <c r="G1480" t="s">
        <v>1253</v>
      </c>
      <c r="H1480" s="2">
        <v>44855.623805671297</v>
      </c>
      <c r="I1480" t="s">
        <v>250</v>
      </c>
      <c r="J1480" s="2">
        <v>44855.623805671297</v>
      </c>
      <c r="K1480" t="s">
        <v>250</v>
      </c>
    </row>
    <row r="1481" spans="1:11" x14ac:dyDescent="0.25">
      <c r="A1481">
        <v>1839</v>
      </c>
      <c r="B1481" t="s">
        <v>4860</v>
      </c>
      <c r="C1481" t="s">
        <v>1218</v>
      </c>
      <c r="D1481" t="s">
        <v>900</v>
      </c>
      <c r="E1481" t="s">
        <v>3377</v>
      </c>
      <c r="F1481">
        <v>3</v>
      </c>
      <c r="G1481" t="s">
        <v>1253</v>
      </c>
      <c r="H1481" s="2">
        <v>44855.623805671297</v>
      </c>
      <c r="I1481" t="s">
        <v>250</v>
      </c>
      <c r="J1481" s="2">
        <v>44855.623805671297</v>
      </c>
      <c r="K1481" t="s">
        <v>250</v>
      </c>
    </row>
    <row r="1482" spans="1:11" x14ac:dyDescent="0.25">
      <c r="A1482">
        <v>1840</v>
      </c>
      <c r="B1482" t="s">
        <v>4861</v>
      </c>
      <c r="C1482" t="s">
        <v>1218</v>
      </c>
      <c r="D1482" t="s">
        <v>2599</v>
      </c>
      <c r="E1482" t="s">
        <v>3377</v>
      </c>
      <c r="F1482">
        <v>2</v>
      </c>
      <c r="G1482" t="s">
        <v>1253</v>
      </c>
      <c r="H1482" s="2">
        <v>44855.623805671297</v>
      </c>
      <c r="I1482" t="s">
        <v>250</v>
      </c>
      <c r="J1482" s="2">
        <v>44855.623805671297</v>
      </c>
      <c r="K1482" t="s">
        <v>250</v>
      </c>
    </row>
    <row r="1483" spans="1:11" x14ac:dyDescent="0.25">
      <c r="A1483">
        <v>1841</v>
      </c>
      <c r="B1483" t="s">
        <v>4862</v>
      </c>
      <c r="C1483" t="s">
        <v>1223</v>
      </c>
      <c r="D1483" t="s">
        <v>900</v>
      </c>
      <c r="E1483" t="s">
        <v>3377</v>
      </c>
      <c r="F1483">
        <v>4</v>
      </c>
      <c r="G1483" t="s">
        <v>1259</v>
      </c>
      <c r="H1483" s="2">
        <v>44855.626702430563</v>
      </c>
      <c r="I1483" t="s">
        <v>250</v>
      </c>
      <c r="J1483" s="2">
        <v>44855.626702430563</v>
      </c>
      <c r="K1483" t="s">
        <v>250</v>
      </c>
    </row>
    <row r="1484" spans="1:11" x14ac:dyDescent="0.25">
      <c r="A1484">
        <v>1842</v>
      </c>
      <c r="B1484" t="s">
        <v>4863</v>
      </c>
      <c r="C1484" t="s">
        <v>1223</v>
      </c>
      <c r="D1484" t="s">
        <v>2659</v>
      </c>
      <c r="E1484" t="s">
        <v>3377</v>
      </c>
      <c r="F1484">
        <v>7</v>
      </c>
      <c r="G1484" t="s">
        <v>1259</v>
      </c>
      <c r="H1484" s="2">
        <v>44855.626702430563</v>
      </c>
      <c r="I1484" t="s">
        <v>250</v>
      </c>
      <c r="J1484" s="2">
        <v>44855.626702430563</v>
      </c>
      <c r="K1484" t="s">
        <v>250</v>
      </c>
    </row>
    <row r="1485" spans="1:11" x14ac:dyDescent="0.25">
      <c r="A1485">
        <v>1843</v>
      </c>
      <c r="B1485" t="s">
        <v>4864</v>
      </c>
      <c r="C1485" t="s">
        <v>1223</v>
      </c>
      <c r="D1485" t="s">
        <v>328</v>
      </c>
      <c r="E1485" t="s">
        <v>3377</v>
      </c>
      <c r="F1485">
        <v>15</v>
      </c>
      <c r="G1485" t="s">
        <v>1259</v>
      </c>
      <c r="H1485" s="2">
        <v>44855.626702430563</v>
      </c>
      <c r="I1485" t="s">
        <v>250</v>
      </c>
      <c r="J1485" s="2">
        <v>44855.626702430563</v>
      </c>
      <c r="K1485" t="s">
        <v>250</v>
      </c>
    </row>
    <row r="1486" spans="1:11" x14ac:dyDescent="0.25">
      <c r="A1486">
        <v>1845</v>
      </c>
      <c r="B1486" t="s">
        <v>4865</v>
      </c>
      <c r="C1486" t="s">
        <v>1223</v>
      </c>
      <c r="D1486" t="s">
        <v>900</v>
      </c>
      <c r="E1486" t="s">
        <v>3377</v>
      </c>
      <c r="F1486">
        <v>6</v>
      </c>
      <c r="G1486" t="s">
        <v>1260</v>
      </c>
      <c r="H1486" s="2">
        <v>44855.63133640046</v>
      </c>
      <c r="I1486" t="s">
        <v>250</v>
      </c>
      <c r="J1486" s="2">
        <v>44855.63133640046</v>
      </c>
      <c r="K1486" t="s">
        <v>250</v>
      </c>
    </row>
    <row r="1487" spans="1:11" x14ac:dyDescent="0.25">
      <c r="A1487">
        <v>1846</v>
      </c>
      <c r="B1487" t="s">
        <v>4866</v>
      </c>
      <c r="C1487" t="s">
        <v>1223</v>
      </c>
      <c r="D1487" t="s">
        <v>2659</v>
      </c>
      <c r="E1487" t="s">
        <v>3377</v>
      </c>
      <c r="F1487">
        <v>22</v>
      </c>
      <c r="G1487" t="s">
        <v>1260</v>
      </c>
      <c r="H1487" s="2">
        <v>44855.63133640046</v>
      </c>
      <c r="I1487" t="s">
        <v>250</v>
      </c>
      <c r="J1487" s="2">
        <v>44855.63133640046</v>
      </c>
      <c r="K1487" t="s">
        <v>250</v>
      </c>
    </row>
    <row r="1488" spans="1:11" x14ac:dyDescent="0.25">
      <c r="A1488">
        <v>1847</v>
      </c>
      <c r="B1488" t="s">
        <v>4867</v>
      </c>
      <c r="C1488" t="s">
        <v>1223</v>
      </c>
      <c r="D1488" t="s">
        <v>328</v>
      </c>
      <c r="E1488" t="s">
        <v>3377</v>
      </c>
      <c r="F1488">
        <v>9</v>
      </c>
      <c r="G1488" t="s">
        <v>1260</v>
      </c>
      <c r="H1488" s="2">
        <v>44855.63133640046</v>
      </c>
      <c r="I1488" t="s">
        <v>250</v>
      </c>
      <c r="J1488" s="2">
        <v>44855.63133640046</v>
      </c>
      <c r="K1488" t="s">
        <v>250</v>
      </c>
    </row>
    <row r="1489" spans="1:11" x14ac:dyDescent="0.25">
      <c r="A1489">
        <v>1848</v>
      </c>
      <c r="B1489" t="s">
        <v>4868</v>
      </c>
      <c r="C1489" t="s">
        <v>1223</v>
      </c>
      <c r="D1489" t="s">
        <v>2637</v>
      </c>
      <c r="E1489" t="s">
        <v>3377</v>
      </c>
      <c r="F1489">
        <v>1</v>
      </c>
      <c r="G1489" t="s">
        <v>1260</v>
      </c>
      <c r="H1489" s="2">
        <v>44855.63133640046</v>
      </c>
      <c r="I1489" t="s">
        <v>250</v>
      </c>
      <c r="J1489" s="2">
        <v>44855.63133640046</v>
      </c>
      <c r="K1489" t="s">
        <v>250</v>
      </c>
    </row>
    <row r="1490" spans="1:11" x14ac:dyDescent="0.25">
      <c r="A1490">
        <v>1850</v>
      </c>
      <c r="B1490" t="s">
        <v>4869</v>
      </c>
      <c r="C1490" t="s">
        <v>1223</v>
      </c>
      <c r="D1490" t="s">
        <v>2659</v>
      </c>
      <c r="E1490" t="s">
        <v>3377</v>
      </c>
      <c r="F1490">
        <v>1</v>
      </c>
      <c r="G1490" t="s">
        <v>1261</v>
      </c>
      <c r="H1490" s="2">
        <v>44855.635795092603</v>
      </c>
      <c r="I1490" t="s">
        <v>250</v>
      </c>
      <c r="J1490" s="2">
        <v>44855.635795092603</v>
      </c>
      <c r="K1490" t="s">
        <v>250</v>
      </c>
    </row>
    <row r="1491" spans="1:11" x14ac:dyDescent="0.25">
      <c r="A1491">
        <v>1851</v>
      </c>
      <c r="B1491" t="s">
        <v>4870</v>
      </c>
      <c r="C1491" t="s">
        <v>1223</v>
      </c>
      <c r="D1491" t="s">
        <v>145</v>
      </c>
      <c r="E1491" t="s">
        <v>3377</v>
      </c>
      <c r="F1491">
        <v>36</v>
      </c>
      <c r="G1491" t="s">
        <v>1261</v>
      </c>
      <c r="H1491" s="2">
        <v>44855.635795092603</v>
      </c>
      <c r="I1491" t="s">
        <v>250</v>
      </c>
      <c r="J1491" s="2">
        <v>44855.635795092603</v>
      </c>
      <c r="K1491" t="s">
        <v>250</v>
      </c>
    </row>
    <row r="1492" spans="1:11" x14ac:dyDescent="0.25">
      <c r="A1492">
        <v>1853</v>
      </c>
      <c r="B1492" t="s">
        <v>4871</v>
      </c>
      <c r="C1492" t="s">
        <v>1223</v>
      </c>
      <c r="D1492" t="s">
        <v>900</v>
      </c>
      <c r="E1492" t="s">
        <v>3377</v>
      </c>
      <c r="F1492">
        <v>5</v>
      </c>
      <c r="G1492" t="s">
        <v>1262</v>
      </c>
      <c r="H1492" s="2">
        <v>44855.639786180553</v>
      </c>
      <c r="I1492" t="s">
        <v>250</v>
      </c>
      <c r="J1492" s="2">
        <v>44855.639786180553</v>
      </c>
      <c r="K1492" t="s">
        <v>250</v>
      </c>
    </row>
    <row r="1493" spans="1:11" x14ac:dyDescent="0.25">
      <c r="A1493">
        <v>1855</v>
      </c>
      <c r="B1493" t="s">
        <v>4872</v>
      </c>
      <c r="C1493" t="s">
        <v>1223</v>
      </c>
      <c r="D1493" t="s">
        <v>900</v>
      </c>
      <c r="E1493" t="s">
        <v>3377</v>
      </c>
      <c r="F1493">
        <v>6</v>
      </c>
      <c r="G1493" t="s">
        <v>1263</v>
      </c>
      <c r="H1493" s="2">
        <v>44855.644144479164</v>
      </c>
      <c r="I1493" t="s">
        <v>250</v>
      </c>
      <c r="J1493" s="2">
        <v>44855.644144479164</v>
      </c>
      <c r="K1493" t="s">
        <v>250</v>
      </c>
    </row>
    <row r="1494" spans="1:11" x14ac:dyDescent="0.25">
      <c r="A1494">
        <v>1857</v>
      </c>
      <c r="B1494" t="s">
        <v>4873</v>
      </c>
      <c r="C1494" t="s">
        <v>1223</v>
      </c>
      <c r="D1494" t="s">
        <v>900</v>
      </c>
      <c r="E1494" t="s">
        <v>3377</v>
      </c>
      <c r="F1494">
        <v>4</v>
      </c>
      <c r="G1494" t="s">
        <v>1264</v>
      </c>
      <c r="H1494" s="2">
        <v>44855.648073344913</v>
      </c>
      <c r="I1494" t="s">
        <v>250</v>
      </c>
      <c r="J1494" s="2">
        <v>44855.648073344913</v>
      </c>
      <c r="K1494" t="s">
        <v>250</v>
      </c>
    </row>
    <row r="1495" spans="1:11" x14ac:dyDescent="0.25">
      <c r="A1495">
        <v>1859</v>
      </c>
      <c r="B1495" t="s">
        <v>4874</v>
      </c>
      <c r="C1495" t="s">
        <v>1223</v>
      </c>
      <c r="D1495" t="s">
        <v>900</v>
      </c>
      <c r="E1495" t="s">
        <v>3377</v>
      </c>
      <c r="F1495">
        <v>3</v>
      </c>
      <c r="G1495" t="s">
        <v>1265</v>
      </c>
      <c r="H1495" s="2">
        <v>44855.651664224548</v>
      </c>
      <c r="I1495" t="s">
        <v>250</v>
      </c>
      <c r="J1495" s="2">
        <v>44855.651664224548</v>
      </c>
      <c r="K1495" t="s">
        <v>250</v>
      </c>
    </row>
    <row r="1496" spans="1:11" x14ac:dyDescent="0.25">
      <c r="A1496">
        <v>1861</v>
      </c>
      <c r="B1496" t="s">
        <v>4875</v>
      </c>
      <c r="C1496" t="s">
        <v>1223</v>
      </c>
      <c r="D1496" t="s">
        <v>900</v>
      </c>
      <c r="E1496" t="s">
        <v>3377</v>
      </c>
      <c r="F1496">
        <v>4</v>
      </c>
      <c r="G1496" t="s">
        <v>1266</v>
      </c>
      <c r="H1496" s="2">
        <v>44855.658216944437</v>
      </c>
      <c r="I1496" t="s">
        <v>250</v>
      </c>
      <c r="J1496" s="2">
        <v>44855.658216944437</v>
      </c>
      <c r="K1496" t="s">
        <v>250</v>
      </c>
    </row>
    <row r="1497" spans="1:11" x14ac:dyDescent="0.25">
      <c r="A1497">
        <v>1863</v>
      </c>
      <c r="B1497" t="s">
        <v>4876</v>
      </c>
      <c r="C1497" t="s">
        <v>1270</v>
      </c>
      <c r="D1497" t="s">
        <v>145</v>
      </c>
      <c r="E1497" t="s">
        <v>3472</v>
      </c>
      <c r="F1497">
        <v>4</v>
      </c>
      <c r="G1497" t="s">
        <v>1269</v>
      </c>
      <c r="H1497" s="2">
        <v>44855.672459074071</v>
      </c>
      <c r="I1497" t="s">
        <v>250</v>
      </c>
      <c r="J1497" s="2">
        <v>44855.672459074071</v>
      </c>
      <c r="K1497" t="s">
        <v>250</v>
      </c>
    </row>
    <row r="1498" spans="1:11" x14ac:dyDescent="0.25">
      <c r="A1498">
        <v>1864</v>
      </c>
      <c r="B1498" t="s">
        <v>4877</v>
      </c>
      <c r="C1498" t="s">
        <v>1270</v>
      </c>
      <c r="D1498" t="s">
        <v>2637</v>
      </c>
      <c r="E1498" t="s">
        <v>3472</v>
      </c>
      <c r="F1498">
        <v>1</v>
      </c>
      <c r="G1498" t="s">
        <v>1269</v>
      </c>
      <c r="H1498" s="2">
        <v>44855.672459074071</v>
      </c>
      <c r="I1498" t="s">
        <v>250</v>
      </c>
      <c r="J1498" s="2">
        <v>44855.672459074071</v>
      </c>
      <c r="K1498" t="s">
        <v>250</v>
      </c>
    </row>
    <row r="1499" spans="1:11" x14ac:dyDescent="0.25">
      <c r="A1499">
        <v>1865</v>
      </c>
      <c r="B1499" t="s">
        <v>4878</v>
      </c>
      <c r="C1499" t="s">
        <v>1270</v>
      </c>
      <c r="D1499" t="s">
        <v>900</v>
      </c>
      <c r="E1499" t="s">
        <v>3377</v>
      </c>
      <c r="F1499">
        <v>3</v>
      </c>
      <c r="G1499" t="s">
        <v>1272</v>
      </c>
      <c r="H1499" s="2">
        <v>44855.672465983793</v>
      </c>
      <c r="I1499" t="s">
        <v>250</v>
      </c>
      <c r="J1499" s="2">
        <v>44855.672465983793</v>
      </c>
      <c r="K1499" t="s">
        <v>250</v>
      </c>
    </row>
    <row r="1500" spans="1:11" x14ac:dyDescent="0.25">
      <c r="A1500">
        <v>1866</v>
      </c>
      <c r="B1500" t="s">
        <v>4879</v>
      </c>
      <c r="C1500" t="s">
        <v>1270</v>
      </c>
      <c r="D1500" t="s">
        <v>900</v>
      </c>
      <c r="E1500" t="s">
        <v>3377</v>
      </c>
      <c r="F1500">
        <v>2</v>
      </c>
      <c r="G1500" t="s">
        <v>1273</v>
      </c>
      <c r="H1500" s="2">
        <v>44855.672473668979</v>
      </c>
      <c r="I1500" t="s">
        <v>250</v>
      </c>
      <c r="J1500" s="2">
        <v>44855.672473668979</v>
      </c>
      <c r="K1500" t="s">
        <v>250</v>
      </c>
    </row>
    <row r="1501" spans="1:11" x14ac:dyDescent="0.25">
      <c r="A1501">
        <v>1867</v>
      </c>
      <c r="B1501" t="s">
        <v>4880</v>
      </c>
      <c r="C1501" t="s">
        <v>1270</v>
      </c>
      <c r="D1501" t="s">
        <v>2599</v>
      </c>
      <c r="E1501" t="s">
        <v>3377</v>
      </c>
      <c r="F1501">
        <v>1</v>
      </c>
      <c r="G1501" t="s">
        <v>1273</v>
      </c>
      <c r="H1501" s="2">
        <v>44855.672473668979</v>
      </c>
      <c r="I1501" t="s">
        <v>250</v>
      </c>
      <c r="J1501" s="2">
        <v>44855.672473668979</v>
      </c>
      <c r="K1501" t="s">
        <v>250</v>
      </c>
    </row>
    <row r="1502" spans="1:11" x14ac:dyDescent="0.25">
      <c r="A1502">
        <v>1868</v>
      </c>
      <c r="B1502" t="s">
        <v>4881</v>
      </c>
      <c r="C1502" t="s">
        <v>1270</v>
      </c>
      <c r="D1502" t="s">
        <v>2599</v>
      </c>
      <c r="E1502" t="s">
        <v>3472</v>
      </c>
      <c r="G1502" t="s">
        <v>1273</v>
      </c>
      <c r="H1502" s="2">
        <v>44855.672473668979</v>
      </c>
      <c r="I1502" t="s">
        <v>250</v>
      </c>
      <c r="J1502" s="2">
        <v>44855.672473668979</v>
      </c>
      <c r="K1502" t="s">
        <v>250</v>
      </c>
    </row>
    <row r="1503" spans="1:11" x14ac:dyDescent="0.25">
      <c r="A1503">
        <v>1869</v>
      </c>
      <c r="B1503" t="s">
        <v>4882</v>
      </c>
      <c r="C1503" t="s">
        <v>1270</v>
      </c>
      <c r="D1503" t="s">
        <v>2659</v>
      </c>
      <c r="E1503" t="s">
        <v>3377</v>
      </c>
      <c r="F1503">
        <v>17</v>
      </c>
      <c r="G1503" t="s">
        <v>1273</v>
      </c>
      <c r="H1503" s="2">
        <v>44855.672473668979</v>
      </c>
      <c r="I1503" t="s">
        <v>250</v>
      </c>
      <c r="J1503" s="2">
        <v>44855.672473668979</v>
      </c>
      <c r="K1503" t="s">
        <v>250</v>
      </c>
    </row>
    <row r="1504" spans="1:11" x14ac:dyDescent="0.25">
      <c r="A1504">
        <v>1870</v>
      </c>
      <c r="B1504" t="s">
        <v>4883</v>
      </c>
      <c r="C1504" t="s">
        <v>1270</v>
      </c>
      <c r="D1504" t="s">
        <v>2632</v>
      </c>
      <c r="E1504" t="s">
        <v>3472</v>
      </c>
      <c r="F1504">
        <v>2</v>
      </c>
      <c r="G1504" t="s">
        <v>1273</v>
      </c>
      <c r="H1504" s="2">
        <v>44855.672473668979</v>
      </c>
      <c r="I1504" t="s">
        <v>250</v>
      </c>
      <c r="J1504" s="2">
        <v>44855.672473668979</v>
      </c>
      <c r="K1504" t="s">
        <v>250</v>
      </c>
    </row>
    <row r="1505" spans="1:11" x14ac:dyDescent="0.25">
      <c r="A1505">
        <v>1871</v>
      </c>
      <c r="B1505" t="s">
        <v>4884</v>
      </c>
      <c r="C1505" t="s">
        <v>1270</v>
      </c>
      <c r="D1505" t="s">
        <v>328</v>
      </c>
      <c r="E1505" t="s">
        <v>3377</v>
      </c>
      <c r="F1505">
        <v>3</v>
      </c>
      <c r="G1505" t="s">
        <v>1273</v>
      </c>
      <c r="H1505" s="2">
        <v>44855.672473668979</v>
      </c>
      <c r="I1505" t="s">
        <v>250</v>
      </c>
      <c r="J1505" s="2">
        <v>44855.672473668979</v>
      </c>
      <c r="K1505" t="s">
        <v>250</v>
      </c>
    </row>
    <row r="1506" spans="1:11" x14ac:dyDescent="0.25">
      <c r="A1506">
        <v>1872</v>
      </c>
      <c r="B1506" t="s">
        <v>4885</v>
      </c>
      <c r="C1506" t="s">
        <v>1270</v>
      </c>
      <c r="D1506" t="s">
        <v>309</v>
      </c>
      <c r="E1506" t="s">
        <v>3377</v>
      </c>
      <c r="F1506">
        <v>5</v>
      </c>
      <c r="G1506" t="s">
        <v>1273</v>
      </c>
      <c r="H1506" s="2">
        <v>44855.672473668979</v>
      </c>
      <c r="I1506" t="s">
        <v>250</v>
      </c>
      <c r="J1506" s="2">
        <v>44855.672473668979</v>
      </c>
      <c r="K1506" t="s">
        <v>250</v>
      </c>
    </row>
    <row r="1507" spans="1:11" x14ac:dyDescent="0.25">
      <c r="A1507">
        <v>1873</v>
      </c>
      <c r="B1507" t="s">
        <v>4886</v>
      </c>
      <c r="C1507" t="s">
        <v>1270</v>
      </c>
      <c r="D1507" t="s">
        <v>900</v>
      </c>
      <c r="E1507" t="s">
        <v>3377</v>
      </c>
      <c r="F1507">
        <v>3</v>
      </c>
      <c r="G1507" t="s">
        <v>1274</v>
      </c>
      <c r="H1507" s="2">
        <v>44855.672480590278</v>
      </c>
      <c r="I1507" t="s">
        <v>250</v>
      </c>
      <c r="J1507" s="2">
        <v>44855.672480590278</v>
      </c>
      <c r="K1507" t="s">
        <v>250</v>
      </c>
    </row>
    <row r="1508" spans="1:11" x14ac:dyDescent="0.25">
      <c r="A1508">
        <v>1874</v>
      </c>
      <c r="B1508" t="s">
        <v>4887</v>
      </c>
      <c r="C1508" t="s">
        <v>1270</v>
      </c>
      <c r="D1508" t="s">
        <v>2659</v>
      </c>
      <c r="E1508" t="s">
        <v>3377</v>
      </c>
      <c r="F1508">
        <v>2</v>
      </c>
      <c r="G1508" t="s">
        <v>1274</v>
      </c>
      <c r="H1508" s="2">
        <v>44855.672480590278</v>
      </c>
      <c r="I1508" t="s">
        <v>250</v>
      </c>
      <c r="J1508" s="2">
        <v>44855.672480590278</v>
      </c>
      <c r="K1508" t="s">
        <v>250</v>
      </c>
    </row>
    <row r="1509" spans="1:11" x14ac:dyDescent="0.25">
      <c r="A1509">
        <v>1875</v>
      </c>
      <c r="B1509" t="s">
        <v>4888</v>
      </c>
      <c r="C1509" t="s">
        <v>1270</v>
      </c>
      <c r="D1509" t="s">
        <v>328</v>
      </c>
      <c r="E1509" t="s">
        <v>3472</v>
      </c>
      <c r="F1509">
        <v>1</v>
      </c>
      <c r="G1509" t="s">
        <v>1274</v>
      </c>
      <c r="H1509" s="2">
        <v>44855.672480590278</v>
      </c>
      <c r="I1509" t="s">
        <v>250</v>
      </c>
      <c r="J1509" s="2">
        <v>44855.672480590278</v>
      </c>
      <c r="K1509" t="s">
        <v>250</v>
      </c>
    </row>
    <row r="1510" spans="1:11" x14ac:dyDescent="0.25">
      <c r="A1510">
        <v>1876</v>
      </c>
      <c r="B1510" t="s">
        <v>4889</v>
      </c>
      <c r="C1510" t="s">
        <v>1270</v>
      </c>
      <c r="D1510" t="s">
        <v>145</v>
      </c>
      <c r="E1510" t="s">
        <v>6690</v>
      </c>
      <c r="F1510">
        <v>1</v>
      </c>
      <c r="G1510" t="s">
        <v>1274</v>
      </c>
      <c r="H1510" s="2">
        <v>44855.672480590278</v>
      </c>
      <c r="I1510" t="s">
        <v>250</v>
      </c>
      <c r="J1510" s="2">
        <v>44855.672480590278</v>
      </c>
      <c r="K1510" t="s">
        <v>250</v>
      </c>
    </row>
    <row r="1511" spans="1:11" x14ac:dyDescent="0.25">
      <c r="A1511">
        <v>1877</v>
      </c>
      <c r="B1511" t="s">
        <v>4890</v>
      </c>
      <c r="C1511" t="s">
        <v>1270</v>
      </c>
      <c r="D1511" t="s">
        <v>145</v>
      </c>
      <c r="E1511" t="s">
        <v>3472</v>
      </c>
      <c r="F1511">
        <v>4</v>
      </c>
      <c r="G1511" t="s">
        <v>1274</v>
      </c>
      <c r="H1511" s="2">
        <v>44855.672480590278</v>
      </c>
      <c r="I1511" t="s">
        <v>250</v>
      </c>
      <c r="J1511" s="2">
        <v>44855.672480590278</v>
      </c>
      <c r="K1511" t="s">
        <v>250</v>
      </c>
    </row>
    <row r="1512" spans="1:11" x14ac:dyDescent="0.25">
      <c r="A1512">
        <v>1878</v>
      </c>
      <c r="B1512" t="s">
        <v>4891</v>
      </c>
      <c r="C1512" t="s">
        <v>1270</v>
      </c>
      <c r="D1512" t="s">
        <v>2659</v>
      </c>
      <c r="E1512" t="s">
        <v>3377</v>
      </c>
      <c r="F1512">
        <v>15</v>
      </c>
      <c r="G1512" t="s">
        <v>1275</v>
      </c>
      <c r="H1512" s="2">
        <v>44855.672490833327</v>
      </c>
      <c r="I1512" t="s">
        <v>250</v>
      </c>
      <c r="J1512" s="2">
        <v>44855.672490833327</v>
      </c>
      <c r="K1512" t="s">
        <v>250</v>
      </c>
    </row>
    <row r="1513" spans="1:11" x14ac:dyDescent="0.25">
      <c r="A1513">
        <v>1879</v>
      </c>
      <c r="B1513" t="s">
        <v>4892</v>
      </c>
      <c r="C1513" t="s">
        <v>1270</v>
      </c>
      <c r="D1513" t="s">
        <v>900</v>
      </c>
      <c r="E1513" t="s">
        <v>3377</v>
      </c>
      <c r="F1513">
        <v>5</v>
      </c>
      <c r="G1513" t="s">
        <v>1275</v>
      </c>
      <c r="H1513" s="2">
        <v>44855.672490833327</v>
      </c>
      <c r="I1513" t="s">
        <v>250</v>
      </c>
      <c r="J1513" s="2">
        <v>44855.672490833327</v>
      </c>
      <c r="K1513" t="s">
        <v>250</v>
      </c>
    </row>
    <row r="1514" spans="1:11" x14ac:dyDescent="0.25">
      <c r="A1514">
        <v>1880</v>
      </c>
      <c r="B1514" t="s">
        <v>4893</v>
      </c>
      <c r="C1514" t="s">
        <v>1270</v>
      </c>
      <c r="D1514" t="s">
        <v>900</v>
      </c>
      <c r="E1514" t="s">
        <v>3377</v>
      </c>
      <c r="F1514">
        <v>3</v>
      </c>
      <c r="G1514" t="s">
        <v>1276</v>
      </c>
      <c r="H1514" s="2">
        <v>44855.672497974527</v>
      </c>
      <c r="I1514" t="s">
        <v>250</v>
      </c>
      <c r="J1514" s="2">
        <v>44855.672497974527</v>
      </c>
      <c r="K1514" t="s">
        <v>250</v>
      </c>
    </row>
    <row r="1515" spans="1:11" x14ac:dyDescent="0.25">
      <c r="A1515">
        <v>1881</v>
      </c>
      <c r="B1515" t="s">
        <v>4894</v>
      </c>
      <c r="C1515" t="s">
        <v>1270</v>
      </c>
      <c r="D1515" t="s">
        <v>2659</v>
      </c>
      <c r="E1515" t="s">
        <v>3377</v>
      </c>
      <c r="F1515">
        <v>8</v>
      </c>
      <c r="G1515" t="s">
        <v>1276</v>
      </c>
      <c r="H1515" s="2">
        <v>44855.672497974527</v>
      </c>
      <c r="I1515" t="s">
        <v>250</v>
      </c>
      <c r="J1515" s="2">
        <v>44855.672497974527</v>
      </c>
      <c r="K1515" t="s">
        <v>250</v>
      </c>
    </row>
    <row r="1516" spans="1:11" x14ac:dyDescent="0.25">
      <c r="A1516">
        <v>1882</v>
      </c>
      <c r="B1516" t="s">
        <v>4895</v>
      </c>
      <c r="C1516" t="s">
        <v>1270</v>
      </c>
      <c r="D1516" t="s">
        <v>328</v>
      </c>
      <c r="E1516" t="s">
        <v>3472</v>
      </c>
      <c r="F1516">
        <v>1</v>
      </c>
      <c r="G1516" t="s">
        <v>1276</v>
      </c>
      <c r="H1516" s="2">
        <v>44855.672497974527</v>
      </c>
      <c r="I1516" t="s">
        <v>250</v>
      </c>
      <c r="J1516" s="2">
        <v>44855.672497974527</v>
      </c>
      <c r="K1516" t="s">
        <v>250</v>
      </c>
    </row>
    <row r="1517" spans="1:11" x14ac:dyDescent="0.25">
      <c r="A1517">
        <v>1883</v>
      </c>
      <c r="B1517" t="s">
        <v>4896</v>
      </c>
      <c r="C1517" t="s">
        <v>1270</v>
      </c>
      <c r="D1517" t="s">
        <v>328</v>
      </c>
      <c r="E1517" t="s">
        <v>3377</v>
      </c>
      <c r="F1517">
        <v>3</v>
      </c>
      <c r="G1517" t="s">
        <v>1276</v>
      </c>
      <c r="H1517" s="2">
        <v>44855.672497974527</v>
      </c>
      <c r="I1517" t="s">
        <v>250</v>
      </c>
      <c r="J1517" s="2">
        <v>44855.672497974527</v>
      </c>
      <c r="K1517" t="s">
        <v>250</v>
      </c>
    </row>
    <row r="1518" spans="1:11" x14ac:dyDescent="0.25">
      <c r="A1518">
        <v>1884</v>
      </c>
      <c r="B1518" t="s">
        <v>4897</v>
      </c>
      <c r="C1518" t="s">
        <v>1270</v>
      </c>
      <c r="D1518" t="s">
        <v>2659</v>
      </c>
      <c r="E1518" t="s">
        <v>3472</v>
      </c>
      <c r="F1518">
        <v>5</v>
      </c>
      <c r="G1518" t="s">
        <v>1277</v>
      </c>
      <c r="H1518" s="2">
        <v>44855.672502974543</v>
      </c>
      <c r="I1518" t="s">
        <v>250</v>
      </c>
      <c r="J1518" s="2">
        <v>44855.672502974543</v>
      </c>
      <c r="K1518" t="s">
        <v>250</v>
      </c>
    </row>
    <row r="1519" spans="1:11" x14ac:dyDescent="0.25">
      <c r="A1519">
        <v>1885</v>
      </c>
      <c r="B1519" t="s">
        <v>4898</v>
      </c>
      <c r="C1519" t="s">
        <v>1270</v>
      </c>
      <c r="D1519" t="s">
        <v>2659</v>
      </c>
      <c r="E1519" t="s">
        <v>3377</v>
      </c>
      <c r="F1519">
        <v>3</v>
      </c>
      <c r="G1519" t="s">
        <v>1277</v>
      </c>
      <c r="H1519" s="2">
        <v>44855.672502974543</v>
      </c>
      <c r="I1519" t="s">
        <v>250</v>
      </c>
      <c r="J1519" s="2">
        <v>44855.672502974543</v>
      </c>
      <c r="K1519" t="s">
        <v>250</v>
      </c>
    </row>
    <row r="1520" spans="1:11" x14ac:dyDescent="0.25">
      <c r="A1520">
        <v>1886</v>
      </c>
      <c r="B1520" t="s">
        <v>4899</v>
      </c>
      <c r="C1520" t="s">
        <v>1270</v>
      </c>
      <c r="D1520" t="s">
        <v>900</v>
      </c>
      <c r="E1520" t="s">
        <v>3377</v>
      </c>
      <c r="F1520">
        <v>5</v>
      </c>
      <c r="G1520" t="s">
        <v>1277</v>
      </c>
      <c r="H1520" s="2">
        <v>44855.672502974543</v>
      </c>
      <c r="I1520" t="s">
        <v>250</v>
      </c>
      <c r="J1520" s="2">
        <v>44855.672502974543</v>
      </c>
      <c r="K1520" t="s">
        <v>250</v>
      </c>
    </row>
    <row r="1521" spans="1:11" x14ac:dyDescent="0.25">
      <c r="A1521">
        <v>1887</v>
      </c>
      <c r="B1521" t="s">
        <v>4900</v>
      </c>
      <c r="C1521" t="s">
        <v>1270</v>
      </c>
      <c r="D1521" t="s">
        <v>2659</v>
      </c>
      <c r="E1521" t="s">
        <v>3377</v>
      </c>
      <c r="F1521">
        <v>6</v>
      </c>
      <c r="G1521" t="s">
        <v>1278</v>
      </c>
      <c r="H1521" s="2">
        <v>44855.672509699078</v>
      </c>
      <c r="I1521" t="s">
        <v>250</v>
      </c>
      <c r="J1521" s="2">
        <v>44855.672509699078</v>
      </c>
      <c r="K1521" t="s">
        <v>250</v>
      </c>
    </row>
    <row r="1522" spans="1:11" x14ac:dyDescent="0.25">
      <c r="A1522">
        <v>1888</v>
      </c>
      <c r="B1522" t="s">
        <v>4901</v>
      </c>
      <c r="C1522" t="s">
        <v>1270</v>
      </c>
      <c r="D1522" t="s">
        <v>309</v>
      </c>
      <c r="E1522" t="s">
        <v>3472</v>
      </c>
      <c r="F1522">
        <v>4</v>
      </c>
      <c r="G1522" t="s">
        <v>1278</v>
      </c>
      <c r="H1522" s="2">
        <v>44855.672509699078</v>
      </c>
      <c r="I1522" t="s">
        <v>250</v>
      </c>
      <c r="J1522" s="2">
        <v>44855.672509699078</v>
      </c>
      <c r="K1522" t="s">
        <v>250</v>
      </c>
    </row>
    <row r="1523" spans="1:11" x14ac:dyDescent="0.25">
      <c r="A1523">
        <v>1889</v>
      </c>
      <c r="B1523" t="s">
        <v>4902</v>
      </c>
      <c r="C1523" t="s">
        <v>1270</v>
      </c>
      <c r="D1523" t="s">
        <v>900</v>
      </c>
      <c r="E1523" t="s">
        <v>3377</v>
      </c>
      <c r="F1523">
        <v>1</v>
      </c>
      <c r="G1523" t="s">
        <v>1278</v>
      </c>
      <c r="H1523" s="2">
        <v>44855.672509699078</v>
      </c>
      <c r="I1523" t="s">
        <v>250</v>
      </c>
      <c r="J1523" s="2">
        <v>44855.672509699078</v>
      </c>
      <c r="K1523" t="s">
        <v>250</v>
      </c>
    </row>
    <row r="1524" spans="1:11" x14ac:dyDescent="0.25">
      <c r="A1524">
        <v>1890</v>
      </c>
      <c r="B1524" t="s">
        <v>4903</v>
      </c>
      <c r="C1524" t="s">
        <v>1270</v>
      </c>
      <c r="D1524" t="s">
        <v>309</v>
      </c>
      <c r="E1524" t="s">
        <v>3377</v>
      </c>
      <c r="F1524">
        <v>20</v>
      </c>
      <c r="G1524" t="s">
        <v>1278</v>
      </c>
      <c r="H1524" s="2">
        <v>44855.672509699078</v>
      </c>
      <c r="I1524" t="s">
        <v>250</v>
      </c>
      <c r="J1524" s="2">
        <v>44855.672509699078</v>
      </c>
      <c r="K1524" t="s">
        <v>250</v>
      </c>
    </row>
    <row r="1525" spans="1:11" x14ac:dyDescent="0.25">
      <c r="A1525">
        <v>1891</v>
      </c>
      <c r="B1525" t="s">
        <v>4904</v>
      </c>
      <c r="C1525" t="s">
        <v>1270</v>
      </c>
      <c r="D1525" t="s">
        <v>328</v>
      </c>
      <c r="E1525" t="s">
        <v>3377</v>
      </c>
      <c r="F1525">
        <v>4</v>
      </c>
      <c r="G1525" t="s">
        <v>1278</v>
      </c>
      <c r="H1525" s="2">
        <v>44855.672509699078</v>
      </c>
      <c r="I1525" t="s">
        <v>250</v>
      </c>
      <c r="J1525" s="2">
        <v>44855.672509699078</v>
      </c>
      <c r="K1525" t="s">
        <v>250</v>
      </c>
    </row>
    <row r="1526" spans="1:11" x14ac:dyDescent="0.25">
      <c r="A1526">
        <v>1892</v>
      </c>
      <c r="B1526" t="s">
        <v>4905</v>
      </c>
      <c r="C1526" t="s">
        <v>1270</v>
      </c>
      <c r="D1526" t="s">
        <v>2637</v>
      </c>
      <c r="E1526" t="s">
        <v>3377</v>
      </c>
      <c r="F1526">
        <v>1</v>
      </c>
      <c r="G1526" t="s">
        <v>1278</v>
      </c>
      <c r="H1526" s="2">
        <v>44855.672509699078</v>
      </c>
      <c r="I1526" t="s">
        <v>250</v>
      </c>
      <c r="J1526" s="2">
        <v>44855.672509699078</v>
      </c>
      <c r="K1526" t="s">
        <v>250</v>
      </c>
    </row>
    <row r="1527" spans="1:11" x14ac:dyDescent="0.25">
      <c r="A1527">
        <v>1893</v>
      </c>
      <c r="B1527" t="s">
        <v>4906</v>
      </c>
      <c r="C1527" t="s">
        <v>1270</v>
      </c>
      <c r="D1527" t="s">
        <v>328</v>
      </c>
      <c r="E1527" t="s">
        <v>3472</v>
      </c>
      <c r="F1527">
        <v>1</v>
      </c>
      <c r="G1527" t="s">
        <v>1278</v>
      </c>
      <c r="H1527" s="2">
        <v>44855.672509699078</v>
      </c>
      <c r="I1527" t="s">
        <v>250</v>
      </c>
      <c r="J1527" s="2">
        <v>44855.672509699078</v>
      </c>
      <c r="K1527" t="s">
        <v>250</v>
      </c>
    </row>
    <row r="1528" spans="1:11" x14ac:dyDescent="0.25">
      <c r="A1528">
        <v>1894</v>
      </c>
      <c r="B1528" t="s">
        <v>4907</v>
      </c>
      <c r="C1528" t="s">
        <v>1270</v>
      </c>
      <c r="D1528" t="s">
        <v>900</v>
      </c>
      <c r="E1528" t="s">
        <v>3472</v>
      </c>
      <c r="F1528">
        <v>1</v>
      </c>
      <c r="G1528" t="s">
        <v>1278</v>
      </c>
      <c r="H1528" s="2">
        <v>44855.672509699078</v>
      </c>
      <c r="I1528" t="s">
        <v>250</v>
      </c>
      <c r="J1528" s="2">
        <v>44855.672509699078</v>
      </c>
      <c r="K1528" t="s">
        <v>250</v>
      </c>
    </row>
    <row r="1529" spans="1:11" x14ac:dyDescent="0.25">
      <c r="A1529">
        <v>1895</v>
      </c>
      <c r="B1529" t="s">
        <v>4908</v>
      </c>
      <c r="C1529" t="s">
        <v>1270</v>
      </c>
      <c r="D1529" t="s">
        <v>900</v>
      </c>
      <c r="E1529" t="s">
        <v>3377</v>
      </c>
      <c r="F1529">
        <v>4</v>
      </c>
      <c r="G1529" t="s">
        <v>1279</v>
      </c>
      <c r="H1529" s="2">
        <v>44855.672535150457</v>
      </c>
      <c r="I1529" t="s">
        <v>250</v>
      </c>
      <c r="J1529" s="2">
        <v>44855.672535150457</v>
      </c>
      <c r="K1529" t="s">
        <v>250</v>
      </c>
    </row>
    <row r="1530" spans="1:11" x14ac:dyDescent="0.25">
      <c r="A1530">
        <v>1896</v>
      </c>
      <c r="B1530" t="s">
        <v>4909</v>
      </c>
      <c r="C1530" t="s">
        <v>1270</v>
      </c>
      <c r="D1530" t="s">
        <v>2659</v>
      </c>
      <c r="E1530" t="s">
        <v>3377</v>
      </c>
      <c r="F1530">
        <v>1</v>
      </c>
      <c r="G1530" t="s">
        <v>1279</v>
      </c>
      <c r="H1530" s="2">
        <v>44855.672535150457</v>
      </c>
      <c r="I1530" t="s">
        <v>250</v>
      </c>
      <c r="J1530" s="2">
        <v>44855.672535150457</v>
      </c>
      <c r="K1530" t="s">
        <v>250</v>
      </c>
    </row>
    <row r="1531" spans="1:11" x14ac:dyDescent="0.25">
      <c r="A1531">
        <v>1897</v>
      </c>
      <c r="B1531" t="s">
        <v>4910</v>
      </c>
      <c r="C1531" t="s">
        <v>1281</v>
      </c>
      <c r="D1531" t="s">
        <v>2599</v>
      </c>
      <c r="E1531" t="s">
        <v>3377</v>
      </c>
      <c r="F1531">
        <v>2</v>
      </c>
      <c r="G1531" t="s">
        <v>1280</v>
      </c>
      <c r="H1531" s="2">
        <v>44855.675280138887</v>
      </c>
      <c r="I1531" t="s">
        <v>250</v>
      </c>
      <c r="J1531" s="2">
        <v>44855.675280138887</v>
      </c>
      <c r="K1531" t="s">
        <v>250</v>
      </c>
    </row>
    <row r="1532" spans="1:11" x14ac:dyDescent="0.25">
      <c r="A1532">
        <v>1898</v>
      </c>
      <c r="B1532" t="s">
        <v>4911</v>
      </c>
      <c r="C1532" t="s">
        <v>1281</v>
      </c>
      <c r="D1532" t="s">
        <v>328</v>
      </c>
      <c r="E1532" t="s">
        <v>3377</v>
      </c>
      <c r="F1532">
        <v>3</v>
      </c>
      <c r="G1532" t="s">
        <v>1280</v>
      </c>
      <c r="H1532" s="2">
        <v>44855.675280138887</v>
      </c>
      <c r="I1532" t="s">
        <v>250</v>
      </c>
      <c r="J1532" s="2">
        <v>44855.675280138887</v>
      </c>
      <c r="K1532" t="s">
        <v>250</v>
      </c>
    </row>
    <row r="1533" spans="1:11" x14ac:dyDescent="0.25">
      <c r="A1533">
        <v>1900</v>
      </c>
      <c r="B1533" t="s">
        <v>4912</v>
      </c>
      <c r="C1533" t="s">
        <v>1270</v>
      </c>
      <c r="D1533" t="s">
        <v>900</v>
      </c>
      <c r="E1533" t="s">
        <v>3377</v>
      </c>
      <c r="F1533">
        <v>4</v>
      </c>
      <c r="G1533" t="s">
        <v>1282</v>
      </c>
      <c r="H1533" s="2">
        <v>44855.676796793981</v>
      </c>
      <c r="I1533" t="s">
        <v>250</v>
      </c>
      <c r="J1533" s="2">
        <v>44855.676796793981</v>
      </c>
      <c r="K1533" t="s">
        <v>250</v>
      </c>
    </row>
    <row r="1534" spans="1:11" x14ac:dyDescent="0.25">
      <c r="A1534">
        <v>1901</v>
      </c>
      <c r="B1534" t="s">
        <v>4913</v>
      </c>
      <c r="C1534" t="s">
        <v>1270</v>
      </c>
      <c r="D1534" t="s">
        <v>2659</v>
      </c>
      <c r="E1534" t="s">
        <v>3377</v>
      </c>
      <c r="F1534">
        <v>1</v>
      </c>
      <c r="G1534" t="s">
        <v>1282</v>
      </c>
      <c r="H1534" s="2">
        <v>44855.676796793981</v>
      </c>
      <c r="I1534" t="s">
        <v>250</v>
      </c>
      <c r="J1534" s="2">
        <v>44855.676796793981</v>
      </c>
      <c r="K1534" t="s">
        <v>250</v>
      </c>
    </row>
    <row r="1535" spans="1:11" x14ac:dyDescent="0.25">
      <c r="A1535">
        <v>1902</v>
      </c>
      <c r="B1535" t="s">
        <v>4914</v>
      </c>
      <c r="C1535" t="s">
        <v>1281</v>
      </c>
      <c r="D1535" t="s">
        <v>900</v>
      </c>
      <c r="E1535" t="s">
        <v>3472</v>
      </c>
      <c r="F1535">
        <v>5</v>
      </c>
      <c r="G1535" t="s">
        <v>1284</v>
      </c>
      <c r="H1535" s="2">
        <v>44855.678475879628</v>
      </c>
      <c r="I1535" t="s">
        <v>250</v>
      </c>
      <c r="J1535" s="2">
        <v>44855.678475879628</v>
      </c>
      <c r="K1535" t="s">
        <v>250</v>
      </c>
    </row>
    <row r="1536" spans="1:11" x14ac:dyDescent="0.25">
      <c r="A1536">
        <v>1904</v>
      </c>
      <c r="B1536" t="s">
        <v>4915</v>
      </c>
      <c r="C1536" t="s">
        <v>1270</v>
      </c>
      <c r="D1536" t="s">
        <v>900</v>
      </c>
      <c r="E1536" t="s">
        <v>3377</v>
      </c>
      <c r="F1536">
        <v>3</v>
      </c>
      <c r="G1536" t="s">
        <v>1285</v>
      </c>
      <c r="H1536" s="2">
        <v>44855.679573437497</v>
      </c>
      <c r="I1536" t="s">
        <v>250</v>
      </c>
      <c r="J1536" s="2">
        <v>44855.679573437497</v>
      </c>
      <c r="K1536" t="s">
        <v>250</v>
      </c>
    </row>
    <row r="1537" spans="1:11" x14ac:dyDescent="0.25">
      <c r="A1537">
        <v>1905</v>
      </c>
      <c r="B1537" t="s">
        <v>4916</v>
      </c>
      <c r="C1537" t="s">
        <v>1270</v>
      </c>
      <c r="D1537" t="s">
        <v>2659</v>
      </c>
      <c r="E1537" t="s">
        <v>3377</v>
      </c>
      <c r="F1537">
        <v>4</v>
      </c>
      <c r="G1537" t="s">
        <v>1285</v>
      </c>
      <c r="H1537" s="2">
        <v>44855.679573437497</v>
      </c>
      <c r="I1537" t="s">
        <v>250</v>
      </c>
      <c r="J1537" s="2">
        <v>44855.679573437497</v>
      </c>
      <c r="K1537" t="s">
        <v>250</v>
      </c>
    </row>
    <row r="1538" spans="1:11" x14ac:dyDescent="0.25">
      <c r="A1538">
        <v>1906</v>
      </c>
      <c r="B1538" t="s">
        <v>4917</v>
      </c>
      <c r="C1538" t="s">
        <v>1270</v>
      </c>
      <c r="D1538" t="s">
        <v>2637</v>
      </c>
      <c r="E1538" t="s">
        <v>3472</v>
      </c>
      <c r="F1538">
        <v>2</v>
      </c>
      <c r="G1538" t="s">
        <v>1285</v>
      </c>
      <c r="H1538" s="2">
        <v>44855.679573437497</v>
      </c>
      <c r="I1538" t="s">
        <v>250</v>
      </c>
      <c r="J1538" s="2">
        <v>44855.679573437497</v>
      </c>
      <c r="K1538" t="s">
        <v>250</v>
      </c>
    </row>
    <row r="1539" spans="1:11" x14ac:dyDescent="0.25">
      <c r="A1539">
        <v>1907</v>
      </c>
      <c r="B1539" t="s">
        <v>4918</v>
      </c>
      <c r="C1539" t="s">
        <v>1281</v>
      </c>
      <c r="D1539" t="s">
        <v>900</v>
      </c>
      <c r="E1539" t="s">
        <v>3472</v>
      </c>
      <c r="F1539">
        <v>1</v>
      </c>
      <c r="G1539" t="s">
        <v>1286</v>
      </c>
      <c r="H1539" s="2">
        <v>44855.683115601852</v>
      </c>
      <c r="I1539" t="s">
        <v>250</v>
      </c>
      <c r="J1539" s="2">
        <v>44855.683115601852</v>
      </c>
      <c r="K1539" t="s">
        <v>250</v>
      </c>
    </row>
    <row r="1540" spans="1:11" x14ac:dyDescent="0.25">
      <c r="A1540">
        <v>1908</v>
      </c>
      <c r="B1540" t="s">
        <v>4919</v>
      </c>
      <c r="C1540" t="s">
        <v>1281</v>
      </c>
      <c r="D1540" t="s">
        <v>900</v>
      </c>
      <c r="E1540" t="s">
        <v>6690</v>
      </c>
      <c r="F1540">
        <v>2</v>
      </c>
      <c r="G1540" t="s">
        <v>1286</v>
      </c>
      <c r="H1540" s="2">
        <v>44855.683115601852</v>
      </c>
      <c r="I1540" t="s">
        <v>250</v>
      </c>
      <c r="J1540" s="2">
        <v>44855.683115601852</v>
      </c>
      <c r="K1540" t="s">
        <v>250</v>
      </c>
    </row>
    <row r="1541" spans="1:11" x14ac:dyDescent="0.25">
      <c r="A1541">
        <v>1909</v>
      </c>
      <c r="B1541" t="s">
        <v>4920</v>
      </c>
      <c r="C1541" t="s">
        <v>1281</v>
      </c>
      <c r="D1541" t="s">
        <v>328</v>
      </c>
      <c r="E1541" t="s">
        <v>3472</v>
      </c>
      <c r="F1541">
        <v>4</v>
      </c>
      <c r="G1541" t="s">
        <v>1286</v>
      </c>
      <c r="H1541" s="2">
        <v>44855.683115601852</v>
      </c>
      <c r="I1541" t="s">
        <v>250</v>
      </c>
      <c r="J1541" s="2">
        <v>44855.683115601852</v>
      </c>
      <c r="K1541" t="s">
        <v>250</v>
      </c>
    </row>
    <row r="1542" spans="1:11" x14ac:dyDescent="0.25">
      <c r="A1542">
        <v>1910</v>
      </c>
      <c r="B1542" t="s">
        <v>4921</v>
      </c>
      <c r="C1542" t="s">
        <v>1281</v>
      </c>
      <c r="D1542" t="s">
        <v>328</v>
      </c>
      <c r="E1542" t="s">
        <v>3377</v>
      </c>
      <c r="F1542">
        <v>4</v>
      </c>
      <c r="G1542" t="s">
        <v>1286</v>
      </c>
      <c r="H1542" s="2">
        <v>44855.683115601852</v>
      </c>
      <c r="I1542" t="s">
        <v>250</v>
      </c>
      <c r="J1542" s="2">
        <v>44855.683115601852</v>
      </c>
      <c r="K1542" t="s">
        <v>250</v>
      </c>
    </row>
    <row r="1543" spans="1:11" x14ac:dyDescent="0.25">
      <c r="A1543">
        <v>1911</v>
      </c>
      <c r="B1543" t="s">
        <v>4922</v>
      </c>
      <c r="C1543" t="s">
        <v>1281</v>
      </c>
      <c r="D1543" t="s">
        <v>2659</v>
      </c>
      <c r="E1543" t="s">
        <v>3377</v>
      </c>
      <c r="F1543">
        <v>1</v>
      </c>
      <c r="G1543" t="s">
        <v>1286</v>
      </c>
      <c r="H1543" s="2">
        <v>44855.683115601852</v>
      </c>
      <c r="I1543" t="s">
        <v>250</v>
      </c>
      <c r="J1543" s="2">
        <v>44855.683115601852</v>
      </c>
      <c r="K1543" t="s">
        <v>250</v>
      </c>
    </row>
    <row r="1544" spans="1:11" x14ac:dyDescent="0.25">
      <c r="A1544">
        <v>1913</v>
      </c>
      <c r="B1544" t="s">
        <v>4923</v>
      </c>
      <c r="C1544" t="s">
        <v>1270</v>
      </c>
      <c r="D1544" t="s">
        <v>2695</v>
      </c>
      <c r="E1544" t="s">
        <v>3377</v>
      </c>
      <c r="F1544">
        <v>2</v>
      </c>
      <c r="G1544" t="s">
        <v>1287</v>
      </c>
      <c r="H1544" s="2">
        <v>44855.683906817139</v>
      </c>
      <c r="I1544" t="s">
        <v>250</v>
      </c>
      <c r="J1544" s="2">
        <v>44855.683906817139</v>
      </c>
      <c r="K1544" t="s">
        <v>250</v>
      </c>
    </row>
    <row r="1545" spans="1:11" x14ac:dyDescent="0.25">
      <c r="A1545">
        <v>1914</v>
      </c>
      <c r="B1545" t="s">
        <v>4924</v>
      </c>
      <c r="C1545" t="s">
        <v>1270</v>
      </c>
      <c r="D1545" t="s">
        <v>900</v>
      </c>
      <c r="E1545" t="s">
        <v>3377</v>
      </c>
      <c r="F1545">
        <v>3</v>
      </c>
      <c r="G1545" t="s">
        <v>1287</v>
      </c>
      <c r="H1545" s="2">
        <v>44855.683906817139</v>
      </c>
      <c r="I1545" t="s">
        <v>250</v>
      </c>
      <c r="J1545" s="2">
        <v>44855.683906817139</v>
      </c>
      <c r="K1545" t="s">
        <v>250</v>
      </c>
    </row>
    <row r="1546" spans="1:11" x14ac:dyDescent="0.25">
      <c r="A1546">
        <v>1915</v>
      </c>
      <c r="B1546" t="s">
        <v>4925</v>
      </c>
      <c r="C1546" t="s">
        <v>1270</v>
      </c>
      <c r="D1546" t="s">
        <v>2659</v>
      </c>
      <c r="E1546" t="s">
        <v>3377</v>
      </c>
      <c r="F1546">
        <v>7</v>
      </c>
      <c r="G1546" t="s">
        <v>1287</v>
      </c>
      <c r="H1546" s="2">
        <v>44855.683906817139</v>
      </c>
      <c r="I1546" t="s">
        <v>250</v>
      </c>
      <c r="J1546" s="2">
        <v>44855.683906817139</v>
      </c>
      <c r="K1546" t="s">
        <v>250</v>
      </c>
    </row>
    <row r="1547" spans="1:11" x14ac:dyDescent="0.25">
      <c r="A1547">
        <v>1916</v>
      </c>
      <c r="B1547" t="s">
        <v>4926</v>
      </c>
      <c r="C1547" t="s">
        <v>1270</v>
      </c>
      <c r="D1547" t="s">
        <v>2632</v>
      </c>
      <c r="E1547" t="s">
        <v>6690</v>
      </c>
      <c r="F1547">
        <v>1</v>
      </c>
      <c r="G1547" t="s">
        <v>1287</v>
      </c>
      <c r="H1547" s="2">
        <v>44855.683906817139</v>
      </c>
      <c r="I1547" t="s">
        <v>250</v>
      </c>
      <c r="J1547" s="2">
        <v>44855.683906817139</v>
      </c>
      <c r="K1547" t="s">
        <v>250</v>
      </c>
    </row>
    <row r="1548" spans="1:11" x14ac:dyDescent="0.25">
      <c r="A1548">
        <v>1917</v>
      </c>
      <c r="B1548" t="s">
        <v>4927</v>
      </c>
      <c r="C1548" t="s">
        <v>1270</v>
      </c>
      <c r="D1548" t="s">
        <v>2632</v>
      </c>
      <c r="E1548" t="s">
        <v>3377</v>
      </c>
      <c r="F1548">
        <v>15</v>
      </c>
      <c r="G1548" t="s">
        <v>1287</v>
      </c>
      <c r="H1548" s="2">
        <v>44855.683906817139</v>
      </c>
      <c r="I1548" t="s">
        <v>250</v>
      </c>
      <c r="J1548" s="2">
        <v>44855.683906817139</v>
      </c>
      <c r="K1548" t="s">
        <v>250</v>
      </c>
    </row>
    <row r="1549" spans="1:11" x14ac:dyDescent="0.25">
      <c r="A1549">
        <v>1918</v>
      </c>
      <c r="B1549" t="s">
        <v>4928</v>
      </c>
      <c r="C1549" t="s">
        <v>1270</v>
      </c>
      <c r="D1549" t="s">
        <v>900</v>
      </c>
      <c r="E1549" t="s">
        <v>3377</v>
      </c>
      <c r="F1549">
        <v>7</v>
      </c>
      <c r="G1549" t="s">
        <v>1288</v>
      </c>
      <c r="H1549" s="2">
        <v>44855.688616550928</v>
      </c>
      <c r="I1549" t="s">
        <v>250</v>
      </c>
      <c r="J1549" s="2">
        <v>44855.688616550928</v>
      </c>
      <c r="K1549" t="s">
        <v>250</v>
      </c>
    </row>
    <row r="1550" spans="1:11" x14ac:dyDescent="0.25">
      <c r="A1550">
        <v>1919</v>
      </c>
      <c r="B1550" t="s">
        <v>4929</v>
      </c>
      <c r="C1550" t="s">
        <v>1270</v>
      </c>
      <c r="D1550" t="s">
        <v>2659</v>
      </c>
      <c r="E1550" t="s">
        <v>3377</v>
      </c>
      <c r="F1550">
        <v>18</v>
      </c>
      <c r="G1550" t="s">
        <v>1288</v>
      </c>
      <c r="H1550" s="2">
        <v>44855.688616550928</v>
      </c>
      <c r="I1550" t="s">
        <v>250</v>
      </c>
      <c r="J1550" s="2">
        <v>44855.688616550928</v>
      </c>
      <c r="K1550" t="s">
        <v>250</v>
      </c>
    </row>
    <row r="1551" spans="1:11" x14ac:dyDescent="0.25">
      <c r="A1551">
        <v>1920</v>
      </c>
      <c r="B1551" t="s">
        <v>4930</v>
      </c>
      <c r="C1551" t="s">
        <v>1270</v>
      </c>
      <c r="D1551" t="s">
        <v>2632</v>
      </c>
      <c r="E1551" t="s">
        <v>3377</v>
      </c>
      <c r="F1551">
        <v>10</v>
      </c>
      <c r="G1551" t="s">
        <v>1288</v>
      </c>
      <c r="H1551" s="2">
        <v>44855.688616550928</v>
      </c>
      <c r="I1551" t="s">
        <v>250</v>
      </c>
      <c r="J1551" s="2">
        <v>44855.688616550928</v>
      </c>
      <c r="K1551" t="s">
        <v>250</v>
      </c>
    </row>
    <row r="1552" spans="1:11" x14ac:dyDescent="0.25">
      <c r="A1552">
        <v>1921</v>
      </c>
      <c r="B1552" t="s">
        <v>4931</v>
      </c>
      <c r="C1552" t="s">
        <v>1270</v>
      </c>
      <c r="D1552" t="s">
        <v>645</v>
      </c>
      <c r="E1552" t="s">
        <v>3377</v>
      </c>
      <c r="F1552">
        <v>2</v>
      </c>
      <c r="G1552" t="s">
        <v>1288</v>
      </c>
      <c r="H1552" s="2">
        <v>44855.688616550928</v>
      </c>
      <c r="I1552" t="s">
        <v>250</v>
      </c>
      <c r="J1552" s="2">
        <v>44855.688616550928</v>
      </c>
      <c r="K1552" t="s">
        <v>250</v>
      </c>
    </row>
    <row r="1553" spans="1:11" x14ac:dyDescent="0.25">
      <c r="A1553">
        <v>1922</v>
      </c>
      <c r="B1553" t="s">
        <v>4932</v>
      </c>
      <c r="C1553" t="s">
        <v>1281</v>
      </c>
      <c r="D1553" t="s">
        <v>900</v>
      </c>
      <c r="E1553" t="s">
        <v>6690</v>
      </c>
      <c r="F1553">
        <v>1</v>
      </c>
      <c r="G1553" t="s">
        <v>1289</v>
      </c>
      <c r="H1553" s="2">
        <v>44855.688889988443</v>
      </c>
      <c r="I1553" t="s">
        <v>250</v>
      </c>
      <c r="J1553" s="2">
        <v>44855.688889988443</v>
      </c>
      <c r="K1553" t="s">
        <v>250</v>
      </c>
    </row>
    <row r="1554" spans="1:11" x14ac:dyDescent="0.25">
      <c r="A1554">
        <v>1923</v>
      </c>
      <c r="B1554" t="s">
        <v>4933</v>
      </c>
      <c r="C1554" t="s">
        <v>1281</v>
      </c>
      <c r="D1554" t="s">
        <v>900</v>
      </c>
      <c r="E1554" t="s">
        <v>3472</v>
      </c>
      <c r="F1554">
        <v>3</v>
      </c>
      <c r="G1554" t="s">
        <v>1289</v>
      </c>
      <c r="H1554" s="2">
        <v>44855.688889988443</v>
      </c>
      <c r="I1554" t="s">
        <v>250</v>
      </c>
      <c r="J1554" s="2">
        <v>44855.688889988443</v>
      </c>
      <c r="K1554" t="s">
        <v>250</v>
      </c>
    </row>
    <row r="1555" spans="1:11" x14ac:dyDescent="0.25">
      <c r="A1555">
        <v>1924</v>
      </c>
      <c r="B1555" t="s">
        <v>4934</v>
      </c>
      <c r="C1555" t="s">
        <v>1281</v>
      </c>
      <c r="D1555" t="s">
        <v>900</v>
      </c>
      <c r="E1555" t="s">
        <v>3377</v>
      </c>
      <c r="F1555">
        <v>1</v>
      </c>
      <c r="G1555" t="s">
        <v>1289</v>
      </c>
      <c r="H1555" s="2">
        <v>44855.688889988443</v>
      </c>
      <c r="I1555" t="s">
        <v>250</v>
      </c>
      <c r="J1555" s="2">
        <v>44855.688889988443</v>
      </c>
      <c r="K1555" t="s">
        <v>250</v>
      </c>
    </row>
    <row r="1556" spans="1:11" x14ac:dyDescent="0.25">
      <c r="A1556">
        <v>1925</v>
      </c>
      <c r="B1556" t="s">
        <v>4935</v>
      </c>
      <c r="C1556" t="s">
        <v>1281</v>
      </c>
      <c r="D1556" t="s">
        <v>2599</v>
      </c>
      <c r="E1556" t="s">
        <v>3377</v>
      </c>
      <c r="F1556">
        <v>3</v>
      </c>
      <c r="G1556" t="s">
        <v>1289</v>
      </c>
      <c r="H1556" s="2">
        <v>44855.688889988443</v>
      </c>
      <c r="I1556" t="s">
        <v>250</v>
      </c>
      <c r="J1556" s="2">
        <v>44855.688889988443</v>
      </c>
      <c r="K1556" t="s">
        <v>250</v>
      </c>
    </row>
    <row r="1557" spans="1:11" x14ac:dyDescent="0.25">
      <c r="A1557">
        <v>1926</v>
      </c>
      <c r="B1557" t="s">
        <v>4936</v>
      </c>
      <c r="C1557" t="s">
        <v>1281</v>
      </c>
      <c r="D1557" t="s">
        <v>2659</v>
      </c>
      <c r="E1557" t="s">
        <v>3377</v>
      </c>
      <c r="F1557">
        <v>2</v>
      </c>
      <c r="G1557" t="s">
        <v>1289</v>
      </c>
      <c r="H1557" s="2">
        <v>44855.688889988443</v>
      </c>
      <c r="I1557" t="s">
        <v>250</v>
      </c>
      <c r="J1557" s="2">
        <v>44855.688889988443</v>
      </c>
      <c r="K1557" t="s">
        <v>250</v>
      </c>
    </row>
    <row r="1558" spans="1:11" x14ac:dyDescent="0.25">
      <c r="A1558">
        <v>1927</v>
      </c>
      <c r="B1558" t="s">
        <v>4937</v>
      </c>
      <c r="C1558" t="s">
        <v>1281</v>
      </c>
      <c r="D1558" t="s">
        <v>328</v>
      </c>
      <c r="E1558" t="s">
        <v>3377</v>
      </c>
      <c r="F1558">
        <v>1</v>
      </c>
      <c r="G1558" t="s">
        <v>1289</v>
      </c>
      <c r="H1558" s="2">
        <v>44855.688889988443</v>
      </c>
      <c r="I1558" t="s">
        <v>250</v>
      </c>
      <c r="J1558" s="2">
        <v>44855.688889988443</v>
      </c>
      <c r="K1558" t="s">
        <v>250</v>
      </c>
    </row>
    <row r="1559" spans="1:11" x14ac:dyDescent="0.25">
      <c r="A1559">
        <v>1929</v>
      </c>
      <c r="B1559" t="s">
        <v>4938</v>
      </c>
      <c r="C1559" t="s">
        <v>1281</v>
      </c>
      <c r="D1559" t="s">
        <v>900</v>
      </c>
      <c r="E1559" t="s">
        <v>6690</v>
      </c>
      <c r="F1559">
        <v>1</v>
      </c>
      <c r="G1559" t="s">
        <v>1290</v>
      </c>
      <c r="H1559" s="2">
        <v>44855.695303310182</v>
      </c>
      <c r="I1559" t="s">
        <v>250</v>
      </c>
      <c r="J1559" s="2">
        <v>44855.695303310182</v>
      </c>
      <c r="K1559" t="s">
        <v>250</v>
      </c>
    </row>
    <row r="1560" spans="1:11" x14ac:dyDescent="0.25">
      <c r="A1560">
        <v>1930</v>
      </c>
      <c r="B1560" t="s">
        <v>4939</v>
      </c>
      <c r="C1560" t="s">
        <v>1281</v>
      </c>
      <c r="D1560" t="s">
        <v>900</v>
      </c>
      <c r="E1560" t="s">
        <v>3472</v>
      </c>
      <c r="F1560">
        <v>2</v>
      </c>
      <c r="G1560" t="s">
        <v>1290</v>
      </c>
      <c r="H1560" s="2">
        <v>44855.695303310182</v>
      </c>
      <c r="I1560" t="s">
        <v>250</v>
      </c>
      <c r="J1560" s="2">
        <v>44855.695303310182</v>
      </c>
      <c r="K1560" t="s">
        <v>250</v>
      </c>
    </row>
    <row r="1561" spans="1:11" x14ac:dyDescent="0.25">
      <c r="A1561">
        <v>1931</v>
      </c>
      <c r="B1561" t="s">
        <v>4940</v>
      </c>
      <c r="C1561" t="s">
        <v>1281</v>
      </c>
      <c r="D1561" t="s">
        <v>2599</v>
      </c>
      <c r="E1561" t="s">
        <v>3377</v>
      </c>
      <c r="F1561">
        <v>3</v>
      </c>
      <c r="G1561" t="s">
        <v>1290</v>
      </c>
      <c r="H1561" s="2">
        <v>44855.695303310182</v>
      </c>
      <c r="I1561" t="s">
        <v>250</v>
      </c>
      <c r="J1561" s="2">
        <v>44855.695303310182</v>
      </c>
      <c r="K1561" t="s">
        <v>250</v>
      </c>
    </row>
    <row r="1562" spans="1:11" x14ac:dyDescent="0.25">
      <c r="A1562">
        <v>1933</v>
      </c>
      <c r="B1562" t="s">
        <v>4941</v>
      </c>
      <c r="C1562" t="s">
        <v>1270</v>
      </c>
      <c r="D1562" t="s">
        <v>2659</v>
      </c>
      <c r="E1562" t="s">
        <v>3377</v>
      </c>
      <c r="F1562">
        <v>20</v>
      </c>
      <c r="G1562" t="s">
        <v>1291</v>
      </c>
      <c r="H1562" s="2">
        <v>44855.695375335657</v>
      </c>
      <c r="I1562" t="s">
        <v>250</v>
      </c>
      <c r="J1562" s="2">
        <v>44855.695375335657</v>
      </c>
      <c r="K1562" t="s">
        <v>250</v>
      </c>
    </row>
    <row r="1563" spans="1:11" x14ac:dyDescent="0.25">
      <c r="A1563">
        <v>1934</v>
      </c>
      <c r="B1563" t="s">
        <v>4942</v>
      </c>
      <c r="C1563" t="s">
        <v>1270</v>
      </c>
      <c r="D1563" t="s">
        <v>900</v>
      </c>
      <c r="E1563" t="s">
        <v>3377</v>
      </c>
      <c r="F1563">
        <v>4</v>
      </c>
      <c r="G1563" t="s">
        <v>1291</v>
      </c>
      <c r="H1563" s="2">
        <v>44855.695375335657</v>
      </c>
      <c r="I1563" t="s">
        <v>250</v>
      </c>
      <c r="J1563" s="2">
        <v>44855.695375335657</v>
      </c>
      <c r="K1563" t="s">
        <v>250</v>
      </c>
    </row>
    <row r="1564" spans="1:11" x14ac:dyDescent="0.25">
      <c r="A1564">
        <v>1935</v>
      </c>
      <c r="B1564" t="s">
        <v>4943</v>
      </c>
      <c r="C1564" t="s">
        <v>1270</v>
      </c>
      <c r="D1564" t="s">
        <v>328</v>
      </c>
      <c r="E1564" t="s">
        <v>3377</v>
      </c>
      <c r="F1564">
        <v>5</v>
      </c>
      <c r="G1564" t="s">
        <v>1291</v>
      </c>
      <c r="H1564" s="2">
        <v>44855.695375335657</v>
      </c>
      <c r="I1564" t="s">
        <v>250</v>
      </c>
      <c r="J1564" s="2">
        <v>44855.695375335657</v>
      </c>
      <c r="K1564" t="s">
        <v>250</v>
      </c>
    </row>
    <row r="1565" spans="1:11" x14ac:dyDescent="0.25">
      <c r="A1565">
        <v>1936</v>
      </c>
      <c r="B1565" t="s">
        <v>4944</v>
      </c>
      <c r="C1565" t="s">
        <v>1270</v>
      </c>
      <c r="D1565" t="s">
        <v>2632</v>
      </c>
      <c r="E1565" t="s">
        <v>3472</v>
      </c>
      <c r="F1565">
        <v>2</v>
      </c>
      <c r="G1565" t="s">
        <v>1291</v>
      </c>
      <c r="H1565" s="2">
        <v>44855.696135925937</v>
      </c>
      <c r="I1565" t="s">
        <v>250</v>
      </c>
      <c r="J1565" s="2">
        <v>44855.696135925937</v>
      </c>
      <c r="K1565" t="s">
        <v>250</v>
      </c>
    </row>
    <row r="1566" spans="1:11" x14ac:dyDescent="0.25">
      <c r="A1566">
        <v>1937</v>
      </c>
      <c r="B1566" t="s">
        <v>4945</v>
      </c>
      <c r="C1566" t="s">
        <v>1270</v>
      </c>
      <c r="D1566" t="s">
        <v>2637</v>
      </c>
      <c r="E1566" t="s">
        <v>3472</v>
      </c>
      <c r="F1566">
        <v>1</v>
      </c>
      <c r="G1566" t="s">
        <v>1291</v>
      </c>
      <c r="H1566" s="2">
        <v>44855.696135925937</v>
      </c>
      <c r="I1566" t="s">
        <v>250</v>
      </c>
      <c r="J1566" s="2">
        <v>44855.696135925937</v>
      </c>
      <c r="K1566" t="s">
        <v>250</v>
      </c>
    </row>
    <row r="1567" spans="1:11" x14ac:dyDescent="0.25">
      <c r="A1567">
        <v>1938</v>
      </c>
      <c r="B1567" t="s">
        <v>4946</v>
      </c>
      <c r="C1567" t="s">
        <v>1270</v>
      </c>
      <c r="D1567" t="s">
        <v>2659</v>
      </c>
      <c r="E1567" t="s">
        <v>3472</v>
      </c>
      <c r="F1567">
        <v>1</v>
      </c>
      <c r="G1567" t="s">
        <v>1291</v>
      </c>
      <c r="H1567" s="2">
        <v>44855.696135925937</v>
      </c>
      <c r="I1567" t="s">
        <v>250</v>
      </c>
      <c r="J1567" s="2">
        <v>44855.696135925937</v>
      </c>
      <c r="K1567" t="s">
        <v>250</v>
      </c>
    </row>
    <row r="1568" spans="1:11" x14ac:dyDescent="0.25">
      <c r="A1568">
        <v>1939</v>
      </c>
      <c r="B1568" t="s">
        <v>4947</v>
      </c>
      <c r="C1568" t="s">
        <v>1270</v>
      </c>
      <c r="D1568" t="s">
        <v>645</v>
      </c>
      <c r="E1568" t="s">
        <v>3377</v>
      </c>
      <c r="F1568">
        <v>5</v>
      </c>
      <c r="G1568" t="s">
        <v>1291</v>
      </c>
      <c r="H1568" s="2">
        <v>44855.696135925937</v>
      </c>
      <c r="I1568" t="s">
        <v>250</v>
      </c>
      <c r="J1568" s="2">
        <v>44855.696135925937</v>
      </c>
      <c r="K1568" t="s">
        <v>250</v>
      </c>
    </row>
    <row r="1569" spans="1:11" x14ac:dyDescent="0.25">
      <c r="A1569">
        <v>1940</v>
      </c>
      <c r="B1569" t="s">
        <v>4948</v>
      </c>
      <c r="C1569" t="s">
        <v>1270</v>
      </c>
      <c r="D1569" t="s">
        <v>145</v>
      </c>
      <c r="E1569" t="s">
        <v>3377</v>
      </c>
      <c r="F1569">
        <v>6</v>
      </c>
      <c r="G1569" t="s">
        <v>1291</v>
      </c>
      <c r="H1569" s="2">
        <v>44855.696135925937</v>
      </c>
      <c r="I1569" t="s">
        <v>250</v>
      </c>
      <c r="J1569" s="2">
        <v>44855.696135925937</v>
      </c>
      <c r="K1569" t="s">
        <v>250</v>
      </c>
    </row>
    <row r="1570" spans="1:11" x14ac:dyDescent="0.25">
      <c r="A1570">
        <v>1941</v>
      </c>
      <c r="B1570" t="s">
        <v>4949</v>
      </c>
      <c r="C1570" t="s">
        <v>1270</v>
      </c>
      <c r="D1570" t="s">
        <v>2659</v>
      </c>
      <c r="E1570" t="s">
        <v>3472</v>
      </c>
      <c r="F1570">
        <v>1</v>
      </c>
      <c r="G1570" t="s">
        <v>1293</v>
      </c>
      <c r="H1570" s="2">
        <v>44855.698463530091</v>
      </c>
      <c r="I1570" t="s">
        <v>250</v>
      </c>
      <c r="J1570" s="2">
        <v>44855.698463530091</v>
      </c>
      <c r="K1570" t="s">
        <v>250</v>
      </c>
    </row>
    <row r="1571" spans="1:11" x14ac:dyDescent="0.25">
      <c r="A1571">
        <v>1942</v>
      </c>
      <c r="B1571" t="s">
        <v>4950</v>
      </c>
      <c r="C1571" t="s">
        <v>1270</v>
      </c>
      <c r="D1571" t="s">
        <v>2659</v>
      </c>
      <c r="E1571" t="s">
        <v>3377</v>
      </c>
      <c r="F1571">
        <v>15</v>
      </c>
      <c r="G1571" t="s">
        <v>1293</v>
      </c>
      <c r="H1571" s="2">
        <v>44855.698463530091</v>
      </c>
      <c r="I1571" t="s">
        <v>250</v>
      </c>
      <c r="J1571" s="2">
        <v>44855.698463530091</v>
      </c>
      <c r="K1571" t="s">
        <v>250</v>
      </c>
    </row>
    <row r="1572" spans="1:11" x14ac:dyDescent="0.25">
      <c r="A1572">
        <v>1943</v>
      </c>
      <c r="B1572" t="s">
        <v>4951</v>
      </c>
      <c r="C1572" t="s">
        <v>1270</v>
      </c>
      <c r="D1572" t="s">
        <v>900</v>
      </c>
      <c r="E1572" t="s">
        <v>3377</v>
      </c>
      <c r="F1572">
        <v>1</v>
      </c>
      <c r="G1572" t="s">
        <v>1293</v>
      </c>
      <c r="H1572" s="2">
        <v>44855.698463530091</v>
      </c>
      <c r="I1572" t="s">
        <v>250</v>
      </c>
      <c r="J1572" s="2">
        <v>44855.698463530091</v>
      </c>
      <c r="K1572" t="s">
        <v>250</v>
      </c>
    </row>
    <row r="1573" spans="1:11" x14ac:dyDescent="0.25">
      <c r="A1573">
        <v>1944</v>
      </c>
      <c r="B1573" t="s">
        <v>4952</v>
      </c>
      <c r="C1573" t="s">
        <v>1270</v>
      </c>
      <c r="D1573" t="s">
        <v>2632</v>
      </c>
      <c r="E1573" t="s">
        <v>3377</v>
      </c>
      <c r="F1573">
        <v>16</v>
      </c>
      <c r="G1573" t="s">
        <v>1293</v>
      </c>
      <c r="H1573" s="2">
        <v>44855.698463530091</v>
      </c>
      <c r="I1573" t="s">
        <v>250</v>
      </c>
      <c r="J1573" s="2">
        <v>44855.698463530091</v>
      </c>
      <c r="K1573" t="s">
        <v>250</v>
      </c>
    </row>
    <row r="1574" spans="1:11" x14ac:dyDescent="0.25">
      <c r="A1574">
        <v>1945</v>
      </c>
      <c r="B1574" t="s">
        <v>4953</v>
      </c>
      <c r="C1574" t="s">
        <v>1281</v>
      </c>
      <c r="D1574" t="s">
        <v>900</v>
      </c>
      <c r="E1574" t="s">
        <v>3472</v>
      </c>
      <c r="F1574">
        <v>2</v>
      </c>
      <c r="G1574" t="s">
        <v>1295</v>
      </c>
      <c r="H1574" s="2">
        <v>44855.699353495373</v>
      </c>
      <c r="I1574" t="s">
        <v>250</v>
      </c>
      <c r="J1574" s="2">
        <v>44855.699353495373</v>
      </c>
      <c r="K1574" t="s">
        <v>250</v>
      </c>
    </row>
    <row r="1575" spans="1:11" x14ac:dyDescent="0.25">
      <c r="A1575">
        <v>1946</v>
      </c>
      <c r="B1575" t="s">
        <v>4954</v>
      </c>
      <c r="C1575" t="s">
        <v>1281</v>
      </c>
      <c r="D1575" t="s">
        <v>900</v>
      </c>
      <c r="E1575" t="s">
        <v>6690</v>
      </c>
      <c r="F1575">
        <v>1</v>
      </c>
      <c r="G1575" t="s">
        <v>1295</v>
      </c>
      <c r="H1575" s="2">
        <v>44855.699353495373</v>
      </c>
      <c r="I1575" t="s">
        <v>250</v>
      </c>
      <c r="J1575" s="2">
        <v>44855.699353495373</v>
      </c>
      <c r="K1575" t="s">
        <v>250</v>
      </c>
    </row>
    <row r="1576" spans="1:11" x14ac:dyDescent="0.25">
      <c r="A1576">
        <v>1947</v>
      </c>
      <c r="B1576" t="s">
        <v>4955</v>
      </c>
      <c r="C1576" t="s">
        <v>1281</v>
      </c>
      <c r="D1576" t="s">
        <v>328</v>
      </c>
      <c r="E1576" t="s">
        <v>3472</v>
      </c>
      <c r="F1576">
        <v>4</v>
      </c>
      <c r="G1576" t="s">
        <v>1295</v>
      </c>
      <c r="H1576" s="2">
        <v>44855.699353495373</v>
      </c>
      <c r="I1576" t="s">
        <v>250</v>
      </c>
      <c r="J1576" s="2">
        <v>44855.699353495373</v>
      </c>
      <c r="K1576" t="s">
        <v>250</v>
      </c>
    </row>
    <row r="1577" spans="1:11" x14ac:dyDescent="0.25">
      <c r="A1577">
        <v>1948</v>
      </c>
      <c r="B1577" t="s">
        <v>4956</v>
      </c>
      <c r="C1577" t="s">
        <v>1281</v>
      </c>
      <c r="D1577" t="s">
        <v>328</v>
      </c>
      <c r="E1577" t="s">
        <v>3377</v>
      </c>
      <c r="F1577">
        <v>3</v>
      </c>
      <c r="G1577" t="s">
        <v>1295</v>
      </c>
      <c r="H1577" s="2">
        <v>44855.699353495373</v>
      </c>
      <c r="I1577" t="s">
        <v>250</v>
      </c>
      <c r="J1577" s="2">
        <v>44855.699353495373</v>
      </c>
      <c r="K1577" t="s">
        <v>250</v>
      </c>
    </row>
    <row r="1578" spans="1:11" x14ac:dyDescent="0.25">
      <c r="A1578">
        <v>1949</v>
      </c>
      <c r="B1578" t="s">
        <v>4957</v>
      </c>
      <c r="C1578" t="s">
        <v>1281</v>
      </c>
      <c r="D1578" t="s">
        <v>900</v>
      </c>
      <c r="E1578" t="s">
        <v>3377</v>
      </c>
      <c r="F1578">
        <v>1</v>
      </c>
      <c r="G1578" t="s">
        <v>1295</v>
      </c>
      <c r="H1578" s="2">
        <v>44855.699353495373</v>
      </c>
      <c r="I1578" t="s">
        <v>250</v>
      </c>
      <c r="J1578" s="2">
        <v>44855.699353495373</v>
      </c>
      <c r="K1578" t="s">
        <v>250</v>
      </c>
    </row>
    <row r="1579" spans="1:11" x14ac:dyDescent="0.25">
      <c r="A1579">
        <v>1951</v>
      </c>
      <c r="B1579" t="s">
        <v>4958</v>
      </c>
      <c r="C1579" t="s">
        <v>1270</v>
      </c>
      <c r="D1579" t="s">
        <v>900</v>
      </c>
      <c r="E1579" t="s">
        <v>3377</v>
      </c>
      <c r="F1579">
        <v>3</v>
      </c>
      <c r="G1579" t="s">
        <v>1296</v>
      </c>
      <c r="H1579" s="2">
        <v>44855.701041365741</v>
      </c>
      <c r="I1579" t="s">
        <v>250</v>
      </c>
      <c r="J1579" s="2">
        <v>44855.701041365741</v>
      </c>
      <c r="K1579" t="s">
        <v>250</v>
      </c>
    </row>
    <row r="1580" spans="1:11" x14ac:dyDescent="0.25">
      <c r="A1580">
        <v>1952</v>
      </c>
      <c r="B1580" t="s">
        <v>4959</v>
      </c>
      <c r="C1580" t="s">
        <v>1270</v>
      </c>
      <c r="D1580" t="s">
        <v>2659</v>
      </c>
      <c r="E1580" t="s">
        <v>3377</v>
      </c>
      <c r="F1580">
        <v>3</v>
      </c>
      <c r="G1580" t="s">
        <v>1296</v>
      </c>
      <c r="H1580" s="2">
        <v>44855.701041365741</v>
      </c>
      <c r="I1580" t="s">
        <v>250</v>
      </c>
      <c r="J1580" s="2">
        <v>44855.701041365741</v>
      </c>
      <c r="K1580" t="s">
        <v>250</v>
      </c>
    </row>
    <row r="1581" spans="1:11" x14ac:dyDescent="0.25">
      <c r="A1581">
        <v>1953</v>
      </c>
      <c r="B1581" t="s">
        <v>4960</v>
      </c>
      <c r="C1581" t="s">
        <v>1270</v>
      </c>
      <c r="D1581" t="s">
        <v>2632</v>
      </c>
      <c r="E1581" t="s">
        <v>3377</v>
      </c>
      <c r="F1581">
        <v>5</v>
      </c>
      <c r="G1581" t="s">
        <v>1296</v>
      </c>
      <c r="H1581" s="2">
        <v>44855.701041365741</v>
      </c>
      <c r="I1581" t="s">
        <v>250</v>
      </c>
      <c r="J1581" s="2">
        <v>44855.701041365741</v>
      </c>
      <c r="K1581" t="s">
        <v>250</v>
      </c>
    </row>
    <row r="1582" spans="1:11" x14ac:dyDescent="0.25">
      <c r="A1582">
        <v>1954</v>
      </c>
      <c r="B1582" t="s">
        <v>4961</v>
      </c>
      <c r="C1582" t="s">
        <v>1281</v>
      </c>
      <c r="D1582" t="s">
        <v>2599</v>
      </c>
      <c r="E1582" t="s">
        <v>3377</v>
      </c>
      <c r="F1582">
        <v>5</v>
      </c>
      <c r="G1582" t="s">
        <v>1297</v>
      </c>
      <c r="H1582" s="2">
        <v>44855.702720462963</v>
      </c>
      <c r="I1582" t="s">
        <v>250</v>
      </c>
      <c r="J1582" s="2">
        <v>44855.702720462963</v>
      </c>
      <c r="K1582" t="s">
        <v>250</v>
      </c>
    </row>
    <row r="1583" spans="1:11" x14ac:dyDescent="0.25">
      <c r="A1583">
        <v>1955</v>
      </c>
      <c r="B1583" t="s">
        <v>4962</v>
      </c>
      <c r="C1583" t="s">
        <v>1281</v>
      </c>
      <c r="D1583" t="s">
        <v>900</v>
      </c>
      <c r="E1583" t="s">
        <v>3472</v>
      </c>
      <c r="F1583">
        <v>1</v>
      </c>
      <c r="G1583" t="s">
        <v>1297</v>
      </c>
      <c r="H1583" s="2">
        <v>44855.702720462963</v>
      </c>
      <c r="I1583" t="s">
        <v>250</v>
      </c>
      <c r="J1583" s="2">
        <v>44855.702720462963</v>
      </c>
      <c r="K1583" t="s">
        <v>250</v>
      </c>
    </row>
    <row r="1584" spans="1:11" x14ac:dyDescent="0.25">
      <c r="A1584">
        <v>1956</v>
      </c>
      <c r="B1584" t="s">
        <v>4963</v>
      </c>
      <c r="C1584" t="s">
        <v>1281</v>
      </c>
      <c r="D1584" t="s">
        <v>900</v>
      </c>
      <c r="E1584" t="s">
        <v>3377</v>
      </c>
      <c r="F1584">
        <v>1</v>
      </c>
      <c r="G1584" t="s">
        <v>1297</v>
      </c>
      <c r="H1584" s="2">
        <v>44855.702720462963</v>
      </c>
      <c r="I1584" t="s">
        <v>250</v>
      </c>
      <c r="J1584" s="2">
        <v>44855.702720462963</v>
      </c>
      <c r="K1584" t="s">
        <v>250</v>
      </c>
    </row>
    <row r="1585" spans="1:11" x14ac:dyDescent="0.25">
      <c r="A1585">
        <v>1958</v>
      </c>
      <c r="B1585" t="s">
        <v>4964</v>
      </c>
      <c r="C1585" t="s">
        <v>1270</v>
      </c>
      <c r="D1585" t="s">
        <v>2659</v>
      </c>
      <c r="E1585" t="s">
        <v>3377</v>
      </c>
      <c r="F1585">
        <v>20</v>
      </c>
      <c r="G1585" t="s">
        <v>1298</v>
      </c>
      <c r="H1585" s="2">
        <v>44855.704709409722</v>
      </c>
      <c r="I1585" t="s">
        <v>250</v>
      </c>
      <c r="J1585" s="2">
        <v>44855.704709409722</v>
      </c>
      <c r="K1585" t="s">
        <v>250</v>
      </c>
    </row>
    <row r="1586" spans="1:11" x14ac:dyDescent="0.25">
      <c r="A1586">
        <v>1959</v>
      </c>
      <c r="B1586" t="s">
        <v>4965</v>
      </c>
      <c r="C1586" t="s">
        <v>1270</v>
      </c>
      <c r="D1586" t="s">
        <v>2632</v>
      </c>
      <c r="E1586" t="s">
        <v>3377</v>
      </c>
      <c r="F1586">
        <v>25</v>
      </c>
      <c r="G1586" t="s">
        <v>1298</v>
      </c>
      <c r="H1586" s="2">
        <v>44855.704709409722</v>
      </c>
      <c r="I1586" t="s">
        <v>250</v>
      </c>
      <c r="J1586" s="2">
        <v>44855.704709409722</v>
      </c>
      <c r="K1586" t="s">
        <v>250</v>
      </c>
    </row>
    <row r="1587" spans="1:11" x14ac:dyDescent="0.25">
      <c r="A1587">
        <v>1960</v>
      </c>
      <c r="B1587" t="s">
        <v>4966</v>
      </c>
      <c r="C1587" t="s">
        <v>1270</v>
      </c>
      <c r="D1587" t="s">
        <v>900</v>
      </c>
      <c r="E1587" t="s">
        <v>3377</v>
      </c>
      <c r="F1587">
        <v>1</v>
      </c>
      <c r="G1587" t="s">
        <v>1299</v>
      </c>
      <c r="H1587" s="2">
        <v>44855.70667550926</v>
      </c>
      <c r="I1587" t="s">
        <v>250</v>
      </c>
      <c r="J1587" s="2">
        <v>44855.70667550926</v>
      </c>
      <c r="K1587" t="s">
        <v>250</v>
      </c>
    </row>
    <row r="1588" spans="1:11" x14ac:dyDescent="0.25">
      <c r="A1588">
        <v>1961</v>
      </c>
      <c r="B1588" t="s">
        <v>4967</v>
      </c>
      <c r="C1588" t="s">
        <v>1270</v>
      </c>
      <c r="D1588" t="s">
        <v>2659</v>
      </c>
      <c r="E1588" t="s">
        <v>3377</v>
      </c>
      <c r="F1588">
        <v>6</v>
      </c>
      <c r="G1588" t="s">
        <v>1299</v>
      </c>
      <c r="H1588" s="2">
        <v>44855.70667550926</v>
      </c>
      <c r="I1588" t="s">
        <v>250</v>
      </c>
      <c r="J1588" s="2">
        <v>44855.70667550926</v>
      </c>
      <c r="K1588" t="s">
        <v>250</v>
      </c>
    </row>
    <row r="1589" spans="1:11" x14ac:dyDescent="0.25">
      <c r="A1589">
        <v>1962</v>
      </c>
      <c r="B1589" t="s">
        <v>4968</v>
      </c>
      <c r="C1589" t="s">
        <v>1270</v>
      </c>
      <c r="D1589" t="s">
        <v>2632</v>
      </c>
      <c r="E1589" t="s">
        <v>3377</v>
      </c>
      <c r="F1589">
        <v>5</v>
      </c>
      <c r="G1589" t="s">
        <v>1299</v>
      </c>
      <c r="H1589" s="2">
        <v>44855.70667550926</v>
      </c>
      <c r="I1589" t="s">
        <v>250</v>
      </c>
      <c r="J1589" s="2">
        <v>44855.70667550926</v>
      </c>
      <c r="K1589" t="s">
        <v>250</v>
      </c>
    </row>
    <row r="1590" spans="1:11" x14ac:dyDescent="0.25">
      <c r="A1590">
        <v>1963</v>
      </c>
      <c r="B1590" t="s">
        <v>4969</v>
      </c>
      <c r="C1590" t="s">
        <v>1270</v>
      </c>
      <c r="D1590" t="s">
        <v>645</v>
      </c>
      <c r="E1590" t="s">
        <v>3377</v>
      </c>
      <c r="F1590">
        <v>2</v>
      </c>
      <c r="G1590" t="s">
        <v>1299</v>
      </c>
      <c r="H1590" s="2">
        <v>44855.70667550926</v>
      </c>
      <c r="I1590" t="s">
        <v>250</v>
      </c>
      <c r="J1590" s="2">
        <v>44855.70667550926</v>
      </c>
      <c r="K1590" t="s">
        <v>250</v>
      </c>
    </row>
    <row r="1591" spans="1:11" x14ac:dyDescent="0.25">
      <c r="A1591">
        <v>1964</v>
      </c>
      <c r="B1591" t="s">
        <v>4970</v>
      </c>
      <c r="C1591" t="s">
        <v>1281</v>
      </c>
      <c r="D1591" t="s">
        <v>900</v>
      </c>
      <c r="E1591" t="s">
        <v>3472</v>
      </c>
      <c r="F1591">
        <v>2</v>
      </c>
      <c r="G1591" t="s">
        <v>1300</v>
      </c>
      <c r="H1591" s="2">
        <v>44855.706779016196</v>
      </c>
      <c r="I1591" t="s">
        <v>250</v>
      </c>
      <c r="J1591" s="2">
        <v>44855.706779016196</v>
      </c>
      <c r="K1591" t="s">
        <v>250</v>
      </c>
    </row>
    <row r="1592" spans="1:11" x14ac:dyDescent="0.25">
      <c r="A1592">
        <v>1965</v>
      </c>
      <c r="B1592" t="s">
        <v>4971</v>
      </c>
      <c r="C1592" t="s">
        <v>1281</v>
      </c>
      <c r="D1592" t="s">
        <v>2599</v>
      </c>
      <c r="E1592" t="s">
        <v>3377</v>
      </c>
      <c r="F1592">
        <v>3</v>
      </c>
      <c r="G1592" t="s">
        <v>1300</v>
      </c>
      <c r="H1592" s="2">
        <v>44855.706779016196</v>
      </c>
      <c r="I1592" t="s">
        <v>250</v>
      </c>
      <c r="J1592" s="2">
        <v>44855.706779016196</v>
      </c>
      <c r="K1592" t="s">
        <v>250</v>
      </c>
    </row>
    <row r="1593" spans="1:11" x14ac:dyDescent="0.25">
      <c r="A1593">
        <v>1967</v>
      </c>
      <c r="B1593" t="s">
        <v>4972</v>
      </c>
      <c r="C1593" t="s">
        <v>1270</v>
      </c>
      <c r="D1593" t="s">
        <v>900</v>
      </c>
      <c r="E1593" t="s">
        <v>3377</v>
      </c>
      <c r="F1593">
        <v>4</v>
      </c>
      <c r="G1593" t="s">
        <v>1301</v>
      </c>
      <c r="H1593" s="2">
        <v>44855.709469884263</v>
      </c>
      <c r="I1593" t="s">
        <v>250</v>
      </c>
      <c r="J1593" s="2">
        <v>44855.709469884263</v>
      </c>
      <c r="K1593" t="s">
        <v>250</v>
      </c>
    </row>
    <row r="1594" spans="1:11" x14ac:dyDescent="0.25">
      <c r="A1594">
        <v>1968</v>
      </c>
      <c r="B1594" t="s">
        <v>4973</v>
      </c>
      <c r="C1594" t="s">
        <v>1270</v>
      </c>
      <c r="D1594" t="s">
        <v>2659</v>
      </c>
      <c r="E1594" t="s">
        <v>3377</v>
      </c>
      <c r="F1594">
        <v>10</v>
      </c>
      <c r="G1594" t="s">
        <v>1301</v>
      </c>
      <c r="H1594" s="2">
        <v>44855.709469884263</v>
      </c>
      <c r="I1594" t="s">
        <v>250</v>
      </c>
      <c r="J1594" s="2">
        <v>44855.709469884263</v>
      </c>
      <c r="K1594" t="s">
        <v>250</v>
      </c>
    </row>
    <row r="1595" spans="1:11" x14ac:dyDescent="0.25">
      <c r="A1595">
        <v>1969</v>
      </c>
      <c r="B1595" t="s">
        <v>4974</v>
      </c>
      <c r="C1595" t="s">
        <v>1270</v>
      </c>
      <c r="D1595" t="s">
        <v>328</v>
      </c>
      <c r="E1595" t="s">
        <v>3472</v>
      </c>
      <c r="F1595">
        <v>1</v>
      </c>
      <c r="G1595" t="s">
        <v>1301</v>
      </c>
      <c r="H1595" s="2">
        <v>44855.709469884263</v>
      </c>
      <c r="I1595" t="s">
        <v>250</v>
      </c>
      <c r="J1595" s="2">
        <v>44855.709469884263</v>
      </c>
      <c r="K1595" t="s">
        <v>250</v>
      </c>
    </row>
    <row r="1596" spans="1:11" x14ac:dyDescent="0.25">
      <c r="A1596">
        <v>1970</v>
      </c>
      <c r="B1596" t="s">
        <v>4975</v>
      </c>
      <c r="C1596" t="s">
        <v>1270</v>
      </c>
      <c r="D1596" t="s">
        <v>645</v>
      </c>
      <c r="E1596" t="s">
        <v>3377</v>
      </c>
      <c r="F1596">
        <v>5</v>
      </c>
      <c r="G1596" t="s">
        <v>1301</v>
      </c>
      <c r="H1596" s="2">
        <v>44855.709469884263</v>
      </c>
      <c r="I1596" t="s">
        <v>250</v>
      </c>
      <c r="J1596" s="2">
        <v>44855.709469884263</v>
      </c>
      <c r="K1596" t="s">
        <v>250</v>
      </c>
    </row>
    <row r="1597" spans="1:11" x14ac:dyDescent="0.25">
      <c r="A1597">
        <v>1971</v>
      </c>
      <c r="B1597" t="s">
        <v>4976</v>
      </c>
      <c r="C1597" t="s">
        <v>1270</v>
      </c>
      <c r="D1597" t="s">
        <v>145</v>
      </c>
      <c r="E1597" t="s">
        <v>3377</v>
      </c>
      <c r="F1597">
        <v>2</v>
      </c>
      <c r="G1597" t="s">
        <v>1301</v>
      </c>
      <c r="H1597" s="2">
        <v>44855.709800752316</v>
      </c>
      <c r="I1597" t="s">
        <v>250</v>
      </c>
      <c r="J1597" s="2">
        <v>44855.709800752316</v>
      </c>
      <c r="K1597" t="s">
        <v>250</v>
      </c>
    </row>
    <row r="1598" spans="1:11" x14ac:dyDescent="0.25">
      <c r="A1598">
        <v>1972</v>
      </c>
      <c r="B1598" t="s">
        <v>4977</v>
      </c>
      <c r="C1598" t="s">
        <v>1281</v>
      </c>
      <c r="D1598" t="s">
        <v>2599</v>
      </c>
      <c r="E1598" t="s">
        <v>3377</v>
      </c>
      <c r="F1598">
        <v>2</v>
      </c>
      <c r="G1598" t="s">
        <v>1302</v>
      </c>
      <c r="H1598" s="2">
        <v>44855.710375254639</v>
      </c>
      <c r="I1598" t="s">
        <v>250</v>
      </c>
      <c r="J1598" s="2">
        <v>44855.710375254639</v>
      </c>
      <c r="K1598" t="s">
        <v>250</v>
      </c>
    </row>
    <row r="1599" spans="1:11" x14ac:dyDescent="0.25">
      <c r="A1599">
        <v>1973</v>
      </c>
      <c r="B1599" t="s">
        <v>4978</v>
      </c>
      <c r="C1599" t="s">
        <v>1281</v>
      </c>
      <c r="D1599" t="s">
        <v>900</v>
      </c>
      <c r="E1599" t="s">
        <v>3377</v>
      </c>
      <c r="F1599">
        <v>1</v>
      </c>
      <c r="G1599" t="s">
        <v>1302</v>
      </c>
      <c r="H1599" s="2">
        <v>44855.710375254639</v>
      </c>
      <c r="I1599" t="s">
        <v>250</v>
      </c>
      <c r="J1599" s="2">
        <v>44855.710375254639</v>
      </c>
      <c r="K1599" t="s">
        <v>250</v>
      </c>
    </row>
    <row r="1600" spans="1:11" x14ac:dyDescent="0.25">
      <c r="A1600">
        <v>1974</v>
      </c>
      <c r="B1600" t="s">
        <v>4979</v>
      </c>
      <c r="C1600" t="s">
        <v>1281</v>
      </c>
      <c r="D1600" t="s">
        <v>900</v>
      </c>
      <c r="E1600" t="s">
        <v>3472</v>
      </c>
      <c r="F1600">
        <v>1</v>
      </c>
      <c r="G1600" t="s">
        <v>1302</v>
      </c>
      <c r="H1600" s="2">
        <v>44855.710375254639</v>
      </c>
      <c r="I1600" t="s">
        <v>250</v>
      </c>
      <c r="J1600" s="2">
        <v>44855.710375254639</v>
      </c>
      <c r="K1600" t="s">
        <v>250</v>
      </c>
    </row>
    <row r="1601" spans="1:11" x14ac:dyDescent="0.25">
      <c r="A1601">
        <v>1975</v>
      </c>
      <c r="B1601" t="s">
        <v>4980</v>
      </c>
      <c r="C1601" t="s">
        <v>1281</v>
      </c>
      <c r="D1601" t="s">
        <v>328</v>
      </c>
      <c r="E1601" t="s">
        <v>3472</v>
      </c>
      <c r="F1601">
        <v>2</v>
      </c>
      <c r="G1601" t="s">
        <v>1302</v>
      </c>
      <c r="H1601" s="2">
        <v>44855.710375254639</v>
      </c>
      <c r="I1601" t="s">
        <v>250</v>
      </c>
      <c r="J1601" s="2">
        <v>44855.710375254639</v>
      </c>
      <c r="K1601" t="s">
        <v>250</v>
      </c>
    </row>
    <row r="1602" spans="1:11" x14ac:dyDescent="0.25">
      <c r="A1602">
        <v>1976</v>
      </c>
      <c r="B1602" t="s">
        <v>4981</v>
      </c>
      <c r="C1602" t="s">
        <v>1281</v>
      </c>
      <c r="D1602" t="s">
        <v>2637</v>
      </c>
      <c r="E1602" t="s">
        <v>3472</v>
      </c>
      <c r="F1602">
        <v>1</v>
      </c>
      <c r="G1602" t="s">
        <v>1302</v>
      </c>
      <c r="H1602" s="2">
        <v>44855.710375254639</v>
      </c>
      <c r="I1602" t="s">
        <v>250</v>
      </c>
      <c r="J1602" s="2">
        <v>44855.710375254639</v>
      </c>
      <c r="K1602" t="s">
        <v>250</v>
      </c>
    </row>
    <row r="1603" spans="1:11" x14ac:dyDescent="0.25">
      <c r="A1603">
        <v>1977</v>
      </c>
      <c r="B1603" t="s">
        <v>4982</v>
      </c>
      <c r="C1603" t="s">
        <v>1281</v>
      </c>
      <c r="D1603" t="s">
        <v>2637</v>
      </c>
      <c r="E1603" t="s">
        <v>3377</v>
      </c>
      <c r="F1603">
        <v>1</v>
      </c>
      <c r="G1603" t="s">
        <v>1302</v>
      </c>
      <c r="H1603" s="2">
        <v>44855.710375254639</v>
      </c>
      <c r="I1603" t="s">
        <v>250</v>
      </c>
      <c r="J1603" s="2">
        <v>44855.710375254639</v>
      </c>
      <c r="K1603" t="s">
        <v>250</v>
      </c>
    </row>
    <row r="1604" spans="1:11" x14ac:dyDescent="0.25">
      <c r="A1604">
        <v>1979</v>
      </c>
      <c r="B1604" t="s">
        <v>4983</v>
      </c>
      <c r="C1604" t="s">
        <v>1270</v>
      </c>
      <c r="D1604" t="s">
        <v>900</v>
      </c>
      <c r="E1604" t="s">
        <v>3377</v>
      </c>
      <c r="F1604">
        <v>1</v>
      </c>
      <c r="G1604" t="s">
        <v>1303</v>
      </c>
      <c r="H1604" s="2">
        <v>44855.714173726847</v>
      </c>
      <c r="I1604" t="s">
        <v>250</v>
      </c>
      <c r="J1604" s="2">
        <v>44855.714173726847</v>
      </c>
      <c r="K1604" t="s">
        <v>250</v>
      </c>
    </row>
    <row r="1605" spans="1:11" x14ac:dyDescent="0.25">
      <c r="A1605">
        <v>1980</v>
      </c>
      <c r="B1605" t="s">
        <v>4984</v>
      </c>
      <c r="C1605" t="s">
        <v>1310</v>
      </c>
      <c r="D1605" t="s">
        <v>900</v>
      </c>
      <c r="E1605" t="s">
        <v>6690</v>
      </c>
      <c r="F1605">
        <v>3</v>
      </c>
      <c r="G1605" t="s">
        <v>1309</v>
      </c>
      <c r="H1605" s="2">
        <v>44855.715332881948</v>
      </c>
      <c r="I1605" t="s">
        <v>250</v>
      </c>
      <c r="J1605" s="2">
        <v>44855.715332881948</v>
      </c>
      <c r="K1605" t="s">
        <v>250</v>
      </c>
    </row>
    <row r="1606" spans="1:11" x14ac:dyDescent="0.25">
      <c r="A1606">
        <v>1981</v>
      </c>
      <c r="B1606" t="s">
        <v>4985</v>
      </c>
      <c r="C1606" t="s">
        <v>1310</v>
      </c>
      <c r="D1606" t="s">
        <v>900</v>
      </c>
      <c r="E1606" t="s">
        <v>3377</v>
      </c>
      <c r="F1606">
        <v>1</v>
      </c>
      <c r="G1606" t="s">
        <v>1309</v>
      </c>
      <c r="H1606" s="2">
        <v>44855.715332881948</v>
      </c>
      <c r="I1606" t="s">
        <v>250</v>
      </c>
      <c r="J1606" s="2">
        <v>44855.715332881948</v>
      </c>
      <c r="K1606" t="s">
        <v>250</v>
      </c>
    </row>
    <row r="1607" spans="1:11" x14ac:dyDescent="0.25">
      <c r="A1607">
        <v>1982</v>
      </c>
      <c r="B1607" t="s">
        <v>4986</v>
      </c>
      <c r="C1607" t="s">
        <v>1310</v>
      </c>
      <c r="D1607" t="s">
        <v>2599</v>
      </c>
      <c r="E1607" t="s">
        <v>3377</v>
      </c>
      <c r="F1607">
        <v>2</v>
      </c>
      <c r="G1607" t="s">
        <v>1309</v>
      </c>
      <c r="H1607" s="2">
        <v>44855.715332881948</v>
      </c>
      <c r="I1607" t="s">
        <v>250</v>
      </c>
      <c r="J1607" s="2">
        <v>44855.715332881948</v>
      </c>
      <c r="K1607" t="s">
        <v>250</v>
      </c>
    </row>
    <row r="1608" spans="1:11" x14ac:dyDescent="0.25">
      <c r="A1608">
        <v>1983</v>
      </c>
      <c r="B1608" t="s">
        <v>4987</v>
      </c>
      <c r="C1608" t="s">
        <v>1310</v>
      </c>
      <c r="D1608" t="s">
        <v>2659</v>
      </c>
      <c r="E1608" t="s">
        <v>3377</v>
      </c>
      <c r="F1608">
        <v>6</v>
      </c>
      <c r="G1608" t="s">
        <v>1309</v>
      </c>
      <c r="H1608" s="2">
        <v>44855.715332881948</v>
      </c>
      <c r="I1608" t="s">
        <v>250</v>
      </c>
      <c r="J1608" s="2">
        <v>44855.715332881948</v>
      </c>
      <c r="K1608" t="s">
        <v>250</v>
      </c>
    </row>
    <row r="1609" spans="1:11" x14ac:dyDescent="0.25">
      <c r="A1609">
        <v>1985</v>
      </c>
      <c r="B1609" t="s">
        <v>4988</v>
      </c>
      <c r="C1609" t="s">
        <v>1281</v>
      </c>
      <c r="D1609" t="s">
        <v>900</v>
      </c>
      <c r="E1609" t="s">
        <v>3472</v>
      </c>
      <c r="F1609">
        <v>2</v>
      </c>
      <c r="G1609" t="s">
        <v>1311</v>
      </c>
      <c r="H1609" s="2">
        <v>44855.718842789349</v>
      </c>
      <c r="I1609" t="s">
        <v>250</v>
      </c>
      <c r="J1609" s="2">
        <v>44855.718842789349</v>
      </c>
      <c r="K1609" t="s">
        <v>250</v>
      </c>
    </row>
    <row r="1610" spans="1:11" x14ac:dyDescent="0.25">
      <c r="A1610">
        <v>1986</v>
      </c>
      <c r="B1610" t="s">
        <v>4989</v>
      </c>
      <c r="C1610" t="s">
        <v>1281</v>
      </c>
      <c r="D1610" t="s">
        <v>900</v>
      </c>
      <c r="E1610" t="s">
        <v>3377</v>
      </c>
      <c r="F1610">
        <v>2</v>
      </c>
      <c r="G1610" t="s">
        <v>1311</v>
      </c>
      <c r="H1610" s="2">
        <v>44855.718842789349</v>
      </c>
      <c r="I1610" t="s">
        <v>250</v>
      </c>
      <c r="J1610" s="2">
        <v>44855.718842789349</v>
      </c>
      <c r="K1610" t="s">
        <v>250</v>
      </c>
    </row>
    <row r="1611" spans="1:11" x14ac:dyDescent="0.25">
      <c r="A1611">
        <v>1987</v>
      </c>
      <c r="B1611" t="s">
        <v>4990</v>
      </c>
      <c r="C1611" t="s">
        <v>1281</v>
      </c>
      <c r="D1611" t="s">
        <v>2637</v>
      </c>
      <c r="E1611" t="s">
        <v>3377</v>
      </c>
      <c r="F1611">
        <v>2</v>
      </c>
      <c r="G1611" t="s">
        <v>1311</v>
      </c>
      <c r="H1611" s="2">
        <v>44855.718842789349</v>
      </c>
      <c r="I1611" t="s">
        <v>250</v>
      </c>
      <c r="J1611" s="2">
        <v>44855.718842789349</v>
      </c>
      <c r="K1611" t="s">
        <v>250</v>
      </c>
    </row>
    <row r="1612" spans="1:11" x14ac:dyDescent="0.25">
      <c r="A1612">
        <v>1989</v>
      </c>
      <c r="B1612" t="s">
        <v>4991</v>
      </c>
      <c r="C1612" t="s">
        <v>1281</v>
      </c>
      <c r="D1612" t="s">
        <v>900</v>
      </c>
      <c r="E1612" t="s">
        <v>6690</v>
      </c>
      <c r="F1612">
        <v>1</v>
      </c>
      <c r="G1612" t="s">
        <v>1312</v>
      </c>
      <c r="H1612" s="2">
        <v>44855.723532337957</v>
      </c>
      <c r="I1612" t="s">
        <v>250</v>
      </c>
      <c r="J1612" s="2">
        <v>44855.723532337957</v>
      </c>
      <c r="K1612" t="s">
        <v>250</v>
      </c>
    </row>
    <row r="1613" spans="1:11" x14ac:dyDescent="0.25">
      <c r="A1613">
        <v>1990</v>
      </c>
      <c r="B1613" t="s">
        <v>4992</v>
      </c>
      <c r="C1613" t="s">
        <v>1281</v>
      </c>
      <c r="E1613" t="s">
        <v>3472</v>
      </c>
      <c r="F1613">
        <v>4</v>
      </c>
      <c r="G1613" t="s">
        <v>1312</v>
      </c>
      <c r="H1613" s="2">
        <v>44855.723532337957</v>
      </c>
      <c r="I1613" t="s">
        <v>250</v>
      </c>
      <c r="J1613" s="2">
        <v>44855.723532337957</v>
      </c>
      <c r="K1613" t="s">
        <v>250</v>
      </c>
    </row>
    <row r="1614" spans="1:11" x14ac:dyDescent="0.25">
      <c r="A1614">
        <v>1991</v>
      </c>
      <c r="B1614" t="s">
        <v>4993</v>
      </c>
      <c r="C1614" t="s">
        <v>1281</v>
      </c>
      <c r="D1614" t="s">
        <v>328</v>
      </c>
      <c r="E1614" t="s">
        <v>3377</v>
      </c>
      <c r="F1614">
        <v>7</v>
      </c>
      <c r="G1614" t="s">
        <v>1312</v>
      </c>
      <c r="H1614" s="2">
        <v>44855.723532337957</v>
      </c>
      <c r="I1614" t="s">
        <v>250</v>
      </c>
      <c r="J1614" s="2">
        <v>44855.723532337957</v>
      </c>
      <c r="K1614" t="s">
        <v>250</v>
      </c>
    </row>
    <row r="1615" spans="1:11" x14ac:dyDescent="0.25">
      <c r="A1615">
        <v>1992</v>
      </c>
      <c r="B1615" t="s">
        <v>4994</v>
      </c>
      <c r="C1615" t="s">
        <v>1281</v>
      </c>
      <c r="D1615" t="s">
        <v>145</v>
      </c>
      <c r="E1615" t="s">
        <v>3377</v>
      </c>
      <c r="F1615">
        <v>4</v>
      </c>
      <c r="G1615" t="s">
        <v>1312</v>
      </c>
      <c r="H1615" s="2">
        <v>44855.723532337957</v>
      </c>
      <c r="I1615" t="s">
        <v>250</v>
      </c>
      <c r="J1615" s="2">
        <v>44855.723532337957</v>
      </c>
      <c r="K1615" t="s">
        <v>250</v>
      </c>
    </row>
    <row r="1616" spans="1:11" x14ac:dyDescent="0.25">
      <c r="A1616">
        <v>1993</v>
      </c>
      <c r="B1616" t="s">
        <v>4995</v>
      </c>
      <c r="C1616" t="s">
        <v>1281</v>
      </c>
      <c r="D1616" t="s">
        <v>2659</v>
      </c>
      <c r="E1616" t="s">
        <v>3377</v>
      </c>
      <c r="F1616">
        <v>3</v>
      </c>
      <c r="G1616" t="s">
        <v>1312</v>
      </c>
      <c r="H1616" s="2">
        <v>44855.723532337957</v>
      </c>
      <c r="I1616" t="s">
        <v>250</v>
      </c>
      <c r="J1616" s="2">
        <v>44855.723532337957</v>
      </c>
      <c r="K1616" t="s">
        <v>250</v>
      </c>
    </row>
    <row r="1617" spans="1:11" x14ac:dyDescent="0.25">
      <c r="A1617">
        <v>1995</v>
      </c>
      <c r="B1617" t="s">
        <v>4996</v>
      </c>
      <c r="C1617" t="s">
        <v>1281</v>
      </c>
      <c r="D1617" t="s">
        <v>900</v>
      </c>
      <c r="E1617" t="s">
        <v>6690</v>
      </c>
      <c r="F1617">
        <v>1</v>
      </c>
      <c r="G1617" t="s">
        <v>1313</v>
      </c>
      <c r="H1617" s="2">
        <v>44855.730070752317</v>
      </c>
      <c r="I1617" t="s">
        <v>250</v>
      </c>
      <c r="J1617" s="2">
        <v>44855.730070752317</v>
      </c>
      <c r="K1617" t="s">
        <v>250</v>
      </c>
    </row>
    <row r="1618" spans="1:11" x14ac:dyDescent="0.25">
      <c r="A1618">
        <v>1996</v>
      </c>
      <c r="B1618" t="s">
        <v>4997</v>
      </c>
      <c r="C1618" t="s">
        <v>1281</v>
      </c>
      <c r="D1618" t="s">
        <v>900</v>
      </c>
      <c r="E1618" t="s">
        <v>3472</v>
      </c>
      <c r="F1618">
        <v>2</v>
      </c>
      <c r="G1618" t="s">
        <v>1313</v>
      </c>
      <c r="H1618" s="2">
        <v>44855.730070752317</v>
      </c>
      <c r="I1618" t="s">
        <v>250</v>
      </c>
      <c r="J1618" s="2">
        <v>44855.730070752317</v>
      </c>
      <c r="K1618" t="s">
        <v>250</v>
      </c>
    </row>
    <row r="1619" spans="1:11" x14ac:dyDescent="0.25">
      <c r="A1619">
        <v>1997</v>
      </c>
      <c r="B1619" t="s">
        <v>4998</v>
      </c>
      <c r="C1619" t="s">
        <v>1281</v>
      </c>
      <c r="D1619" t="s">
        <v>2599</v>
      </c>
      <c r="E1619" t="s">
        <v>3377</v>
      </c>
      <c r="F1619">
        <v>4</v>
      </c>
      <c r="G1619" t="s">
        <v>1313</v>
      </c>
      <c r="H1619" s="2">
        <v>44855.730070752317</v>
      </c>
      <c r="I1619" t="s">
        <v>250</v>
      </c>
      <c r="J1619" s="2">
        <v>44855.730070752317</v>
      </c>
      <c r="K1619" t="s">
        <v>250</v>
      </c>
    </row>
    <row r="1620" spans="1:11" x14ac:dyDescent="0.25">
      <c r="A1620">
        <v>1998</v>
      </c>
      <c r="B1620" t="s">
        <v>4999</v>
      </c>
      <c r="C1620" t="s">
        <v>1281</v>
      </c>
      <c r="D1620" t="s">
        <v>900</v>
      </c>
      <c r="E1620" t="s">
        <v>3377</v>
      </c>
      <c r="F1620">
        <v>1</v>
      </c>
      <c r="G1620" t="s">
        <v>1313</v>
      </c>
      <c r="H1620" s="2">
        <v>44855.730070752317</v>
      </c>
      <c r="I1620" t="s">
        <v>250</v>
      </c>
      <c r="J1620" s="2">
        <v>44855.730070752317</v>
      </c>
      <c r="K1620" t="s">
        <v>250</v>
      </c>
    </row>
    <row r="1621" spans="1:11" x14ac:dyDescent="0.25">
      <c r="A1621">
        <v>1999</v>
      </c>
      <c r="B1621" t="s">
        <v>5000</v>
      </c>
      <c r="C1621" t="s">
        <v>1281</v>
      </c>
      <c r="D1621" t="s">
        <v>328</v>
      </c>
      <c r="E1621" t="s">
        <v>3472</v>
      </c>
      <c r="F1621">
        <v>1</v>
      </c>
      <c r="G1621" t="s">
        <v>1313</v>
      </c>
      <c r="H1621" s="2">
        <v>44855.730070752317</v>
      </c>
      <c r="I1621" t="s">
        <v>250</v>
      </c>
      <c r="J1621" s="2">
        <v>44855.730070752317</v>
      </c>
      <c r="K1621" t="s">
        <v>250</v>
      </c>
    </row>
    <row r="1622" spans="1:11" x14ac:dyDescent="0.25">
      <c r="A1622">
        <v>2001</v>
      </c>
      <c r="B1622" t="s">
        <v>5001</v>
      </c>
      <c r="C1622" t="s">
        <v>1281</v>
      </c>
      <c r="D1622" t="s">
        <v>900</v>
      </c>
      <c r="E1622" t="s">
        <v>6690</v>
      </c>
      <c r="F1622">
        <v>2</v>
      </c>
      <c r="G1622" t="s">
        <v>1314</v>
      </c>
      <c r="H1622" s="2">
        <v>44855.734597476847</v>
      </c>
      <c r="I1622" t="s">
        <v>250</v>
      </c>
      <c r="J1622" s="2">
        <v>44855.734597476847</v>
      </c>
      <c r="K1622" t="s">
        <v>250</v>
      </c>
    </row>
    <row r="1623" spans="1:11" x14ac:dyDescent="0.25">
      <c r="A1623">
        <v>2002</v>
      </c>
      <c r="B1623" t="s">
        <v>5002</v>
      </c>
      <c r="C1623" t="s">
        <v>1281</v>
      </c>
      <c r="D1623" t="s">
        <v>900</v>
      </c>
      <c r="E1623" t="s">
        <v>3472</v>
      </c>
      <c r="F1623">
        <v>6</v>
      </c>
      <c r="G1623" t="s">
        <v>1314</v>
      </c>
      <c r="H1623" s="2">
        <v>44855.734597476847</v>
      </c>
      <c r="I1623" t="s">
        <v>250</v>
      </c>
      <c r="J1623" s="2">
        <v>44855.734597476847</v>
      </c>
      <c r="K1623" t="s">
        <v>250</v>
      </c>
    </row>
    <row r="1624" spans="1:11" x14ac:dyDescent="0.25">
      <c r="A1624">
        <v>2003</v>
      </c>
      <c r="B1624" t="s">
        <v>5003</v>
      </c>
      <c r="C1624" t="s">
        <v>1281</v>
      </c>
      <c r="D1624" t="s">
        <v>328</v>
      </c>
      <c r="E1624" t="s">
        <v>3377</v>
      </c>
      <c r="F1624">
        <v>4</v>
      </c>
      <c r="G1624" t="s">
        <v>1314</v>
      </c>
      <c r="H1624" s="2">
        <v>44855.734597476847</v>
      </c>
      <c r="I1624" t="s">
        <v>250</v>
      </c>
      <c r="J1624" s="2">
        <v>44855.734597476847</v>
      </c>
      <c r="K1624" t="s">
        <v>250</v>
      </c>
    </row>
    <row r="1625" spans="1:11" x14ac:dyDescent="0.25">
      <c r="A1625">
        <v>2004</v>
      </c>
      <c r="B1625" t="s">
        <v>5004</v>
      </c>
      <c r="C1625" t="s">
        <v>1281</v>
      </c>
      <c r="D1625" t="s">
        <v>2599</v>
      </c>
      <c r="E1625" t="s">
        <v>3377</v>
      </c>
      <c r="F1625">
        <v>2</v>
      </c>
      <c r="G1625" t="s">
        <v>1314</v>
      </c>
      <c r="H1625" s="2">
        <v>44855.734597476847</v>
      </c>
      <c r="I1625" t="s">
        <v>250</v>
      </c>
      <c r="J1625" s="2">
        <v>44855.734597476847</v>
      </c>
      <c r="K1625" t="s">
        <v>250</v>
      </c>
    </row>
    <row r="1626" spans="1:11" x14ac:dyDescent="0.25">
      <c r="A1626">
        <v>2006</v>
      </c>
      <c r="B1626" t="s">
        <v>5005</v>
      </c>
      <c r="C1626" t="s">
        <v>1281</v>
      </c>
      <c r="D1626" t="s">
        <v>900</v>
      </c>
      <c r="E1626" t="s">
        <v>3472</v>
      </c>
      <c r="F1626">
        <v>1</v>
      </c>
      <c r="G1626" t="s">
        <v>1315</v>
      </c>
      <c r="H1626" s="2">
        <v>44855.744602199084</v>
      </c>
      <c r="I1626" t="s">
        <v>250</v>
      </c>
      <c r="J1626" s="2">
        <v>44855.744602199084</v>
      </c>
      <c r="K1626" t="s">
        <v>250</v>
      </c>
    </row>
    <row r="1627" spans="1:11" x14ac:dyDescent="0.25">
      <c r="A1627">
        <v>2007</v>
      </c>
      <c r="B1627" t="s">
        <v>5006</v>
      </c>
      <c r="C1627" t="s">
        <v>1281</v>
      </c>
      <c r="D1627" t="s">
        <v>900</v>
      </c>
      <c r="E1627" t="s">
        <v>3377</v>
      </c>
      <c r="F1627">
        <v>1</v>
      </c>
      <c r="G1627" t="s">
        <v>1315</v>
      </c>
      <c r="H1627" s="2">
        <v>44855.744602199084</v>
      </c>
      <c r="I1627" t="s">
        <v>250</v>
      </c>
      <c r="J1627" s="2">
        <v>44855.744602199084</v>
      </c>
      <c r="K1627" t="s">
        <v>250</v>
      </c>
    </row>
    <row r="1628" spans="1:11" x14ac:dyDescent="0.25">
      <c r="A1628">
        <v>2008</v>
      </c>
      <c r="B1628" t="s">
        <v>5007</v>
      </c>
      <c r="C1628" t="s">
        <v>1281</v>
      </c>
      <c r="D1628" t="s">
        <v>2659</v>
      </c>
      <c r="E1628" t="s">
        <v>6690</v>
      </c>
      <c r="F1628">
        <v>2</v>
      </c>
      <c r="G1628" t="s">
        <v>1315</v>
      </c>
      <c r="H1628" s="2">
        <v>44855.744602199084</v>
      </c>
      <c r="I1628" t="s">
        <v>250</v>
      </c>
      <c r="J1628" s="2">
        <v>44855.744602199084</v>
      </c>
      <c r="K1628" t="s">
        <v>250</v>
      </c>
    </row>
    <row r="1629" spans="1:11" x14ac:dyDescent="0.25">
      <c r="A1629">
        <v>2009</v>
      </c>
      <c r="B1629" t="s">
        <v>5008</v>
      </c>
      <c r="C1629" t="s">
        <v>1281</v>
      </c>
      <c r="D1629" t="s">
        <v>2659</v>
      </c>
      <c r="E1629" t="s">
        <v>3472</v>
      </c>
      <c r="F1629">
        <v>4</v>
      </c>
      <c r="G1629" t="s">
        <v>1315</v>
      </c>
      <c r="H1629" s="2">
        <v>44855.744602199084</v>
      </c>
      <c r="I1629" t="s">
        <v>250</v>
      </c>
      <c r="J1629" s="2">
        <v>44855.744602199084</v>
      </c>
      <c r="K1629" t="s">
        <v>250</v>
      </c>
    </row>
    <row r="1630" spans="1:11" x14ac:dyDescent="0.25">
      <c r="A1630">
        <v>2010</v>
      </c>
      <c r="B1630" t="s">
        <v>5009</v>
      </c>
      <c r="C1630" t="s">
        <v>1281</v>
      </c>
      <c r="D1630" t="s">
        <v>2659</v>
      </c>
      <c r="E1630" t="s">
        <v>3377</v>
      </c>
      <c r="F1630">
        <v>5</v>
      </c>
      <c r="G1630" t="s">
        <v>1315</v>
      </c>
      <c r="H1630" s="2">
        <v>44855.744602199084</v>
      </c>
      <c r="I1630" t="s">
        <v>250</v>
      </c>
      <c r="J1630" s="2">
        <v>44855.744602199084</v>
      </c>
      <c r="K1630" t="s">
        <v>250</v>
      </c>
    </row>
    <row r="1631" spans="1:11" x14ac:dyDescent="0.25">
      <c r="A1631">
        <v>2011</v>
      </c>
      <c r="B1631" t="s">
        <v>5010</v>
      </c>
      <c r="C1631" t="s">
        <v>1281</v>
      </c>
      <c r="D1631" t="s">
        <v>328</v>
      </c>
      <c r="E1631" t="s">
        <v>3377</v>
      </c>
      <c r="F1631">
        <v>1</v>
      </c>
      <c r="G1631" t="s">
        <v>1315</v>
      </c>
      <c r="H1631" s="2">
        <v>44855.744602199084</v>
      </c>
      <c r="I1631" t="s">
        <v>250</v>
      </c>
      <c r="J1631" s="2">
        <v>44855.744602199084</v>
      </c>
      <c r="K1631" t="s">
        <v>250</v>
      </c>
    </row>
    <row r="1632" spans="1:11" x14ac:dyDescent="0.25">
      <c r="A1632">
        <v>2013</v>
      </c>
      <c r="B1632" t="s">
        <v>5011</v>
      </c>
      <c r="C1632" t="s">
        <v>1310</v>
      </c>
      <c r="D1632" t="s">
        <v>900</v>
      </c>
      <c r="E1632" t="s">
        <v>3472</v>
      </c>
      <c r="F1632">
        <v>2</v>
      </c>
      <c r="G1632" t="s">
        <v>1316</v>
      </c>
      <c r="H1632" s="2">
        <v>44855.747345868047</v>
      </c>
      <c r="I1632" t="s">
        <v>250</v>
      </c>
      <c r="J1632" s="2">
        <v>44855.747345868047</v>
      </c>
      <c r="K1632" t="s">
        <v>250</v>
      </c>
    </row>
    <row r="1633" spans="1:11" x14ac:dyDescent="0.25">
      <c r="A1633">
        <v>2014</v>
      </c>
      <c r="B1633" t="s">
        <v>5012</v>
      </c>
      <c r="C1633" t="s">
        <v>1310</v>
      </c>
      <c r="D1633" t="s">
        <v>2599</v>
      </c>
      <c r="E1633" t="s">
        <v>3377</v>
      </c>
      <c r="F1633">
        <v>6</v>
      </c>
      <c r="G1633" t="s">
        <v>1316</v>
      </c>
      <c r="H1633" s="2">
        <v>44855.747345868047</v>
      </c>
      <c r="I1633" t="s">
        <v>250</v>
      </c>
      <c r="J1633" s="2">
        <v>44855.747345868047</v>
      </c>
      <c r="K1633" t="s">
        <v>250</v>
      </c>
    </row>
    <row r="1634" spans="1:11" x14ac:dyDescent="0.25">
      <c r="A1634">
        <v>2015</v>
      </c>
      <c r="B1634" t="s">
        <v>5013</v>
      </c>
      <c r="C1634" t="s">
        <v>1310</v>
      </c>
      <c r="D1634" t="s">
        <v>2659</v>
      </c>
      <c r="E1634" t="s">
        <v>3377</v>
      </c>
      <c r="F1634">
        <v>1</v>
      </c>
      <c r="G1634" t="s">
        <v>1316</v>
      </c>
      <c r="H1634" s="2">
        <v>44855.747345868047</v>
      </c>
      <c r="I1634" t="s">
        <v>250</v>
      </c>
      <c r="J1634" s="2">
        <v>44855.747345868047</v>
      </c>
      <c r="K1634" t="s">
        <v>250</v>
      </c>
    </row>
    <row r="1635" spans="1:11" x14ac:dyDescent="0.25">
      <c r="A1635">
        <v>2017</v>
      </c>
      <c r="B1635" t="s">
        <v>5014</v>
      </c>
      <c r="C1635" t="s">
        <v>1310</v>
      </c>
      <c r="D1635" t="s">
        <v>328</v>
      </c>
      <c r="E1635" t="s">
        <v>3377</v>
      </c>
      <c r="F1635">
        <v>14</v>
      </c>
      <c r="G1635" t="s">
        <v>1317</v>
      </c>
      <c r="H1635" s="2">
        <v>44855.752478564813</v>
      </c>
      <c r="I1635" t="s">
        <v>250</v>
      </c>
      <c r="J1635" s="2">
        <v>44855.752478564813</v>
      </c>
      <c r="K1635" t="s">
        <v>250</v>
      </c>
    </row>
    <row r="1636" spans="1:11" x14ac:dyDescent="0.25">
      <c r="A1636">
        <v>2018</v>
      </c>
      <c r="B1636" t="s">
        <v>5015</v>
      </c>
      <c r="C1636" t="s">
        <v>1310</v>
      </c>
      <c r="D1636" t="s">
        <v>2659</v>
      </c>
      <c r="E1636" t="s">
        <v>3377</v>
      </c>
      <c r="F1636">
        <v>24</v>
      </c>
      <c r="G1636" t="s">
        <v>1317</v>
      </c>
      <c r="H1636" s="2">
        <v>44855.752478564813</v>
      </c>
      <c r="I1636" t="s">
        <v>250</v>
      </c>
      <c r="J1636" s="2">
        <v>44855.752478564813</v>
      </c>
      <c r="K1636" t="s">
        <v>250</v>
      </c>
    </row>
    <row r="1637" spans="1:11" x14ac:dyDescent="0.25">
      <c r="A1637">
        <v>2019</v>
      </c>
      <c r="B1637" t="s">
        <v>5016</v>
      </c>
      <c r="C1637" t="s">
        <v>1310</v>
      </c>
      <c r="D1637" t="s">
        <v>2599</v>
      </c>
      <c r="E1637" t="s">
        <v>3377</v>
      </c>
      <c r="F1637">
        <v>2</v>
      </c>
      <c r="G1637" t="s">
        <v>1317</v>
      </c>
      <c r="H1637" s="2">
        <v>44855.752478564813</v>
      </c>
      <c r="I1637" t="s">
        <v>250</v>
      </c>
      <c r="J1637" s="2">
        <v>44855.752478564813</v>
      </c>
      <c r="K1637" t="s">
        <v>250</v>
      </c>
    </row>
    <row r="1638" spans="1:11" x14ac:dyDescent="0.25">
      <c r="A1638">
        <v>2020</v>
      </c>
      <c r="B1638" t="s">
        <v>5017</v>
      </c>
      <c r="C1638" t="s">
        <v>1310</v>
      </c>
      <c r="D1638" t="s">
        <v>900</v>
      </c>
      <c r="E1638" t="s">
        <v>3377</v>
      </c>
      <c r="F1638">
        <v>2</v>
      </c>
      <c r="G1638" t="s">
        <v>1317</v>
      </c>
      <c r="H1638" s="2">
        <v>44855.752478564813</v>
      </c>
      <c r="I1638" t="s">
        <v>250</v>
      </c>
      <c r="J1638" s="2">
        <v>44855.752478564813</v>
      </c>
      <c r="K1638" t="s">
        <v>250</v>
      </c>
    </row>
    <row r="1639" spans="1:11" x14ac:dyDescent="0.25">
      <c r="A1639">
        <v>2021</v>
      </c>
      <c r="B1639" t="s">
        <v>5018</v>
      </c>
      <c r="C1639" t="s">
        <v>1310</v>
      </c>
      <c r="D1639" t="s">
        <v>3623</v>
      </c>
      <c r="E1639" t="s">
        <v>3377</v>
      </c>
      <c r="F1639">
        <v>1</v>
      </c>
      <c r="G1639" t="s">
        <v>1317</v>
      </c>
      <c r="H1639" s="2">
        <v>44855.752478564813</v>
      </c>
      <c r="I1639" t="s">
        <v>250</v>
      </c>
      <c r="J1639" s="2">
        <v>44855.752478564813</v>
      </c>
      <c r="K1639" t="s">
        <v>250</v>
      </c>
    </row>
    <row r="1640" spans="1:11" x14ac:dyDescent="0.25">
      <c r="A1640">
        <v>2022</v>
      </c>
      <c r="B1640" t="s">
        <v>5019</v>
      </c>
      <c r="C1640" t="s">
        <v>1310</v>
      </c>
      <c r="D1640" t="s">
        <v>2637</v>
      </c>
      <c r="E1640" t="s">
        <v>3377</v>
      </c>
      <c r="F1640">
        <v>4</v>
      </c>
      <c r="G1640" t="s">
        <v>1317</v>
      </c>
      <c r="H1640" s="2">
        <v>44855.752478564813</v>
      </c>
      <c r="I1640" t="s">
        <v>250</v>
      </c>
      <c r="J1640" s="2">
        <v>44855.752478564813</v>
      </c>
      <c r="K1640" t="s">
        <v>250</v>
      </c>
    </row>
    <row r="1641" spans="1:11" x14ac:dyDescent="0.25">
      <c r="A1641">
        <v>2024</v>
      </c>
      <c r="B1641" t="s">
        <v>5020</v>
      </c>
      <c r="C1641" t="s">
        <v>1319</v>
      </c>
      <c r="D1641" t="s">
        <v>2599</v>
      </c>
      <c r="E1641" t="s">
        <v>3377</v>
      </c>
      <c r="F1641">
        <v>1</v>
      </c>
      <c r="G1641" t="s">
        <v>1318</v>
      </c>
      <c r="H1641" s="2">
        <v>44855.765976828698</v>
      </c>
      <c r="I1641" t="s">
        <v>250</v>
      </c>
      <c r="J1641" s="2">
        <v>44855.765976828698</v>
      </c>
      <c r="K1641" t="s">
        <v>250</v>
      </c>
    </row>
    <row r="1642" spans="1:11" x14ac:dyDescent="0.25">
      <c r="A1642">
        <v>2025</v>
      </c>
      <c r="B1642" t="s">
        <v>5021</v>
      </c>
      <c r="C1642" t="s">
        <v>1319</v>
      </c>
      <c r="D1642" t="s">
        <v>328</v>
      </c>
      <c r="E1642" t="s">
        <v>3377</v>
      </c>
      <c r="F1642">
        <v>2</v>
      </c>
      <c r="G1642" t="s">
        <v>1318</v>
      </c>
      <c r="H1642" s="2">
        <v>44855.765976828698</v>
      </c>
      <c r="I1642" t="s">
        <v>250</v>
      </c>
      <c r="J1642" s="2">
        <v>44855.765976828698</v>
      </c>
      <c r="K1642" t="s">
        <v>250</v>
      </c>
    </row>
    <row r="1643" spans="1:11" x14ac:dyDescent="0.25">
      <c r="A1643">
        <v>2026</v>
      </c>
      <c r="B1643" t="s">
        <v>5022</v>
      </c>
      <c r="C1643" t="s">
        <v>1319</v>
      </c>
      <c r="D1643" t="s">
        <v>900</v>
      </c>
      <c r="E1643" t="s">
        <v>3472</v>
      </c>
      <c r="F1643">
        <v>1</v>
      </c>
      <c r="G1643" t="s">
        <v>1318</v>
      </c>
      <c r="H1643" s="2">
        <v>44855.765976828698</v>
      </c>
      <c r="I1643" t="s">
        <v>250</v>
      </c>
      <c r="J1643" s="2">
        <v>44855.765976828698</v>
      </c>
      <c r="K1643" t="s">
        <v>250</v>
      </c>
    </row>
    <row r="1644" spans="1:11" x14ac:dyDescent="0.25">
      <c r="A1644">
        <v>2028</v>
      </c>
      <c r="B1644" t="s">
        <v>5023</v>
      </c>
      <c r="C1644" t="s">
        <v>1319</v>
      </c>
      <c r="D1644" t="s">
        <v>900</v>
      </c>
      <c r="E1644" t="s">
        <v>6690</v>
      </c>
      <c r="F1644">
        <v>1</v>
      </c>
      <c r="G1644" t="s">
        <v>1320</v>
      </c>
      <c r="H1644" s="2">
        <v>44855.76966283565</v>
      </c>
      <c r="I1644" t="s">
        <v>250</v>
      </c>
      <c r="J1644" s="2">
        <v>44855.76966283565</v>
      </c>
      <c r="K1644" t="s">
        <v>250</v>
      </c>
    </row>
    <row r="1645" spans="1:11" x14ac:dyDescent="0.25">
      <c r="A1645">
        <v>2029</v>
      </c>
      <c r="B1645" t="s">
        <v>5024</v>
      </c>
      <c r="C1645" t="s">
        <v>1319</v>
      </c>
      <c r="D1645" t="s">
        <v>900</v>
      </c>
      <c r="E1645" t="s">
        <v>3472</v>
      </c>
      <c r="F1645">
        <v>2</v>
      </c>
      <c r="G1645" t="s">
        <v>1320</v>
      </c>
      <c r="H1645" s="2">
        <v>44855.76966283565</v>
      </c>
      <c r="I1645" t="s">
        <v>250</v>
      </c>
      <c r="J1645" s="2">
        <v>44855.76966283565</v>
      </c>
      <c r="K1645" t="s">
        <v>250</v>
      </c>
    </row>
    <row r="1646" spans="1:11" x14ac:dyDescent="0.25">
      <c r="A1646">
        <v>2030</v>
      </c>
      <c r="B1646" t="s">
        <v>5025</v>
      </c>
      <c r="C1646" t="s">
        <v>1319</v>
      </c>
      <c r="D1646" t="s">
        <v>900</v>
      </c>
      <c r="E1646" t="s">
        <v>3377</v>
      </c>
      <c r="F1646">
        <v>1</v>
      </c>
      <c r="G1646" t="s">
        <v>1320</v>
      </c>
      <c r="H1646" s="2">
        <v>44855.76966283565</v>
      </c>
      <c r="I1646" t="s">
        <v>250</v>
      </c>
      <c r="J1646" s="2">
        <v>44855.76966283565</v>
      </c>
      <c r="K1646" t="s">
        <v>250</v>
      </c>
    </row>
    <row r="1647" spans="1:11" x14ac:dyDescent="0.25">
      <c r="A1647">
        <v>2031</v>
      </c>
      <c r="B1647" t="s">
        <v>5026</v>
      </c>
      <c r="C1647" t="s">
        <v>1319</v>
      </c>
      <c r="D1647" t="s">
        <v>2599</v>
      </c>
      <c r="E1647" t="s">
        <v>3377</v>
      </c>
      <c r="F1647">
        <v>2</v>
      </c>
      <c r="G1647" t="s">
        <v>1320</v>
      </c>
      <c r="H1647" s="2">
        <v>44855.76966283565</v>
      </c>
      <c r="I1647" t="s">
        <v>250</v>
      </c>
      <c r="J1647" s="2">
        <v>44855.76966283565</v>
      </c>
      <c r="K1647" t="s">
        <v>250</v>
      </c>
    </row>
    <row r="1648" spans="1:11" x14ac:dyDescent="0.25">
      <c r="A1648">
        <v>2032</v>
      </c>
      <c r="B1648" t="s">
        <v>5027</v>
      </c>
      <c r="C1648" t="s">
        <v>1319</v>
      </c>
      <c r="D1648" t="s">
        <v>2659</v>
      </c>
      <c r="E1648" t="s">
        <v>3472</v>
      </c>
      <c r="F1648">
        <v>1</v>
      </c>
      <c r="G1648" t="s">
        <v>1320</v>
      </c>
      <c r="H1648" s="2">
        <v>44855.76966283565</v>
      </c>
      <c r="I1648" t="s">
        <v>250</v>
      </c>
      <c r="J1648" s="2">
        <v>44855.76966283565</v>
      </c>
      <c r="K1648" t="s">
        <v>250</v>
      </c>
    </row>
    <row r="1649" spans="1:11" x14ac:dyDescent="0.25">
      <c r="A1649">
        <v>2034</v>
      </c>
      <c r="B1649" t="s">
        <v>5028</v>
      </c>
      <c r="C1649" t="s">
        <v>1319</v>
      </c>
      <c r="D1649" t="s">
        <v>2599</v>
      </c>
      <c r="E1649" t="s">
        <v>3377</v>
      </c>
      <c r="F1649">
        <v>1</v>
      </c>
      <c r="G1649" t="s">
        <v>1320</v>
      </c>
      <c r="H1649" s="2">
        <v>44855.770438090287</v>
      </c>
      <c r="I1649" t="s">
        <v>250</v>
      </c>
      <c r="J1649" s="2">
        <v>44855.770438090287</v>
      </c>
      <c r="K1649" t="s">
        <v>250</v>
      </c>
    </row>
    <row r="1650" spans="1:11" x14ac:dyDescent="0.25">
      <c r="A1650">
        <v>2036</v>
      </c>
      <c r="B1650" t="s">
        <v>5029</v>
      </c>
      <c r="C1650" t="s">
        <v>1319</v>
      </c>
      <c r="D1650" t="s">
        <v>2599</v>
      </c>
      <c r="E1650" t="s">
        <v>3377</v>
      </c>
      <c r="F1650">
        <v>2</v>
      </c>
      <c r="G1650" t="s">
        <v>1321</v>
      </c>
      <c r="H1650" s="2">
        <v>44855.77515810186</v>
      </c>
      <c r="I1650" t="s">
        <v>250</v>
      </c>
      <c r="J1650" s="2">
        <v>44855.77515810186</v>
      </c>
      <c r="K1650" t="s">
        <v>250</v>
      </c>
    </row>
    <row r="1651" spans="1:11" x14ac:dyDescent="0.25">
      <c r="A1651">
        <v>2037</v>
      </c>
      <c r="B1651" t="s">
        <v>5030</v>
      </c>
      <c r="C1651" t="s">
        <v>1319</v>
      </c>
      <c r="D1651" t="s">
        <v>2599</v>
      </c>
      <c r="E1651" t="s">
        <v>3472</v>
      </c>
      <c r="F1651">
        <v>1</v>
      </c>
      <c r="G1651" t="s">
        <v>1321</v>
      </c>
      <c r="H1651" s="2">
        <v>44855.77515810186</v>
      </c>
      <c r="I1651" t="s">
        <v>250</v>
      </c>
      <c r="J1651" s="2">
        <v>44855.77515810186</v>
      </c>
      <c r="K1651" t="s">
        <v>250</v>
      </c>
    </row>
    <row r="1652" spans="1:11" x14ac:dyDescent="0.25">
      <c r="A1652">
        <v>2038</v>
      </c>
      <c r="B1652" t="s">
        <v>5031</v>
      </c>
      <c r="C1652" t="s">
        <v>1319</v>
      </c>
      <c r="D1652" t="s">
        <v>900</v>
      </c>
      <c r="E1652" t="s">
        <v>3472</v>
      </c>
      <c r="F1652">
        <v>2</v>
      </c>
      <c r="G1652" t="s">
        <v>1321</v>
      </c>
      <c r="H1652" s="2">
        <v>44855.77515810186</v>
      </c>
      <c r="I1652" t="s">
        <v>250</v>
      </c>
      <c r="J1652" s="2">
        <v>44855.77515810186</v>
      </c>
      <c r="K1652" t="s">
        <v>250</v>
      </c>
    </row>
    <row r="1653" spans="1:11" x14ac:dyDescent="0.25">
      <c r="A1653">
        <v>2039</v>
      </c>
      <c r="B1653" t="s">
        <v>5032</v>
      </c>
      <c r="C1653" t="s">
        <v>1319</v>
      </c>
      <c r="D1653" t="s">
        <v>900</v>
      </c>
      <c r="E1653" t="s">
        <v>3377</v>
      </c>
      <c r="F1653">
        <v>1</v>
      </c>
      <c r="G1653" t="s">
        <v>1321</v>
      </c>
      <c r="H1653" s="2">
        <v>44855.77515810186</v>
      </c>
      <c r="I1653" t="s">
        <v>250</v>
      </c>
      <c r="J1653" s="2">
        <v>44855.77515810186</v>
      </c>
      <c r="K1653" t="s">
        <v>250</v>
      </c>
    </row>
    <row r="1654" spans="1:11" x14ac:dyDescent="0.25">
      <c r="A1654">
        <v>2040</v>
      </c>
      <c r="B1654" t="s">
        <v>5033</v>
      </c>
      <c r="C1654" t="s">
        <v>1319</v>
      </c>
      <c r="D1654" t="s">
        <v>2659</v>
      </c>
      <c r="E1654" t="s">
        <v>3377</v>
      </c>
      <c r="F1654">
        <v>3</v>
      </c>
      <c r="G1654" t="s">
        <v>1321</v>
      </c>
      <c r="H1654" s="2">
        <v>44855.77515810186</v>
      </c>
      <c r="I1654" t="s">
        <v>250</v>
      </c>
      <c r="J1654" s="2">
        <v>44855.77515810186</v>
      </c>
      <c r="K1654" t="s">
        <v>250</v>
      </c>
    </row>
    <row r="1655" spans="1:11" x14ac:dyDescent="0.25">
      <c r="A1655">
        <v>2041</v>
      </c>
      <c r="B1655" t="s">
        <v>5034</v>
      </c>
      <c r="C1655" t="s">
        <v>1319</v>
      </c>
      <c r="D1655" t="s">
        <v>2659</v>
      </c>
      <c r="E1655" t="s">
        <v>3472</v>
      </c>
      <c r="F1655">
        <v>1</v>
      </c>
      <c r="G1655" t="s">
        <v>1321</v>
      </c>
      <c r="H1655" s="2">
        <v>44855.77515810186</v>
      </c>
      <c r="I1655" t="s">
        <v>250</v>
      </c>
      <c r="J1655" s="2">
        <v>44855.77515810186</v>
      </c>
      <c r="K1655" t="s">
        <v>250</v>
      </c>
    </row>
    <row r="1656" spans="1:11" x14ac:dyDescent="0.25">
      <c r="A1656">
        <v>2043</v>
      </c>
      <c r="B1656" t="s">
        <v>5035</v>
      </c>
      <c r="C1656" t="s">
        <v>1319</v>
      </c>
      <c r="D1656" t="s">
        <v>900</v>
      </c>
      <c r="E1656" t="s">
        <v>3472</v>
      </c>
      <c r="F1656">
        <v>2</v>
      </c>
      <c r="G1656" t="s">
        <v>1322</v>
      </c>
      <c r="H1656" s="2">
        <v>44855.778031712973</v>
      </c>
      <c r="I1656" t="s">
        <v>250</v>
      </c>
      <c r="J1656" s="2">
        <v>44855.778031712973</v>
      </c>
      <c r="K1656" t="s">
        <v>250</v>
      </c>
    </row>
    <row r="1657" spans="1:11" x14ac:dyDescent="0.25">
      <c r="A1657">
        <v>2044</v>
      </c>
      <c r="B1657" t="s">
        <v>5036</v>
      </c>
      <c r="C1657" t="s">
        <v>1319</v>
      </c>
      <c r="D1657" t="s">
        <v>900</v>
      </c>
      <c r="E1657" t="s">
        <v>3377</v>
      </c>
      <c r="F1657">
        <v>2</v>
      </c>
      <c r="G1657" t="s">
        <v>1322</v>
      </c>
      <c r="H1657" s="2">
        <v>44855.778031712973</v>
      </c>
      <c r="I1657" t="s">
        <v>250</v>
      </c>
      <c r="J1657" s="2">
        <v>44855.778031712973</v>
      </c>
      <c r="K1657" t="s">
        <v>250</v>
      </c>
    </row>
    <row r="1658" spans="1:11" x14ac:dyDescent="0.25">
      <c r="A1658">
        <v>2045</v>
      </c>
      <c r="B1658" t="s">
        <v>5037</v>
      </c>
      <c r="C1658" t="s">
        <v>1319</v>
      </c>
      <c r="D1658" t="s">
        <v>328</v>
      </c>
      <c r="E1658" t="s">
        <v>3377</v>
      </c>
      <c r="F1658">
        <v>4</v>
      </c>
      <c r="G1658" t="s">
        <v>1322</v>
      </c>
      <c r="H1658" s="2">
        <v>44855.778031712973</v>
      </c>
      <c r="I1658" t="s">
        <v>250</v>
      </c>
      <c r="J1658" s="2">
        <v>44855.778031712973</v>
      </c>
      <c r="K1658" t="s">
        <v>250</v>
      </c>
    </row>
    <row r="1659" spans="1:11" x14ac:dyDescent="0.25">
      <c r="A1659">
        <v>2047</v>
      </c>
      <c r="B1659" t="s">
        <v>5038</v>
      </c>
      <c r="C1659" t="s">
        <v>1319</v>
      </c>
      <c r="D1659" t="s">
        <v>2599</v>
      </c>
      <c r="E1659" t="s">
        <v>3472</v>
      </c>
      <c r="F1659">
        <v>2</v>
      </c>
      <c r="G1659" t="s">
        <v>1323</v>
      </c>
      <c r="H1659" s="2">
        <v>44855.781220196761</v>
      </c>
      <c r="I1659" t="s">
        <v>250</v>
      </c>
      <c r="J1659" s="2">
        <v>44855.781220196761</v>
      </c>
      <c r="K1659" t="s">
        <v>250</v>
      </c>
    </row>
    <row r="1660" spans="1:11" x14ac:dyDescent="0.25">
      <c r="A1660">
        <v>2048</v>
      </c>
      <c r="B1660" t="s">
        <v>5039</v>
      </c>
      <c r="C1660" t="s">
        <v>1319</v>
      </c>
      <c r="D1660" t="s">
        <v>900</v>
      </c>
      <c r="E1660" t="s">
        <v>3472</v>
      </c>
      <c r="F1660">
        <v>5</v>
      </c>
      <c r="G1660" t="s">
        <v>1323</v>
      </c>
      <c r="H1660" s="2">
        <v>44855.781220196761</v>
      </c>
      <c r="I1660" t="s">
        <v>250</v>
      </c>
      <c r="J1660" s="2">
        <v>44855.781220196761</v>
      </c>
      <c r="K1660" t="s">
        <v>250</v>
      </c>
    </row>
    <row r="1661" spans="1:11" x14ac:dyDescent="0.25">
      <c r="A1661">
        <v>2049</v>
      </c>
      <c r="B1661" t="s">
        <v>5040</v>
      </c>
      <c r="C1661" t="s">
        <v>1319</v>
      </c>
      <c r="D1661" t="s">
        <v>2659</v>
      </c>
      <c r="E1661" t="s">
        <v>3377</v>
      </c>
      <c r="F1661">
        <v>11</v>
      </c>
      <c r="G1661" t="s">
        <v>1323</v>
      </c>
      <c r="H1661" s="2">
        <v>44855.781220196761</v>
      </c>
      <c r="I1661" t="s">
        <v>250</v>
      </c>
      <c r="J1661" s="2">
        <v>44855.781220196761</v>
      </c>
      <c r="K1661" t="s">
        <v>250</v>
      </c>
    </row>
    <row r="1662" spans="1:11" x14ac:dyDescent="0.25">
      <c r="A1662">
        <v>2050</v>
      </c>
      <c r="B1662" t="s">
        <v>5041</v>
      </c>
      <c r="C1662" t="s">
        <v>1319</v>
      </c>
      <c r="D1662" t="s">
        <v>900</v>
      </c>
      <c r="E1662" t="s">
        <v>3377</v>
      </c>
      <c r="F1662">
        <v>3</v>
      </c>
      <c r="G1662" t="s">
        <v>1323</v>
      </c>
      <c r="H1662" s="2">
        <v>44855.781220196761</v>
      </c>
      <c r="I1662" t="s">
        <v>250</v>
      </c>
      <c r="J1662" s="2">
        <v>44855.781220196761</v>
      </c>
      <c r="K1662" t="s">
        <v>250</v>
      </c>
    </row>
    <row r="1663" spans="1:11" x14ac:dyDescent="0.25">
      <c r="A1663">
        <v>2052</v>
      </c>
      <c r="B1663" t="s">
        <v>5042</v>
      </c>
      <c r="C1663" t="s">
        <v>1319</v>
      </c>
      <c r="D1663" t="s">
        <v>2599</v>
      </c>
      <c r="E1663" t="s">
        <v>3377</v>
      </c>
      <c r="F1663">
        <v>3</v>
      </c>
      <c r="G1663" t="s">
        <v>1324</v>
      </c>
      <c r="H1663" s="2">
        <v>44855.784053101852</v>
      </c>
      <c r="I1663" t="s">
        <v>250</v>
      </c>
      <c r="J1663" s="2">
        <v>44855.784053101852</v>
      </c>
      <c r="K1663" t="s">
        <v>250</v>
      </c>
    </row>
    <row r="1664" spans="1:11" x14ac:dyDescent="0.25">
      <c r="A1664">
        <v>2053</v>
      </c>
      <c r="B1664" t="s">
        <v>5043</v>
      </c>
      <c r="C1664" t="s">
        <v>1319</v>
      </c>
      <c r="D1664" t="s">
        <v>2599</v>
      </c>
      <c r="E1664" t="s">
        <v>3472</v>
      </c>
      <c r="F1664">
        <v>1</v>
      </c>
      <c r="G1664" t="s">
        <v>1324</v>
      </c>
      <c r="H1664" s="2">
        <v>44855.784053101852</v>
      </c>
      <c r="I1664" t="s">
        <v>250</v>
      </c>
      <c r="J1664" s="2">
        <v>44855.784053101852</v>
      </c>
      <c r="K1664" t="s">
        <v>250</v>
      </c>
    </row>
    <row r="1665" spans="1:11" x14ac:dyDescent="0.25">
      <c r="A1665">
        <v>2054</v>
      </c>
      <c r="B1665" t="s">
        <v>5044</v>
      </c>
      <c r="C1665" t="s">
        <v>1319</v>
      </c>
      <c r="D1665" t="s">
        <v>900</v>
      </c>
      <c r="E1665" t="s">
        <v>3472</v>
      </c>
      <c r="F1665">
        <v>5</v>
      </c>
      <c r="G1665" t="s">
        <v>1324</v>
      </c>
      <c r="H1665" s="2">
        <v>44855.784053101852</v>
      </c>
      <c r="I1665" t="s">
        <v>250</v>
      </c>
      <c r="J1665" s="2">
        <v>44855.784053101852</v>
      </c>
      <c r="K1665" t="s">
        <v>250</v>
      </c>
    </row>
    <row r="1666" spans="1:11" x14ac:dyDescent="0.25">
      <c r="A1666">
        <v>2055</v>
      </c>
      <c r="B1666" t="s">
        <v>5045</v>
      </c>
      <c r="C1666" t="s">
        <v>1319</v>
      </c>
      <c r="D1666" t="s">
        <v>328</v>
      </c>
      <c r="E1666" t="s">
        <v>3472</v>
      </c>
      <c r="F1666">
        <v>4</v>
      </c>
      <c r="G1666" t="s">
        <v>1324</v>
      </c>
      <c r="H1666" s="2">
        <v>44855.784053101852</v>
      </c>
      <c r="I1666" t="s">
        <v>250</v>
      </c>
      <c r="J1666" s="2">
        <v>44855.784053101852</v>
      </c>
      <c r="K1666" t="s">
        <v>250</v>
      </c>
    </row>
    <row r="1667" spans="1:11" x14ac:dyDescent="0.25">
      <c r="A1667">
        <v>2107</v>
      </c>
      <c r="B1667" t="s">
        <v>5046</v>
      </c>
      <c r="C1667" t="s">
        <v>1487</v>
      </c>
      <c r="D1667" t="s">
        <v>900</v>
      </c>
      <c r="E1667" t="s">
        <v>3377</v>
      </c>
      <c r="F1667">
        <v>2</v>
      </c>
      <c r="G1667" t="s">
        <v>1486</v>
      </c>
      <c r="H1667" s="2">
        <v>44858.751170034717</v>
      </c>
      <c r="I1667" t="s">
        <v>335</v>
      </c>
      <c r="J1667" s="2">
        <v>44858.751170034717</v>
      </c>
      <c r="K1667" t="s">
        <v>335</v>
      </c>
    </row>
    <row r="1668" spans="1:11" x14ac:dyDescent="0.25">
      <c r="A1668">
        <v>2108</v>
      </c>
      <c r="B1668" t="s">
        <v>5047</v>
      </c>
      <c r="C1668" t="s">
        <v>1487</v>
      </c>
      <c r="D1668" t="s">
        <v>2599</v>
      </c>
      <c r="E1668" t="s">
        <v>3377</v>
      </c>
      <c r="F1668">
        <v>3</v>
      </c>
      <c r="G1668" t="s">
        <v>1486</v>
      </c>
      <c r="H1668" s="2">
        <v>44858.751170034717</v>
      </c>
      <c r="I1668" t="s">
        <v>335</v>
      </c>
      <c r="J1668" s="2">
        <v>44858.751170034717</v>
      </c>
      <c r="K1668" t="s">
        <v>335</v>
      </c>
    </row>
    <row r="1669" spans="1:11" x14ac:dyDescent="0.25">
      <c r="A1669">
        <v>2110</v>
      </c>
      <c r="B1669" t="s">
        <v>5048</v>
      </c>
      <c r="C1669" t="s">
        <v>1487</v>
      </c>
      <c r="D1669" t="s">
        <v>900</v>
      </c>
      <c r="E1669" t="s">
        <v>3377</v>
      </c>
      <c r="F1669">
        <v>2</v>
      </c>
      <c r="G1669" t="s">
        <v>1488</v>
      </c>
      <c r="H1669" s="2">
        <v>44858.751196493053</v>
      </c>
      <c r="I1669" t="s">
        <v>335</v>
      </c>
      <c r="J1669" s="2">
        <v>44858.751196493053</v>
      </c>
      <c r="K1669" t="s">
        <v>335</v>
      </c>
    </row>
    <row r="1670" spans="1:11" x14ac:dyDescent="0.25">
      <c r="A1670">
        <v>2111</v>
      </c>
      <c r="B1670" t="s">
        <v>5049</v>
      </c>
      <c r="C1670" t="s">
        <v>1487</v>
      </c>
      <c r="D1670" t="s">
        <v>328</v>
      </c>
      <c r="E1670" t="s">
        <v>3377</v>
      </c>
      <c r="F1670">
        <v>4</v>
      </c>
      <c r="G1670" t="s">
        <v>1488</v>
      </c>
      <c r="H1670" s="2">
        <v>44858.751196493053</v>
      </c>
      <c r="I1670" t="s">
        <v>335</v>
      </c>
      <c r="J1670" s="2">
        <v>44858.751196493053</v>
      </c>
      <c r="K1670" t="s">
        <v>335</v>
      </c>
    </row>
    <row r="1671" spans="1:11" x14ac:dyDescent="0.25">
      <c r="A1671">
        <v>2113</v>
      </c>
      <c r="B1671" t="s">
        <v>5050</v>
      </c>
      <c r="C1671" t="s">
        <v>1487</v>
      </c>
      <c r="D1671" t="s">
        <v>2659</v>
      </c>
      <c r="E1671" t="s">
        <v>3377</v>
      </c>
      <c r="F1671">
        <v>9</v>
      </c>
      <c r="G1671" t="s">
        <v>1489</v>
      </c>
      <c r="H1671" s="2">
        <v>44858.751224363426</v>
      </c>
      <c r="I1671" t="s">
        <v>335</v>
      </c>
      <c r="J1671" s="2">
        <v>44858.751224363426</v>
      </c>
      <c r="K1671" t="s">
        <v>335</v>
      </c>
    </row>
    <row r="1672" spans="1:11" x14ac:dyDescent="0.25">
      <c r="A1672">
        <v>2115</v>
      </c>
      <c r="B1672" t="s">
        <v>5051</v>
      </c>
      <c r="C1672" t="s">
        <v>1487</v>
      </c>
      <c r="D1672" t="s">
        <v>145</v>
      </c>
      <c r="E1672" t="s">
        <v>3377</v>
      </c>
      <c r="F1672">
        <v>11</v>
      </c>
      <c r="G1672" t="s">
        <v>1490</v>
      </c>
      <c r="H1672" s="2">
        <v>44858.751239988429</v>
      </c>
      <c r="I1672" t="s">
        <v>335</v>
      </c>
      <c r="J1672" s="2">
        <v>44858.751239988429</v>
      </c>
      <c r="K1672" t="s">
        <v>335</v>
      </c>
    </row>
    <row r="1673" spans="1:11" x14ac:dyDescent="0.25">
      <c r="A1673">
        <v>2117</v>
      </c>
      <c r="B1673" t="s">
        <v>5052</v>
      </c>
      <c r="C1673" t="s">
        <v>1487</v>
      </c>
      <c r="D1673" t="s">
        <v>900</v>
      </c>
      <c r="E1673" t="s">
        <v>3377</v>
      </c>
      <c r="F1673">
        <v>2</v>
      </c>
      <c r="G1673" t="s">
        <v>1492</v>
      </c>
      <c r="H1673" s="2">
        <v>44858.751260196761</v>
      </c>
      <c r="I1673" t="s">
        <v>335</v>
      </c>
      <c r="J1673" s="2">
        <v>44858.751260196761</v>
      </c>
      <c r="K1673" t="s">
        <v>335</v>
      </c>
    </row>
    <row r="1674" spans="1:11" x14ac:dyDescent="0.25">
      <c r="A1674">
        <v>2118</v>
      </c>
      <c r="B1674" t="s">
        <v>5053</v>
      </c>
      <c r="C1674" t="s">
        <v>1487</v>
      </c>
      <c r="D1674" t="s">
        <v>2599</v>
      </c>
      <c r="E1674" t="s">
        <v>3377</v>
      </c>
      <c r="F1674">
        <v>2</v>
      </c>
      <c r="G1674" t="s">
        <v>1492</v>
      </c>
      <c r="H1674" s="2">
        <v>44858.751260196761</v>
      </c>
      <c r="I1674" t="s">
        <v>335</v>
      </c>
      <c r="J1674" s="2">
        <v>44858.751260196761</v>
      </c>
      <c r="K1674" t="s">
        <v>335</v>
      </c>
    </row>
    <row r="1675" spans="1:11" x14ac:dyDescent="0.25">
      <c r="A1675">
        <v>2120</v>
      </c>
      <c r="B1675" t="s">
        <v>5054</v>
      </c>
      <c r="C1675" t="s">
        <v>1487</v>
      </c>
      <c r="D1675" t="s">
        <v>2599</v>
      </c>
      <c r="E1675" t="s">
        <v>3377</v>
      </c>
      <c r="F1675">
        <v>3</v>
      </c>
      <c r="G1675" t="s">
        <v>1493</v>
      </c>
      <c r="H1675" s="2">
        <v>44858.751278796313</v>
      </c>
      <c r="I1675" t="s">
        <v>335</v>
      </c>
      <c r="J1675" s="2">
        <v>44858.751278796313</v>
      </c>
      <c r="K1675" t="s">
        <v>335</v>
      </c>
    </row>
    <row r="1676" spans="1:11" x14ac:dyDescent="0.25">
      <c r="A1676">
        <v>2121</v>
      </c>
      <c r="B1676" t="s">
        <v>5055</v>
      </c>
      <c r="C1676" t="s">
        <v>1487</v>
      </c>
      <c r="D1676" t="s">
        <v>328</v>
      </c>
      <c r="E1676" t="s">
        <v>3377</v>
      </c>
      <c r="F1676">
        <v>2</v>
      </c>
      <c r="G1676" t="s">
        <v>1493</v>
      </c>
      <c r="H1676" s="2">
        <v>44858.751278796313</v>
      </c>
      <c r="I1676" t="s">
        <v>335</v>
      </c>
      <c r="J1676" s="2">
        <v>44858.751278796313</v>
      </c>
      <c r="K1676" t="s">
        <v>335</v>
      </c>
    </row>
    <row r="1677" spans="1:11" x14ac:dyDescent="0.25">
      <c r="A1677">
        <v>2123</v>
      </c>
      <c r="B1677" t="s">
        <v>5056</v>
      </c>
      <c r="C1677" t="s">
        <v>1487</v>
      </c>
      <c r="D1677" t="s">
        <v>2599</v>
      </c>
      <c r="E1677" t="s">
        <v>3377</v>
      </c>
      <c r="F1677">
        <v>2</v>
      </c>
      <c r="G1677" t="s">
        <v>1494</v>
      </c>
      <c r="H1677" s="2">
        <v>44858.751300694443</v>
      </c>
      <c r="I1677" t="s">
        <v>335</v>
      </c>
      <c r="J1677" s="2">
        <v>44858.751300694443</v>
      </c>
      <c r="K1677" t="s">
        <v>335</v>
      </c>
    </row>
    <row r="1678" spans="1:11" x14ac:dyDescent="0.25">
      <c r="A1678">
        <v>2124</v>
      </c>
      <c r="B1678" t="s">
        <v>5057</v>
      </c>
      <c r="C1678" t="s">
        <v>1487</v>
      </c>
      <c r="D1678" t="s">
        <v>900</v>
      </c>
      <c r="E1678" t="s">
        <v>3377</v>
      </c>
      <c r="F1678">
        <v>2</v>
      </c>
      <c r="G1678" t="s">
        <v>1494</v>
      </c>
      <c r="H1678" s="2">
        <v>44858.751300694443</v>
      </c>
      <c r="I1678" t="s">
        <v>335</v>
      </c>
      <c r="J1678" s="2">
        <v>44858.751300694443</v>
      </c>
      <c r="K1678" t="s">
        <v>335</v>
      </c>
    </row>
    <row r="1679" spans="1:11" x14ac:dyDescent="0.25">
      <c r="A1679">
        <v>2125</v>
      </c>
      <c r="B1679" t="s">
        <v>5058</v>
      </c>
      <c r="C1679" t="s">
        <v>1487</v>
      </c>
      <c r="D1679" t="s">
        <v>900</v>
      </c>
      <c r="E1679" t="s">
        <v>3377</v>
      </c>
      <c r="F1679">
        <v>1</v>
      </c>
      <c r="G1679" t="s">
        <v>1494</v>
      </c>
      <c r="H1679" s="2">
        <v>44858.751300694443</v>
      </c>
      <c r="I1679" t="s">
        <v>335</v>
      </c>
      <c r="J1679" s="2">
        <v>44858.751300694443</v>
      </c>
      <c r="K1679" t="s">
        <v>335</v>
      </c>
    </row>
    <row r="1680" spans="1:11" x14ac:dyDescent="0.25">
      <c r="A1680">
        <v>2126</v>
      </c>
      <c r="B1680" t="s">
        <v>5059</v>
      </c>
      <c r="C1680" t="s">
        <v>1487</v>
      </c>
      <c r="D1680" t="s">
        <v>328</v>
      </c>
      <c r="E1680" t="s">
        <v>3377</v>
      </c>
      <c r="F1680">
        <v>3</v>
      </c>
      <c r="G1680" t="s">
        <v>1494</v>
      </c>
      <c r="H1680" s="2">
        <v>44858.751300694443</v>
      </c>
      <c r="I1680" t="s">
        <v>335</v>
      </c>
      <c r="J1680" s="2">
        <v>44858.751300694443</v>
      </c>
      <c r="K1680" t="s">
        <v>335</v>
      </c>
    </row>
    <row r="1681" spans="1:11" x14ac:dyDescent="0.25">
      <c r="A1681">
        <v>2128</v>
      </c>
      <c r="B1681" t="s">
        <v>5060</v>
      </c>
      <c r="C1681" t="s">
        <v>1487</v>
      </c>
      <c r="D1681" t="s">
        <v>2599</v>
      </c>
      <c r="E1681" t="s">
        <v>3377</v>
      </c>
      <c r="F1681">
        <v>3</v>
      </c>
      <c r="G1681" t="s">
        <v>1495</v>
      </c>
      <c r="H1681" s="2">
        <v>44858.751322870368</v>
      </c>
      <c r="I1681" t="s">
        <v>335</v>
      </c>
      <c r="J1681" s="2">
        <v>44858.751322870368</v>
      </c>
      <c r="K1681" t="s">
        <v>335</v>
      </c>
    </row>
    <row r="1682" spans="1:11" x14ac:dyDescent="0.25">
      <c r="A1682">
        <v>2129</v>
      </c>
      <c r="B1682" t="s">
        <v>5061</v>
      </c>
      <c r="C1682" t="s">
        <v>1487</v>
      </c>
      <c r="D1682" t="s">
        <v>900</v>
      </c>
      <c r="E1682" t="s">
        <v>3377</v>
      </c>
      <c r="F1682">
        <v>1</v>
      </c>
      <c r="G1682" t="s">
        <v>1495</v>
      </c>
      <c r="H1682" s="2">
        <v>44858.751322870368</v>
      </c>
      <c r="I1682" t="s">
        <v>335</v>
      </c>
      <c r="J1682" s="2">
        <v>44858.751322870368</v>
      </c>
      <c r="K1682" t="s">
        <v>335</v>
      </c>
    </row>
    <row r="1683" spans="1:11" x14ac:dyDescent="0.25">
      <c r="A1683">
        <v>2130</v>
      </c>
      <c r="B1683" t="s">
        <v>5062</v>
      </c>
      <c r="C1683" t="s">
        <v>1487</v>
      </c>
      <c r="D1683" t="s">
        <v>328</v>
      </c>
      <c r="E1683" t="s">
        <v>3377</v>
      </c>
      <c r="F1683">
        <v>2</v>
      </c>
      <c r="G1683" t="s">
        <v>1495</v>
      </c>
      <c r="H1683" s="2">
        <v>44858.751322870368</v>
      </c>
      <c r="I1683" t="s">
        <v>335</v>
      </c>
      <c r="J1683" s="2">
        <v>44858.751322870368</v>
      </c>
      <c r="K1683" t="s">
        <v>335</v>
      </c>
    </row>
    <row r="1684" spans="1:11" x14ac:dyDescent="0.25">
      <c r="A1684">
        <v>2132</v>
      </c>
      <c r="B1684" t="s">
        <v>5063</v>
      </c>
      <c r="C1684" t="s">
        <v>1487</v>
      </c>
      <c r="D1684" t="s">
        <v>900</v>
      </c>
      <c r="E1684" t="s">
        <v>3377</v>
      </c>
      <c r="F1684">
        <v>2</v>
      </c>
      <c r="G1684" t="s">
        <v>1496</v>
      </c>
      <c r="H1684" s="2">
        <v>44858.751347604157</v>
      </c>
      <c r="I1684" t="s">
        <v>335</v>
      </c>
      <c r="J1684" s="2">
        <v>44858.751347604157</v>
      </c>
      <c r="K1684" t="s">
        <v>335</v>
      </c>
    </row>
    <row r="1685" spans="1:11" x14ac:dyDescent="0.25">
      <c r="A1685">
        <v>2133</v>
      </c>
      <c r="B1685" t="s">
        <v>5064</v>
      </c>
      <c r="C1685" t="s">
        <v>1487</v>
      </c>
      <c r="D1685" t="s">
        <v>2599</v>
      </c>
      <c r="E1685" t="s">
        <v>3377</v>
      </c>
      <c r="F1685">
        <v>1</v>
      </c>
      <c r="G1685" t="s">
        <v>1496</v>
      </c>
      <c r="H1685" s="2">
        <v>44858.751347604157</v>
      </c>
      <c r="I1685" t="s">
        <v>335</v>
      </c>
      <c r="J1685" s="2">
        <v>44858.751347604157</v>
      </c>
      <c r="K1685" t="s">
        <v>335</v>
      </c>
    </row>
    <row r="1686" spans="1:11" x14ac:dyDescent="0.25">
      <c r="A1686">
        <v>2134</v>
      </c>
      <c r="B1686" t="s">
        <v>5065</v>
      </c>
      <c r="C1686" t="s">
        <v>1487</v>
      </c>
      <c r="D1686" t="s">
        <v>328</v>
      </c>
      <c r="E1686" t="s">
        <v>3377</v>
      </c>
      <c r="F1686">
        <v>3</v>
      </c>
      <c r="G1686" t="s">
        <v>1496</v>
      </c>
      <c r="H1686" s="2">
        <v>44858.751347604157</v>
      </c>
      <c r="I1686" t="s">
        <v>335</v>
      </c>
      <c r="J1686" s="2">
        <v>44858.751347604157</v>
      </c>
      <c r="K1686" t="s">
        <v>335</v>
      </c>
    </row>
    <row r="1687" spans="1:11" x14ac:dyDescent="0.25">
      <c r="A1687">
        <v>2135</v>
      </c>
      <c r="B1687" t="s">
        <v>5066</v>
      </c>
      <c r="C1687" t="s">
        <v>1487</v>
      </c>
      <c r="D1687" t="s">
        <v>145</v>
      </c>
      <c r="E1687" t="s">
        <v>3377</v>
      </c>
      <c r="F1687">
        <v>1</v>
      </c>
      <c r="G1687" t="s">
        <v>1496</v>
      </c>
      <c r="H1687" s="2">
        <v>44858.751347604157</v>
      </c>
      <c r="I1687" t="s">
        <v>335</v>
      </c>
      <c r="J1687" s="2">
        <v>44858.751347604157</v>
      </c>
      <c r="K1687" t="s">
        <v>335</v>
      </c>
    </row>
    <row r="1688" spans="1:11" x14ac:dyDescent="0.25">
      <c r="A1688">
        <v>2137</v>
      </c>
      <c r="B1688" t="s">
        <v>5067</v>
      </c>
      <c r="C1688" t="s">
        <v>1487</v>
      </c>
      <c r="D1688" t="s">
        <v>900</v>
      </c>
      <c r="E1688" t="s">
        <v>3377</v>
      </c>
      <c r="F1688">
        <v>3</v>
      </c>
      <c r="G1688" t="s">
        <v>1497</v>
      </c>
      <c r="H1688" s="2">
        <v>44858.751368321762</v>
      </c>
      <c r="I1688" t="s">
        <v>335</v>
      </c>
      <c r="J1688" s="2">
        <v>44858.751368321762</v>
      </c>
      <c r="K1688" t="s">
        <v>335</v>
      </c>
    </row>
    <row r="1689" spans="1:11" x14ac:dyDescent="0.25">
      <c r="A1689">
        <v>2138</v>
      </c>
      <c r="B1689" t="s">
        <v>5068</v>
      </c>
      <c r="C1689" t="s">
        <v>1487</v>
      </c>
      <c r="D1689" t="s">
        <v>145</v>
      </c>
      <c r="E1689" t="s">
        <v>3377</v>
      </c>
      <c r="F1689">
        <v>2</v>
      </c>
      <c r="G1689" t="s">
        <v>1497</v>
      </c>
      <c r="H1689" s="2">
        <v>44858.751368321762</v>
      </c>
      <c r="I1689" t="s">
        <v>335</v>
      </c>
      <c r="J1689" s="2">
        <v>44858.751368321762</v>
      </c>
      <c r="K1689" t="s">
        <v>335</v>
      </c>
    </row>
    <row r="1690" spans="1:11" x14ac:dyDescent="0.25">
      <c r="A1690">
        <v>2139</v>
      </c>
      <c r="B1690" t="s">
        <v>5069</v>
      </c>
      <c r="C1690" t="s">
        <v>1487</v>
      </c>
      <c r="D1690" t="s">
        <v>328</v>
      </c>
      <c r="E1690" t="s">
        <v>3377</v>
      </c>
      <c r="F1690">
        <v>1</v>
      </c>
      <c r="G1690" t="s">
        <v>1497</v>
      </c>
      <c r="H1690" s="2">
        <v>44858.751368321762</v>
      </c>
      <c r="I1690" t="s">
        <v>335</v>
      </c>
      <c r="J1690" s="2">
        <v>44858.751368321762</v>
      </c>
      <c r="K1690" t="s">
        <v>335</v>
      </c>
    </row>
    <row r="1691" spans="1:11" x14ac:dyDescent="0.25">
      <c r="A1691">
        <v>2141</v>
      </c>
      <c r="B1691" t="s">
        <v>5070</v>
      </c>
      <c r="C1691" t="s">
        <v>1487</v>
      </c>
      <c r="D1691" t="s">
        <v>2599</v>
      </c>
      <c r="E1691" t="s">
        <v>3377</v>
      </c>
      <c r="F1691">
        <v>1</v>
      </c>
      <c r="G1691" t="s">
        <v>1498</v>
      </c>
      <c r="H1691" s="2">
        <v>44858.7513903125</v>
      </c>
      <c r="I1691" t="s">
        <v>335</v>
      </c>
      <c r="J1691" s="2">
        <v>44858.7513903125</v>
      </c>
      <c r="K1691" t="s">
        <v>335</v>
      </c>
    </row>
    <row r="1692" spans="1:11" x14ac:dyDescent="0.25">
      <c r="A1692">
        <v>2142</v>
      </c>
      <c r="B1692" t="s">
        <v>5071</v>
      </c>
      <c r="C1692" t="s">
        <v>1487</v>
      </c>
      <c r="D1692" t="s">
        <v>328</v>
      </c>
      <c r="E1692" t="s">
        <v>3377</v>
      </c>
      <c r="F1692">
        <v>2</v>
      </c>
      <c r="G1692" t="s">
        <v>1498</v>
      </c>
      <c r="H1692" s="2">
        <v>44858.7513903125</v>
      </c>
      <c r="I1692" t="s">
        <v>335</v>
      </c>
      <c r="J1692" s="2">
        <v>44858.7513903125</v>
      </c>
      <c r="K1692" t="s">
        <v>335</v>
      </c>
    </row>
    <row r="1693" spans="1:11" x14ac:dyDescent="0.25">
      <c r="A1693">
        <v>2144</v>
      </c>
      <c r="B1693" t="s">
        <v>5072</v>
      </c>
      <c r="C1693" t="s">
        <v>1487</v>
      </c>
      <c r="D1693" t="s">
        <v>2599</v>
      </c>
      <c r="E1693" t="s">
        <v>3377</v>
      </c>
      <c r="F1693">
        <v>4</v>
      </c>
      <c r="G1693" t="s">
        <v>1499</v>
      </c>
      <c r="H1693" s="2">
        <v>44858.751410868063</v>
      </c>
      <c r="I1693" t="s">
        <v>335</v>
      </c>
      <c r="J1693" s="2">
        <v>44858.751410868063</v>
      </c>
      <c r="K1693" t="s">
        <v>335</v>
      </c>
    </row>
    <row r="1694" spans="1:11" x14ac:dyDescent="0.25">
      <c r="A1694">
        <v>2145</v>
      </c>
      <c r="B1694" t="s">
        <v>5073</v>
      </c>
      <c r="C1694" t="s">
        <v>1487</v>
      </c>
      <c r="D1694" t="s">
        <v>900</v>
      </c>
      <c r="E1694" t="s">
        <v>3377</v>
      </c>
      <c r="F1694">
        <v>1</v>
      </c>
      <c r="G1694" t="s">
        <v>1499</v>
      </c>
      <c r="H1694" s="2">
        <v>44858.751410868063</v>
      </c>
      <c r="I1694" t="s">
        <v>335</v>
      </c>
      <c r="J1694" s="2">
        <v>44858.751410868063</v>
      </c>
      <c r="K1694" t="s">
        <v>335</v>
      </c>
    </row>
    <row r="1695" spans="1:11" x14ac:dyDescent="0.25">
      <c r="A1695">
        <v>2147</v>
      </c>
      <c r="B1695" t="s">
        <v>5074</v>
      </c>
      <c r="C1695" t="s">
        <v>1487</v>
      </c>
      <c r="D1695" t="s">
        <v>900</v>
      </c>
      <c r="E1695" t="s">
        <v>3377</v>
      </c>
      <c r="F1695">
        <v>3</v>
      </c>
      <c r="G1695" t="s">
        <v>1500</v>
      </c>
      <c r="H1695" s="2">
        <v>44858.751432430552</v>
      </c>
      <c r="I1695" t="s">
        <v>335</v>
      </c>
      <c r="J1695" s="2">
        <v>44858.751432430552</v>
      </c>
      <c r="K1695" t="s">
        <v>335</v>
      </c>
    </row>
    <row r="1696" spans="1:11" x14ac:dyDescent="0.25">
      <c r="A1696">
        <v>2148</v>
      </c>
      <c r="B1696" t="s">
        <v>5075</v>
      </c>
      <c r="C1696" t="s">
        <v>1487</v>
      </c>
      <c r="D1696" t="s">
        <v>328</v>
      </c>
      <c r="E1696" t="s">
        <v>3377</v>
      </c>
      <c r="F1696">
        <v>2</v>
      </c>
      <c r="G1696" t="s">
        <v>1500</v>
      </c>
      <c r="H1696" s="2">
        <v>44858.751432430552</v>
      </c>
      <c r="I1696" t="s">
        <v>335</v>
      </c>
      <c r="J1696" s="2">
        <v>44858.751432430552</v>
      </c>
      <c r="K1696" t="s">
        <v>335</v>
      </c>
    </row>
    <row r="1697" spans="1:11" x14ac:dyDescent="0.25">
      <c r="A1697">
        <v>2150</v>
      </c>
      <c r="B1697" t="s">
        <v>5076</v>
      </c>
      <c r="C1697" t="s">
        <v>1487</v>
      </c>
      <c r="D1697" t="s">
        <v>2659</v>
      </c>
      <c r="E1697" t="s">
        <v>3377</v>
      </c>
      <c r="F1697">
        <v>1</v>
      </c>
      <c r="G1697" t="s">
        <v>1501</v>
      </c>
      <c r="H1697" s="2">
        <v>44858.75145452546</v>
      </c>
      <c r="I1697" t="s">
        <v>335</v>
      </c>
      <c r="J1697" s="2">
        <v>44858.75145452546</v>
      </c>
      <c r="K1697" t="s">
        <v>335</v>
      </c>
    </row>
    <row r="1698" spans="1:11" x14ac:dyDescent="0.25">
      <c r="A1698">
        <v>2152</v>
      </c>
      <c r="B1698" t="s">
        <v>5077</v>
      </c>
      <c r="C1698" t="s">
        <v>1487</v>
      </c>
      <c r="D1698" t="s">
        <v>900</v>
      </c>
      <c r="E1698" t="s">
        <v>3377</v>
      </c>
      <c r="F1698">
        <v>2</v>
      </c>
      <c r="G1698" t="s">
        <v>1502</v>
      </c>
      <c r="H1698" s="2">
        <v>44858.751477685182</v>
      </c>
      <c r="I1698" t="s">
        <v>335</v>
      </c>
      <c r="J1698" s="2">
        <v>44858.751477685182</v>
      </c>
      <c r="K1698" t="s">
        <v>335</v>
      </c>
    </row>
    <row r="1699" spans="1:11" x14ac:dyDescent="0.25">
      <c r="A1699">
        <v>2153</v>
      </c>
      <c r="B1699" t="s">
        <v>5078</v>
      </c>
      <c r="C1699" t="s">
        <v>1487</v>
      </c>
      <c r="D1699" t="s">
        <v>900</v>
      </c>
      <c r="E1699" t="s">
        <v>3377</v>
      </c>
      <c r="F1699">
        <v>1</v>
      </c>
      <c r="G1699" t="s">
        <v>1502</v>
      </c>
      <c r="H1699" s="2">
        <v>44858.751477685182</v>
      </c>
      <c r="I1699" t="s">
        <v>335</v>
      </c>
      <c r="J1699" s="2">
        <v>44858.751477685182</v>
      </c>
      <c r="K1699" t="s">
        <v>335</v>
      </c>
    </row>
    <row r="1700" spans="1:11" x14ac:dyDescent="0.25">
      <c r="A1700">
        <v>2154</v>
      </c>
      <c r="B1700" t="s">
        <v>5079</v>
      </c>
      <c r="C1700" t="s">
        <v>1487</v>
      </c>
      <c r="D1700" t="s">
        <v>900</v>
      </c>
      <c r="E1700" t="s">
        <v>3377</v>
      </c>
      <c r="F1700">
        <v>2</v>
      </c>
      <c r="G1700" t="s">
        <v>1502</v>
      </c>
      <c r="H1700" s="2">
        <v>44858.751477685182</v>
      </c>
      <c r="I1700" t="s">
        <v>335</v>
      </c>
      <c r="J1700" s="2">
        <v>44858.751477685182</v>
      </c>
      <c r="K1700" t="s">
        <v>335</v>
      </c>
    </row>
    <row r="1701" spans="1:11" x14ac:dyDescent="0.25">
      <c r="A1701">
        <v>2156</v>
      </c>
      <c r="B1701" t="s">
        <v>5080</v>
      </c>
      <c r="C1701" t="s">
        <v>1487</v>
      </c>
      <c r="D1701" t="s">
        <v>900</v>
      </c>
      <c r="E1701" t="s">
        <v>3377</v>
      </c>
      <c r="F1701">
        <v>2</v>
      </c>
      <c r="G1701" t="s">
        <v>1503</v>
      </c>
      <c r="H1701" s="2">
        <v>44858.751496180557</v>
      </c>
      <c r="I1701" t="s">
        <v>335</v>
      </c>
      <c r="J1701" s="2">
        <v>44858.751496180557</v>
      </c>
      <c r="K1701" t="s">
        <v>335</v>
      </c>
    </row>
    <row r="1702" spans="1:11" x14ac:dyDescent="0.25">
      <c r="A1702">
        <v>2157</v>
      </c>
      <c r="B1702" t="s">
        <v>5081</v>
      </c>
      <c r="C1702" t="s">
        <v>1487</v>
      </c>
      <c r="D1702" t="s">
        <v>2599</v>
      </c>
      <c r="E1702" t="s">
        <v>3377</v>
      </c>
      <c r="F1702">
        <v>1</v>
      </c>
      <c r="G1702" t="s">
        <v>1503</v>
      </c>
      <c r="H1702" s="2">
        <v>44858.751496180557</v>
      </c>
      <c r="I1702" t="s">
        <v>335</v>
      </c>
      <c r="J1702" s="2">
        <v>44858.751496180557</v>
      </c>
      <c r="K1702" t="s">
        <v>335</v>
      </c>
    </row>
    <row r="1703" spans="1:11" x14ac:dyDescent="0.25">
      <c r="A1703">
        <v>2159</v>
      </c>
      <c r="B1703" t="s">
        <v>5082</v>
      </c>
      <c r="C1703" t="s">
        <v>1487</v>
      </c>
      <c r="D1703" t="s">
        <v>328</v>
      </c>
      <c r="E1703" t="s">
        <v>3377</v>
      </c>
      <c r="F1703">
        <v>1</v>
      </c>
      <c r="G1703" t="s">
        <v>1504</v>
      </c>
      <c r="H1703" s="2">
        <v>44858.751514004631</v>
      </c>
      <c r="I1703" t="s">
        <v>335</v>
      </c>
      <c r="J1703" s="2">
        <v>44858.751514004631</v>
      </c>
      <c r="K1703" t="s">
        <v>335</v>
      </c>
    </row>
    <row r="1704" spans="1:11" x14ac:dyDescent="0.25">
      <c r="A1704">
        <v>2160</v>
      </c>
      <c r="B1704" t="s">
        <v>5083</v>
      </c>
      <c r="C1704" t="s">
        <v>1487</v>
      </c>
      <c r="D1704" t="s">
        <v>900</v>
      </c>
      <c r="E1704" t="s">
        <v>3377</v>
      </c>
      <c r="F1704">
        <v>2</v>
      </c>
      <c r="G1704" t="s">
        <v>1504</v>
      </c>
      <c r="H1704" s="2">
        <v>44858.751514004631</v>
      </c>
      <c r="I1704" t="s">
        <v>335</v>
      </c>
      <c r="J1704" s="2">
        <v>44858.751514004631</v>
      </c>
      <c r="K1704" t="s">
        <v>335</v>
      </c>
    </row>
    <row r="1705" spans="1:11" x14ac:dyDescent="0.25">
      <c r="A1705">
        <v>2161</v>
      </c>
      <c r="B1705" t="s">
        <v>5084</v>
      </c>
      <c r="C1705" t="s">
        <v>1487</v>
      </c>
      <c r="D1705" t="s">
        <v>328</v>
      </c>
      <c r="E1705" t="s">
        <v>3377</v>
      </c>
      <c r="F1705">
        <v>1</v>
      </c>
      <c r="G1705" t="s">
        <v>1504</v>
      </c>
      <c r="H1705" s="2">
        <v>44858.751514004631</v>
      </c>
      <c r="I1705" t="s">
        <v>335</v>
      </c>
      <c r="J1705" s="2">
        <v>44858.751514004631</v>
      </c>
      <c r="K1705" t="s">
        <v>335</v>
      </c>
    </row>
    <row r="1706" spans="1:11" x14ac:dyDescent="0.25">
      <c r="A1706">
        <v>2163</v>
      </c>
      <c r="B1706" t="s">
        <v>5085</v>
      </c>
      <c r="C1706" t="s">
        <v>1487</v>
      </c>
      <c r="D1706" t="s">
        <v>2599</v>
      </c>
      <c r="E1706" t="s">
        <v>3377</v>
      </c>
      <c r="F1706">
        <v>5</v>
      </c>
      <c r="G1706" t="s">
        <v>1505</v>
      </c>
      <c r="H1706" s="2">
        <v>44858.751534120369</v>
      </c>
      <c r="I1706" t="s">
        <v>335</v>
      </c>
      <c r="J1706" s="2">
        <v>44858.751534120369</v>
      </c>
      <c r="K1706" t="s">
        <v>335</v>
      </c>
    </row>
    <row r="1707" spans="1:11" x14ac:dyDescent="0.25">
      <c r="A1707">
        <v>2164</v>
      </c>
      <c r="B1707" t="s">
        <v>5086</v>
      </c>
      <c r="C1707" t="s">
        <v>1487</v>
      </c>
      <c r="D1707" t="s">
        <v>328</v>
      </c>
      <c r="E1707" t="s">
        <v>3377</v>
      </c>
      <c r="F1707">
        <v>5</v>
      </c>
      <c r="G1707" t="s">
        <v>1505</v>
      </c>
      <c r="H1707" s="2">
        <v>44858.751534120369</v>
      </c>
      <c r="I1707" t="s">
        <v>335</v>
      </c>
      <c r="J1707" s="2">
        <v>44858.751534120369</v>
      </c>
      <c r="K1707" t="s">
        <v>335</v>
      </c>
    </row>
    <row r="1708" spans="1:11" x14ac:dyDescent="0.25">
      <c r="A1708">
        <v>2166</v>
      </c>
      <c r="B1708" t="s">
        <v>5087</v>
      </c>
      <c r="C1708" t="s">
        <v>1487</v>
      </c>
      <c r="D1708" t="s">
        <v>2599</v>
      </c>
      <c r="E1708" t="s">
        <v>3377</v>
      </c>
      <c r="F1708">
        <v>2</v>
      </c>
      <c r="G1708" t="s">
        <v>1506</v>
      </c>
      <c r="H1708" s="2">
        <v>44858.751554270842</v>
      </c>
      <c r="I1708" t="s">
        <v>335</v>
      </c>
      <c r="J1708" s="2">
        <v>44858.751554270842</v>
      </c>
      <c r="K1708" t="s">
        <v>335</v>
      </c>
    </row>
    <row r="1709" spans="1:11" x14ac:dyDescent="0.25">
      <c r="A1709">
        <v>2167</v>
      </c>
      <c r="B1709" t="s">
        <v>5088</v>
      </c>
      <c r="C1709" t="s">
        <v>1487</v>
      </c>
      <c r="D1709" t="s">
        <v>2599</v>
      </c>
      <c r="E1709" t="s">
        <v>3377</v>
      </c>
      <c r="F1709">
        <v>1</v>
      </c>
      <c r="G1709" t="s">
        <v>1506</v>
      </c>
      <c r="H1709" s="2">
        <v>44858.751554270842</v>
      </c>
      <c r="I1709" t="s">
        <v>335</v>
      </c>
      <c r="J1709" s="2">
        <v>44858.751554270842</v>
      </c>
      <c r="K1709" t="s">
        <v>335</v>
      </c>
    </row>
    <row r="1710" spans="1:11" x14ac:dyDescent="0.25">
      <c r="A1710">
        <v>2169</v>
      </c>
      <c r="B1710" t="s">
        <v>5089</v>
      </c>
      <c r="C1710" t="s">
        <v>1487</v>
      </c>
      <c r="D1710" t="s">
        <v>2599</v>
      </c>
      <c r="E1710" t="s">
        <v>3377</v>
      </c>
      <c r="F1710">
        <v>2</v>
      </c>
      <c r="G1710" t="s">
        <v>1507</v>
      </c>
      <c r="H1710" s="2">
        <v>44858.922986273159</v>
      </c>
      <c r="I1710" t="s">
        <v>335</v>
      </c>
      <c r="J1710" s="2">
        <v>44858.922986273159</v>
      </c>
      <c r="K1710" t="s">
        <v>335</v>
      </c>
    </row>
    <row r="1711" spans="1:11" x14ac:dyDescent="0.25">
      <c r="A1711">
        <v>2170</v>
      </c>
      <c r="B1711" t="s">
        <v>5090</v>
      </c>
      <c r="C1711" t="s">
        <v>1487</v>
      </c>
      <c r="D1711" t="s">
        <v>328</v>
      </c>
      <c r="E1711" t="s">
        <v>3377</v>
      </c>
      <c r="F1711">
        <v>3</v>
      </c>
      <c r="G1711" t="s">
        <v>1507</v>
      </c>
      <c r="H1711" s="2">
        <v>44858.922986273159</v>
      </c>
      <c r="I1711" t="s">
        <v>335</v>
      </c>
      <c r="J1711" s="2">
        <v>44858.922986273159</v>
      </c>
      <c r="K1711" t="s">
        <v>335</v>
      </c>
    </row>
    <row r="1712" spans="1:11" x14ac:dyDescent="0.25">
      <c r="A1712">
        <v>2171</v>
      </c>
      <c r="B1712" t="s">
        <v>5091</v>
      </c>
      <c r="C1712" t="s">
        <v>1487</v>
      </c>
      <c r="D1712" t="s">
        <v>145</v>
      </c>
      <c r="E1712" t="s">
        <v>3377</v>
      </c>
      <c r="F1712">
        <v>7</v>
      </c>
      <c r="G1712" t="s">
        <v>1507</v>
      </c>
      <c r="H1712" s="2">
        <v>44858.922986273159</v>
      </c>
      <c r="I1712" t="s">
        <v>335</v>
      </c>
      <c r="J1712" s="2">
        <v>44858.922986273159</v>
      </c>
      <c r="K1712" t="s">
        <v>335</v>
      </c>
    </row>
    <row r="1713" spans="1:11" x14ac:dyDescent="0.25">
      <c r="A1713">
        <v>2173</v>
      </c>
      <c r="B1713" t="s">
        <v>5092</v>
      </c>
      <c r="C1713" t="s">
        <v>1487</v>
      </c>
      <c r="D1713" t="s">
        <v>145</v>
      </c>
      <c r="E1713" t="s">
        <v>3377</v>
      </c>
      <c r="F1713">
        <v>8</v>
      </c>
      <c r="G1713" t="s">
        <v>1508</v>
      </c>
      <c r="H1713" s="2">
        <v>44858.923002650467</v>
      </c>
      <c r="I1713" t="s">
        <v>335</v>
      </c>
      <c r="J1713" s="2">
        <v>44858.923002650467</v>
      </c>
      <c r="K1713" t="s">
        <v>335</v>
      </c>
    </row>
    <row r="1714" spans="1:11" x14ac:dyDescent="0.25">
      <c r="A1714">
        <v>2175</v>
      </c>
      <c r="B1714" t="s">
        <v>5093</v>
      </c>
      <c r="C1714" t="s">
        <v>1487</v>
      </c>
      <c r="D1714" t="s">
        <v>2599</v>
      </c>
      <c r="E1714" t="s">
        <v>3377</v>
      </c>
      <c r="F1714">
        <v>5</v>
      </c>
      <c r="G1714" t="s">
        <v>1509</v>
      </c>
      <c r="H1714" s="2">
        <v>44858.923016840279</v>
      </c>
      <c r="I1714" t="s">
        <v>335</v>
      </c>
      <c r="J1714" s="2">
        <v>44858.923016840279</v>
      </c>
      <c r="K1714" t="s">
        <v>335</v>
      </c>
    </row>
    <row r="1715" spans="1:11" x14ac:dyDescent="0.25">
      <c r="A1715">
        <v>2176</v>
      </c>
      <c r="B1715" t="s">
        <v>5094</v>
      </c>
      <c r="C1715" t="s">
        <v>1487</v>
      </c>
      <c r="D1715" t="s">
        <v>2659</v>
      </c>
      <c r="E1715" t="s">
        <v>3377</v>
      </c>
      <c r="F1715">
        <v>2</v>
      </c>
      <c r="G1715" t="s">
        <v>1509</v>
      </c>
      <c r="H1715" s="2">
        <v>44858.923016840279</v>
      </c>
      <c r="I1715" t="s">
        <v>335</v>
      </c>
      <c r="J1715" s="2">
        <v>44858.923016840279</v>
      </c>
      <c r="K1715" t="s">
        <v>335</v>
      </c>
    </row>
    <row r="1716" spans="1:11" x14ac:dyDescent="0.25">
      <c r="A1716">
        <v>2178</v>
      </c>
      <c r="B1716" t="s">
        <v>5095</v>
      </c>
      <c r="C1716" t="s">
        <v>1487</v>
      </c>
      <c r="D1716" t="s">
        <v>2599</v>
      </c>
      <c r="E1716" t="s">
        <v>3377</v>
      </c>
      <c r="F1716">
        <v>3</v>
      </c>
      <c r="G1716" t="s">
        <v>1510</v>
      </c>
      <c r="H1716" s="2">
        <v>44858.923031018523</v>
      </c>
      <c r="I1716" t="s">
        <v>335</v>
      </c>
      <c r="J1716" s="2">
        <v>44858.923031018523</v>
      </c>
      <c r="K1716" t="s">
        <v>335</v>
      </c>
    </row>
    <row r="1717" spans="1:11" x14ac:dyDescent="0.25">
      <c r="A1717">
        <v>2180</v>
      </c>
      <c r="B1717" t="s">
        <v>5096</v>
      </c>
      <c r="C1717" t="s">
        <v>1487</v>
      </c>
      <c r="D1717" t="s">
        <v>900</v>
      </c>
      <c r="E1717" t="s">
        <v>3377</v>
      </c>
      <c r="G1717" t="s">
        <v>1511</v>
      </c>
      <c r="H1717" s="2">
        <v>44858.923042141207</v>
      </c>
      <c r="I1717" t="s">
        <v>335</v>
      </c>
      <c r="J1717" s="2">
        <v>44858.923042141207</v>
      </c>
      <c r="K1717" t="s">
        <v>335</v>
      </c>
    </row>
    <row r="1718" spans="1:11" x14ac:dyDescent="0.25">
      <c r="A1718">
        <v>2181</v>
      </c>
      <c r="B1718" t="s">
        <v>5097</v>
      </c>
      <c r="C1718" t="s">
        <v>1487</v>
      </c>
      <c r="D1718" t="s">
        <v>2599</v>
      </c>
      <c r="E1718" t="s">
        <v>3377</v>
      </c>
      <c r="F1718">
        <v>4</v>
      </c>
      <c r="G1718" t="s">
        <v>1511</v>
      </c>
      <c r="H1718" s="2">
        <v>44858.923042141207</v>
      </c>
      <c r="I1718" t="s">
        <v>335</v>
      </c>
      <c r="J1718" s="2">
        <v>44858.923042141207</v>
      </c>
      <c r="K1718" t="s">
        <v>335</v>
      </c>
    </row>
    <row r="1719" spans="1:11" x14ac:dyDescent="0.25">
      <c r="A1719">
        <v>2183</v>
      </c>
      <c r="B1719" t="s">
        <v>5098</v>
      </c>
      <c r="C1719" t="s">
        <v>1487</v>
      </c>
      <c r="D1719" t="s">
        <v>900</v>
      </c>
      <c r="E1719" t="s">
        <v>3377</v>
      </c>
      <c r="F1719">
        <v>2</v>
      </c>
      <c r="G1719" t="s">
        <v>1512</v>
      </c>
      <c r="H1719" s="2">
        <v>44858.923056493048</v>
      </c>
      <c r="I1719" t="s">
        <v>335</v>
      </c>
      <c r="J1719" s="2">
        <v>44858.923056493048</v>
      </c>
      <c r="K1719" t="s">
        <v>335</v>
      </c>
    </row>
    <row r="1720" spans="1:11" x14ac:dyDescent="0.25">
      <c r="A1720">
        <v>2184</v>
      </c>
      <c r="B1720" t="s">
        <v>5099</v>
      </c>
      <c r="C1720" t="s">
        <v>1487</v>
      </c>
      <c r="D1720" t="s">
        <v>2659</v>
      </c>
      <c r="E1720" t="s">
        <v>3377</v>
      </c>
      <c r="F1720">
        <v>1</v>
      </c>
      <c r="G1720" t="s">
        <v>1512</v>
      </c>
      <c r="H1720" s="2">
        <v>44858.923056493048</v>
      </c>
      <c r="I1720" t="s">
        <v>335</v>
      </c>
      <c r="J1720" s="2">
        <v>44858.923056493048</v>
      </c>
      <c r="K1720" t="s">
        <v>335</v>
      </c>
    </row>
    <row r="1721" spans="1:11" x14ac:dyDescent="0.25">
      <c r="A1721">
        <v>2185</v>
      </c>
      <c r="B1721" t="s">
        <v>5100</v>
      </c>
      <c r="C1721" t="s">
        <v>1487</v>
      </c>
      <c r="D1721" t="s">
        <v>2659</v>
      </c>
      <c r="E1721" t="s">
        <v>3377</v>
      </c>
      <c r="F1721">
        <v>1</v>
      </c>
      <c r="G1721" t="s">
        <v>1512</v>
      </c>
      <c r="H1721" s="2">
        <v>44858.923056493048</v>
      </c>
      <c r="I1721" t="s">
        <v>335</v>
      </c>
      <c r="J1721" s="2">
        <v>44858.923056493048</v>
      </c>
      <c r="K1721" t="s">
        <v>335</v>
      </c>
    </row>
    <row r="1722" spans="1:11" x14ac:dyDescent="0.25">
      <c r="A1722">
        <v>2187</v>
      </c>
      <c r="B1722" t="s">
        <v>5101</v>
      </c>
      <c r="C1722" t="s">
        <v>1487</v>
      </c>
      <c r="D1722" t="s">
        <v>900</v>
      </c>
      <c r="E1722" t="s">
        <v>3377</v>
      </c>
      <c r="F1722">
        <v>2</v>
      </c>
      <c r="G1722" t="s">
        <v>1513</v>
      </c>
      <c r="H1722" s="2">
        <v>44858.92306804398</v>
      </c>
      <c r="I1722" t="s">
        <v>335</v>
      </c>
      <c r="J1722" s="2">
        <v>44858.92306804398</v>
      </c>
      <c r="K1722" t="s">
        <v>335</v>
      </c>
    </row>
    <row r="1723" spans="1:11" x14ac:dyDescent="0.25">
      <c r="A1723">
        <v>2188</v>
      </c>
      <c r="B1723" t="s">
        <v>5102</v>
      </c>
      <c r="C1723" t="s">
        <v>1487</v>
      </c>
      <c r="D1723" t="s">
        <v>328</v>
      </c>
      <c r="E1723" t="s">
        <v>3377</v>
      </c>
      <c r="F1723">
        <v>2</v>
      </c>
      <c r="G1723" t="s">
        <v>1513</v>
      </c>
      <c r="H1723" s="2">
        <v>44858.92306804398</v>
      </c>
      <c r="I1723" t="s">
        <v>335</v>
      </c>
      <c r="J1723" s="2">
        <v>44858.92306804398</v>
      </c>
      <c r="K1723" t="s">
        <v>335</v>
      </c>
    </row>
    <row r="1724" spans="1:11" x14ac:dyDescent="0.25">
      <c r="A1724">
        <v>2190</v>
      </c>
      <c r="B1724" t="s">
        <v>5103</v>
      </c>
      <c r="C1724" t="s">
        <v>1487</v>
      </c>
      <c r="D1724" t="s">
        <v>2599</v>
      </c>
      <c r="E1724" t="s">
        <v>3377</v>
      </c>
      <c r="F1724">
        <v>1</v>
      </c>
      <c r="G1724" t="s">
        <v>1514</v>
      </c>
      <c r="H1724" s="2">
        <v>44858.923077581028</v>
      </c>
      <c r="I1724" t="s">
        <v>335</v>
      </c>
      <c r="J1724" s="2">
        <v>44858.923077581028</v>
      </c>
      <c r="K1724" t="s">
        <v>335</v>
      </c>
    </row>
    <row r="1725" spans="1:11" x14ac:dyDescent="0.25">
      <c r="A1725">
        <v>2191</v>
      </c>
      <c r="B1725" t="s">
        <v>5104</v>
      </c>
      <c r="C1725" t="s">
        <v>1487</v>
      </c>
      <c r="D1725" t="s">
        <v>328</v>
      </c>
      <c r="E1725" t="s">
        <v>3377</v>
      </c>
      <c r="F1725">
        <v>1</v>
      </c>
      <c r="G1725" t="s">
        <v>1514</v>
      </c>
      <c r="H1725" s="2">
        <v>44858.923077581028</v>
      </c>
      <c r="I1725" t="s">
        <v>335</v>
      </c>
      <c r="J1725" s="2">
        <v>44858.923077581028</v>
      </c>
      <c r="K1725" t="s">
        <v>335</v>
      </c>
    </row>
    <row r="1726" spans="1:11" x14ac:dyDescent="0.25">
      <c r="A1726">
        <v>2193</v>
      </c>
      <c r="B1726" t="s">
        <v>5105</v>
      </c>
      <c r="C1726" t="s">
        <v>1487</v>
      </c>
      <c r="D1726" t="s">
        <v>2599</v>
      </c>
      <c r="E1726" t="s">
        <v>3377</v>
      </c>
      <c r="F1726">
        <v>2</v>
      </c>
      <c r="G1726" t="s">
        <v>1515</v>
      </c>
      <c r="H1726" s="2">
        <v>44858.923089687509</v>
      </c>
      <c r="I1726" t="s">
        <v>335</v>
      </c>
      <c r="J1726" s="2">
        <v>44858.923089687509</v>
      </c>
      <c r="K1726" t="s">
        <v>335</v>
      </c>
    </row>
    <row r="1727" spans="1:11" x14ac:dyDescent="0.25">
      <c r="A1727">
        <v>2195</v>
      </c>
      <c r="B1727" t="s">
        <v>5106</v>
      </c>
      <c r="C1727" t="s">
        <v>1487</v>
      </c>
      <c r="D1727" t="s">
        <v>2599</v>
      </c>
      <c r="E1727" t="s">
        <v>3377</v>
      </c>
      <c r="F1727">
        <v>1</v>
      </c>
      <c r="G1727" t="s">
        <v>1516</v>
      </c>
      <c r="H1727" s="2">
        <v>44858.923106261573</v>
      </c>
      <c r="I1727" t="s">
        <v>335</v>
      </c>
      <c r="J1727" s="2">
        <v>44858.923106261573</v>
      </c>
      <c r="K1727" t="s">
        <v>335</v>
      </c>
    </row>
    <row r="1728" spans="1:11" x14ac:dyDescent="0.25">
      <c r="A1728">
        <v>2197</v>
      </c>
      <c r="B1728" t="s">
        <v>5107</v>
      </c>
      <c r="C1728" t="s">
        <v>1487</v>
      </c>
      <c r="D1728" t="s">
        <v>2599</v>
      </c>
      <c r="E1728" t="s">
        <v>3377</v>
      </c>
      <c r="F1728">
        <v>4</v>
      </c>
      <c r="G1728" t="s">
        <v>1517</v>
      </c>
      <c r="H1728" s="2">
        <v>44858.923116550934</v>
      </c>
      <c r="I1728" t="s">
        <v>335</v>
      </c>
      <c r="J1728" s="2">
        <v>44858.923116550934</v>
      </c>
      <c r="K1728" t="s">
        <v>335</v>
      </c>
    </row>
    <row r="1729" spans="1:11" x14ac:dyDescent="0.25">
      <c r="A1729">
        <v>2198</v>
      </c>
      <c r="B1729" t="s">
        <v>5108</v>
      </c>
      <c r="C1729" t="s">
        <v>1487</v>
      </c>
      <c r="D1729" t="s">
        <v>900</v>
      </c>
      <c r="E1729" t="s">
        <v>3377</v>
      </c>
      <c r="F1729">
        <v>1</v>
      </c>
      <c r="G1729" t="s">
        <v>1517</v>
      </c>
      <c r="H1729" s="2">
        <v>44858.923116550934</v>
      </c>
      <c r="I1729" t="s">
        <v>335</v>
      </c>
      <c r="J1729" s="2">
        <v>44858.923116550934</v>
      </c>
      <c r="K1729" t="s">
        <v>335</v>
      </c>
    </row>
    <row r="1730" spans="1:11" x14ac:dyDescent="0.25">
      <c r="A1730">
        <v>2199</v>
      </c>
      <c r="B1730" t="s">
        <v>5109</v>
      </c>
      <c r="C1730" t="s">
        <v>1487</v>
      </c>
      <c r="D1730" t="s">
        <v>328</v>
      </c>
      <c r="E1730" t="s">
        <v>3377</v>
      </c>
      <c r="F1730">
        <v>2</v>
      </c>
      <c r="G1730" t="s">
        <v>1517</v>
      </c>
      <c r="H1730" s="2">
        <v>44858.923116550934</v>
      </c>
      <c r="I1730" t="s">
        <v>335</v>
      </c>
      <c r="J1730" s="2">
        <v>44858.923116550934</v>
      </c>
      <c r="K1730" t="s">
        <v>335</v>
      </c>
    </row>
    <row r="1731" spans="1:11" x14ac:dyDescent="0.25">
      <c r="A1731">
        <v>2201</v>
      </c>
      <c r="B1731" t="s">
        <v>5110</v>
      </c>
      <c r="C1731" t="s">
        <v>1487</v>
      </c>
      <c r="D1731" t="s">
        <v>2599</v>
      </c>
      <c r="E1731" t="s">
        <v>3377</v>
      </c>
      <c r="F1731">
        <v>2</v>
      </c>
      <c r="G1731" t="s">
        <v>1518</v>
      </c>
      <c r="H1731" s="2">
        <v>44858.923132314812</v>
      </c>
      <c r="I1731" t="s">
        <v>335</v>
      </c>
      <c r="J1731" s="2">
        <v>44858.923132314812</v>
      </c>
      <c r="K1731" t="s">
        <v>335</v>
      </c>
    </row>
    <row r="1732" spans="1:11" x14ac:dyDescent="0.25">
      <c r="A1732">
        <v>2202</v>
      </c>
      <c r="B1732" t="s">
        <v>5111</v>
      </c>
      <c r="C1732" t="s">
        <v>1487</v>
      </c>
      <c r="D1732" t="s">
        <v>900</v>
      </c>
      <c r="E1732" t="s">
        <v>3377</v>
      </c>
      <c r="F1732">
        <v>3</v>
      </c>
      <c r="G1732" t="s">
        <v>1518</v>
      </c>
      <c r="H1732" s="2">
        <v>44858.923132314812</v>
      </c>
      <c r="I1732" t="s">
        <v>335</v>
      </c>
      <c r="J1732" s="2">
        <v>44858.923132314812</v>
      </c>
      <c r="K1732" t="s">
        <v>335</v>
      </c>
    </row>
    <row r="1733" spans="1:11" x14ac:dyDescent="0.25">
      <c r="A1733">
        <v>2203</v>
      </c>
      <c r="B1733" t="s">
        <v>5112</v>
      </c>
      <c r="C1733" t="s">
        <v>1487</v>
      </c>
      <c r="D1733" t="s">
        <v>900</v>
      </c>
      <c r="G1733" t="s">
        <v>1518</v>
      </c>
      <c r="H1733" s="2">
        <v>44858.923132314812</v>
      </c>
      <c r="I1733" t="s">
        <v>335</v>
      </c>
      <c r="J1733" s="2">
        <v>44858.923132314812</v>
      </c>
      <c r="K1733" t="s">
        <v>335</v>
      </c>
    </row>
    <row r="1734" spans="1:11" x14ac:dyDescent="0.25">
      <c r="A1734">
        <v>2204</v>
      </c>
      <c r="B1734" t="s">
        <v>5113</v>
      </c>
      <c r="C1734" t="s">
        <v>1487</v>
      </c>
      <c r="D1734" t="s">
        <v>2599</v>
      </c>
      <c r="E1734" t="s">
        <v>3377</v>
      </c>
      <c r="F1734">
        <v>2</v>
      </c>
      <c r="G1734" t="s">
        <v>1519</v>
      </c>
      <c r="H1734" s="2">
        <v>44858.923144594897</v>
      </c>
      <c r="I1734" t="s">
        <v>335</v>
      </c>
      <c r="J1734" s="2">
        <v>44858.923144594897</v>
      </c>
      <c r="K1734" t="s">
        <v>335</v>
      </c>
    </row>
    <row r="1735" spans="1:11" x14ac:dyDescent="0.25">
      <c r="A1735">
        <v>2205</v>
      </c>
      <c r="B1735" t="s">
        <v>5114</v>
      </c>
      <c r="C1735" t="s">
        <v>1487</v>
      </c>
      <c r="D1735" t="s">
        <v>328</v>
      </c>
      <c r="E1735" t="s">
        <v>3377</v>
      </c>
      <c r="F1735">
        <v>1</v>
      </c>
      <c r="G1735" t="s">
        <v>1519</v>
      </c>
      <c r="H1735" s="2">
        <v>44858.923144594897</v>
      </c>
      <c r="I1735" t="s">
        <v>335</v>
      </c>
      <c r="J1735" s="2">
        <v>44858.923144594897</v>
      </c>
      <c r="K1735" t="s">
        <v>335</v>
      </c>
    </row>
    <row r="1736" spans="1:11" x14ac:dyDescent="0.25">
      <c r="A1736">
        <v>2207</v>
      </c>
      <c r="B1736" t="s">
        <v>5115</v>
      </c>
      <c r="C1736" t="s">
        <v>1487</v>
      </c>
      <c r="D1736" t="s">
        <v>2599</v>
      </c>
      <c r="E1736" t="s">
        <v>3377</v>
      </c>
      <c r="F1736">
        <v>2</v>
      </c>
      <c r="G1736" t="s">
        <v>1520</v>
      </c>
      <c r="H1736" s="2">
        <v>44858.92315599537</v>
      </c>
      <c r="I1736" t="s">
        <v>335</v>
      </c>
      <c r="J1736" s="2">
        <v>44858.92315599537</v>
      </c>
      <c r="K1736" t="s">
        <v>335</v>
      </c>
    </row>
    <row r="1737" spans="1:11" x14ac:dyDescent="0.25">
      <c r="A1737">
        <v>2208</v>
      </c>
      <c r="B1737" t="s">
        <v>5116</v>
      </c>
      <c r="C1737" t="s">
        <v>1487</v>
      </c>
      <c r="D1737" t="s">
        <v>900</v>
      </c>
      <c r="E1737" t="s">
        <v>3377</v>
      </c>
      <c r="F1737">
        <v>1</v>
      </c>
      <c r="G1737" t="s">
        <v>1520</v>
      </c>
      <c r="H1737" s="2">
        <v>44858.92315599537</v>
      </c>
      <c r="I1737" t="s">
        <v>335</v>
      </c>
      <c r="J1737" s="2">
        <v>44858.92315599537</v>
      </c>
      <c r="K1737" t="s">
        <v>335</v>
      </c>
    </row>
    <row r="1738" spans="1:11" x14ac:dyDescent="0.25">
      <c r="A1738">
        <v>2209</v>
      </c>
      <c r="B1738" t="s">
        <v>5117</v>
      </c>
      <c r="C1738" t="s">
        <v>1487</v>
      </c>
      <c r="D1738" t="s">
        <v>2659</v>
      </c>
      <c r="E1738" t="s">
        <v>3377</v>
      </c>
      <c r="F1738">
        <v>6</v>
      </c>
      <c r="G1738" t="s">
        <v>1520</v>
      </c>
      <c r="H1738" s="2">
        <v>44858.92315599537</v>
      </c>
      <c r="I1738" t="s">
        <v>335</v>
      </c>
      <c r="J1738" s="2">
        <v>44858.92315599537</v>
      </c>
      <c r="K1738" t="s">
        <v>335</v>
      </c>
    </row>
    <row r="1739" spans="1:11" x14ac:dyDescent="0.25">
      <c r="A1739">
        <v>2211</v>
      </c>
      <c r="B1739" t="s">
        <v>5118</v>
      </c>
      <c r="C1739" t="s">
        <v>1487</v>
      </c>
      <c r="D1739" t="s">
        <v>2599</v>
      </c>
      <c r="E1739" t="s">
        <v>3377</v>
      </c>
      <c r="F1739">
        <v>2</v>
      </c>
      <c r="G1739" t="s">
        <v>1521</v>
      </c>
      <c r="H1739" s="2">
        <v>44858.92316859954</v>
      </c>
      <c r="I1739" t="s">
        <v>335</v>
      </c>
      <c r="J1739" s="2">
        <v>44858.92316859954</v>
      </c>
      <c r="K1739" t="s">
        <v>335</v>
      </c>
    </row>
    <row r="1740" spans="1:11" x14ac:dyDescent="0.25">
      <c r="A1740">
        <v>2212</v>
      </c>
      <c r="B1740" t="s">
        <v>5119</v>
      </c>
      <c r="C1740" t="s">
        <v>1487</v>
      </c>
      <c r="D1740" t="s">
        <v>900</v>
      </c>
      <c r="E1740" t="s">
        <v>3377</v>
      </c>
      <c r="F1740">
        <v>2</v>
      </c>
      <c r="G1740" t="s">
        <v>1521</v>
      </c>
      <c r="H1740" s="2">
        <v>44858.92316859954</v>
      </c>
      <c r="I1740" t="s">
        <v>335</v>
      </c>
      <c r="J1740" s="2">
        <v>44858.92316859954</v>
      </c>
      <c r="K1740" t="s">
        <v>335</v>
      </c>
    </row>
    <row r="1741" spans="1:11" x14ac:dyDescent="0.25">
      <c r="A1741">
        <v>2214</v>
      </c>
      <c r="B1741" t="s">
        <v>5120</v>
      </c>
      <c r="C1741" t="s">
        <v>1487</v>
      </c>
      <c r="D1741" t="s">
        <v>900</v>
      </c>
      <c r="E1741" t="s">
        <v>3377</v>
      </c>
      <c r="F1741">
        <v>2</v>
      </c>
      <c r="G1741" t="s">
        <v>1522</v>
      </c>
      <c r="H1741" s="2">
        <v>44858.923179780089</v>
      </c>
      <c r="I1741" t="s">
        <v>335</v>
      </c>
      <c r="J1741" s="2">
        <v>44858.923179780089</v>
      </c>
      <c r="K1741" t="s">
        <v>335</v>
      </c>
    </row>
    <row r="1742" spans="1:11" x14ac:dyDescent="0.25">
      <c r="A1742">
        <v>2215</v>
      </c>
      <c r="B1742" t="s">
        <v>5121</v>
      </c>
      <c r="C1742" t="s">
        <v>1487</v>
      </c>
      <c r="D1742" t="s">
        <v>2599</v>
      </c>
      <c r="E1742" t="s">
        <v>3377</v>
      </c>
      <c r="G1742" t="s">
        <v>1522</v>
      </c>
      <c r="H1742" s="2">
        <v>44858.923179780089</v>
      </c>
      <c r="I1742" t="s">
        <v>335</v>
      </c>
      <c r="J1742" s="2">
        <v>44858.923179780089</v>
      </c>
      <c r="K1742" t="s">
        <v>335</v>
      </c>
    </row>
    <row r="1743" spans="1:11" x14ac:dyDescent="0.25">
      <c r="A1743">
        <v>2219</v>
      </c>
      <c r="B1743" t="s">
        <v>5122</v>
      </c>
      <c r="C1743" t="s">
        <v>1535</v>
      </c>
      <c r="D1743" t="s">
        <v>2659</v>
      </c>
      <c r="E1743" t="s">
        <v>3377</v>
      </c>
      <c r="F1743">
        <v>5</v>
      </c>
      <c r="G1743" t="s">
        <v>1534</v>
      </c>
      <c r="H1743" s="2">
        <v>44859.69059528935</v>
      </c>
      <c r="I1743" t="s">
        <v>250</v>
      </c>
      <c r="J1743" s="2">
        <v>44859.69059528935</v>
      </c>
      <c r="K1743" t="s">
        <v>250</v>
      </c>
    </row>
    <row r="1744" spans="1:11" x14ac:dyDescent="0.25">
      <c r="A1744">
        <v>2220</v>
      </c>
      <c r="B1744" t="s">
        <v>5123</v>
      </c>
      <c r="C1744" t="s">
        <v>1535</v>
      </c>
      <c r="D1744" t="s">
        <v>145</v>
      </c>
      <c r="E1744" t="s">
        <v>3377</v>
      </c>
      <c r="F1744">
        <v>29</v>
      </c>
      <c r="G1744" t="s">
        <v>1534</v>
      </c>
      <c r="H1744" s="2">
        <v>44859.69059528935</v>
      </c>
      <c r="I1744" t="s">
        <v>250</v>
      </c>
      <c r="J1744" s="2">
        <v>44859.69059528935</v>
      </c>
      <c r="K1744" t="s">
        <v>250</v>
      </c>
    </row>
    <row r="1745" spans="1:11" x14ac:dyDescent="0.25">
      <c r="A1745">
        <v>2222</v>
      </c>
      <c r="B1745" t="s">
        <v>5124</v>
      </c>
      <c r="C1745" t="s">
        <v>1535</v>
      </c>
      <c r="D1745" t="s">
        <v>145</v>
      </c>
      <c r="E1745" t="s">
        <v>3377</v>
      </c>
      <c r="F1745">
        <v>19</v>
      </c>
      <c r="G1745" t="s">
        <v>1536</v>
      </c>
      <c r="H1745" s="2">
        <v>44859.690616805558</v>
      </c>
      <c r="I1745" t="s">
        <v>250</v>
      </c>
      <c r="J1745" s="2">
        <v>44859.690616805558</v>
      </c>
      <c r="K1745" t="s">
        <v>250</v>
      </c>
    </row>
    <row r="1746" spans="1:11" x14ac:dyDescent="0.25">
      <c r="A1746">
        <v>2223</v>
      </c>
      <c r="B1746" t="s">
        <v>5125</v>
      </c>
      <c r="C1746" t="s">
        <v>1535</v>
      </c>
      <c r="D1746" t="s">
        <v>2599</v>
      </c>
      <c r="E1746" t="s">
        <v>3377</v>
      </c>
      <c r="F1746">
        <v>2</v>
      </c>
      <c r="G1746" t="s">
        <v>1536</v>
      </c>
      <c r="H1746" s="2">
        <v>44859.690616805558</v>
      </c>
      <c r="I1746" t="s">
        <v>250</v>
      </c>
      <c r="J1746" s="2">
        <v>44859.690616805558</v>
      </c>
      <c r="K1746" t="s">
        <v>250</v>
      </c>
    </row>
    <row r="1747" spans="1:11" x14ac:dyDescent="0.25">
      <c r="A1747">
        <v>2225</v>
      </c>
      <c r="B1747" t="s">
        <v>5126</v>
      </c>
      <c r="C1747" t="s">
        <v>1535</v>
      </c>
      <c r="D1747" t="s">
        <v>145</v>
      </c>
      <c r="E1747" t="s">
        <v>3377</v>
      </c>
      <c r="F1747">
        <v>28</v>
      </c>
      <c r="G1747" t="s">
        <v>1537</v>
      </c>
      <c r="H1747" s="2">
        <v>44859.690628078701</v>
      </c>
      <c r="I1747" t="s">
        <v>250</v>
      </c>
      <c r="J1747" s="2">
        <v>44859.690628078701</v>
      </c>
      <c r="K1747" t="s">
        <v>250</v>
      </c>
    </row>
    <row r="1748" spans="1:11" x14ac:dyDescent="0.25">
      <c r="A1748">
        <v>2226</v>
      </c>
      <c r="B1748" t="s">
        <v>5127</v>
      </c>
      <c r="C1748" t="s">
        <v>1535</v>
      </c>
      <c r="D1748" t="s">
        <v>2599</v>
      </c>
      <c r="E1748" t="s">
        <v>3377</v>
      </c>
      <c r="F1748">
        <v>1</v>
      </c>
      <c r="G1748" t="s">
        <v>1537</v>
      </c>
      <c r="H1748" s="2">
        <v>44859.690628078701</v>
      </c>
      <c r="I1748" t="s">
        <v>250</v>
      </c>
      <c r="J1748" s="2">
        <v>44859.690628078701</v>
      </c>
      <c r="K1748" t="s">
        <v>250</v>
      </c>
    </row>
    <row r="1749" spans="1:11" x14ac:dyDescent="0.25">
      <c r="A1749">
        <v>2228</v>
      </c>
      <c r="B1749" t="s">
        <v>5128</v>
      </c>
      <c r="C1749" t="s">
        <v>1535</v>
      </c>
      <c r="D1749" t="s">
        <v>2599</v>
      </c>
      <c r="E1749" t="s">
        <v>3377</v>
      </c>
      <c r="G1749" t="s">
        <v>1539</v>
      </c>
      <c r="H1749" s="2">
        <v>44859.690639027787</v>
      </c>
      <c r="I1749" t="s">
        <v>250</v>
      </c>
      <c r="J1749" s="2">
        <v>44859.690639027787</v>
      </c>
      <c r="K1749" t="s">
        <v>250</v>
      </c>
    </row>
    <row r="1750" spans="1:11" x14ac:dyDescent="0.25">
      <c r="A1750">
        <v>2229</v>
      </c>
      <c r="B1750" t="s">
        <v>5129</v>
      </c>
      <c r="C1750" t="s">
        <v>1535</v>
      </c>
      <c r="D1750" t="s">
        <v>2659</v>
      </c>
      <c r="E1750" t="s">
        <v>3377</v>
      </c>
      <c r="F1750">
        <v>2</v>
      </c>
      <c r="G1750" t="s">
        <v>1539</v>
      </c>
      <c r="H1750" s="2">
        <v>44859.690639027787</v>
      </c>
      <c r="I1750" t="s">
        <v>250</v>
      </c>
      <c r="J1750" s="2">
        <v>44859.690639027787</v>
      </c>
      <c r="K1750" t="s">
        <v>250</v>
      </c>
    </row>
    <row r="1751" spans="1:11" x14ac:dyDescent="0.25">
      <c r="A1751">
        <v>2231</v>
      </c>
      <c r="B1751" t="s">
        <v>5130</v>
      </c>
      <c r="C1751" t="s">
        <v>1535</v>
      </c>
      <c r="D1751" t="s">
        <v>2599</v>
      </c>
      <c r="E1751" t="s">
        <v>3377</v>
      </c>
      <c r="F1751">
        <v>9</v>
      </c>
      <c r="G1751" t="s">
        <v>1540</v>
      </c>
      <c r="H1751" s="2">
        <v>44859.690657175917</v>
      </c>
      <c r="I1751" t="s">
        <v>250</v>
      </c>
      <c r="J1751" s="2">
        <v>44859.690657175917</v>
      </c>
      <c r="K1751" t="s">
        <v>250</v>
      </c>
    </row>
    <row r="1752" spans="1:11" x14ac:dyDescent="0.25">
      <c r="A1752">
        <v>2233</v>
      </c>
      <c r="B1752" t="s">
        <v>5131</v>
      </c>
      <c r="C1752" t="s">
        <v>1535</v>
      </c>
      <c r="D1752" t="s">
        <v>2599</v>
      </c>
      <c r="E1752" t="s">
        <v>3377</v>
      </c>
      <c r="F1752">
        <v>4</v>
      </c>
      <c r="G1752" t="s">
        <v>1542</v>
      </c>
      <c r="H1752" s="2">
        <v>44859.690701608793</v>
      </c>
      <c r="I1752" t="s">
        <v>250</v>
      </c>
      <c r="J1752" s="2">
        <v>44859.690701608793</v>
      </c>
      <c r="K1752" t="s">
        <v>250</v>
      </c>
    </row>
    <row r="1753" spans="1:11" x14ac:dyDescent="0.25">
      <c r="A1753">
        <v>2234</v>
      </c>
      <c r="B1753" t="s">
        <v>5132</v>
      </c>
      <c r="C1753" t="s">
        <v>1535</v>
      </c>
      <c r="D1753" t="s">
        <v>2632</v>
      </c>
      <c r="E1753" t="s">
        <v>3377</v>
      </c>
      <c r="F1753">
        <v>1</v>
      </c>
      <c r="G1753" t="s">
        <v>1542</v>
      </c>
      <c r="H1753" s="2">
        <v>44859.690701608793</v>
      </c>
      <c r="I1753" t="s">
        <v>250</v>
      </c>
      <c r="J1753" s="2">
        <v>44859.690701608793</v>
      </c>
      <c r="K1753" t="s">
        <v>250</v>
      </c>
    </row>
    <row r="1754" spans="1:11" x14ac:dyDescent="0.25">
      <c r="A1754">
        <v>2236</v>
      </c>
      <c r="B1754" t="s">
        <v>5133</v>
      </c>
      <c r="C1754" t="s">
        <v>1535</v>
      </c>
      <c r="D1754" t="s">
        <v>2599</v>
      </c>
      <c r="E1754" t="s">
        <v>3377</v>
      </c>
      <c r="F1754">
        <v>2</v>
      </c>
      <c r="G1754" t="s">
        <v>1544</v>
      </c>
      <c r="H1754" s="2">
        <v>44859.690729456022</v>
      </c>
      <c r="I1754" t="s">
        <v>250</v>
      </c>
      <c r="J1754" s="2">
        <v>44859.690729456022</v>
      </c>
      <c r="K1754" t="s">
        <v>250</v>
      </c>
    </row>
    <row r="1755" spans="1:11" x14ac:dyDescent="0.25">
      <c r="A1755">
        <v>2238</v>
      </c>
      <c r="B1755" t="s">
        <v>5134</v>
      </c>
      <c r="C1755" t="s">
        <v>1535</v>
      </c>
      <c r="D1755" t="s">
        <v>2599</v>
      </c>
      <c r="E1755" t="s">
        <v>3377</v>
      </c>
      <c r="F1755">
        <v>4</v>
      </c>
      <c r="G1755" t="s">
        <v>1545</v>
      </c>
      <c r="H1755" s="2">
        <v>44859.690754976851</v>
      </c>
      <c r="I1755" t="s">
        <v>250</v>
      </c>
      <c r="J1755" s="2">
        <v>44859.690754976851</v>
      </c>
      <c r="K1755" t="s">
        <v>250</v>
      </c>
    </row>
    <row r="1756" spans="1:11" x14ac:dyDescent="0.25">
      <c r="A1756">
        <v>2239</v>
      </c>
      <c r="B1756" t="s">
        <v>5135</v>
      </c>
      <c r="C1756" t="s">
        <v>1535</v>
      </c>
      <c r="D1756" t="s">
        <v>145</v>
      </c>
      <c r="E1756" t="s">
        <v>3377</v>
      </c>
      <c r="F1756">
        <v>19</v>
      </c>
      <c r="G1756" t="s">
        <v>1545</v>
      </c>
      <c r="H1756" s="2">
        <v>44859.690754976851</v>
      </c>
      <c r="I1756" t="s">
        <v>250</v>
      </c>
      <c r="J1756" s="2">
        <v>44859.690754976851</v>
      </c>
      <c r="K1756" t="s">
        <v>250</v>
      </c>
    </row>
    <row r="1757" spans="1:11" x14ac:dyDescent="0.25">
      <c r="A1757">
        <v>2240</v>
      </c>
      <c r="B1757" t="s">
        <v>5136</v>
      </c>
      <c r="C1757" t="s">
        <v>1535</v>
      </c>
      <c r="D1757" t="s">
        <v>2659</v>
      </c>
      <c r="E1757" t="s">
        <v>3472</v>
      </c>
      <c r="F1757">
        <v>1</v>
      </c>
      <c r="G1757" t="s">
        <v>1545</v>
      </c>
      <c r="H1757" s="2">
        <v>44859.690754976851</v>
      </c>
      <c r="I1757" t="s">
        <v>250</v>
      </c>
      <c r="J1757" s="2">
        <v>44859.690754976851</v>
      </c>
      <c r="K1757" t="s">
        <v>250</v>
      </c>
    </row>
    <row r="1758" spans="1:11" x14ac:dyDescent="0.25">
      <c r="A1758">
        <v>2241</v>
      </c>
      <c r="B1758" t="s">
        <v>5137</v>
      </c>
      <c r="C1758" t="s">
        <v>1535</v>
      </c>
      <c r="D1758" t="s">
        <v>2632</v>
      </c>
      <c r="E1758" t="s">
        <v>3472</v>
      </c>
      <c r="F1758">
        <v>1</v>
      </c>
      <c r="G1758" t="s">
        <v>1545</v>
      </c>
      <c r="H1758" s="2">
        <v>44859.690754976851</v>
      </c>
      <c r="I1758" t="s">
        <v>250</v>
      </c>
      <c r="J1758" s="2">
        <v>44859.690754976851</v>
      </c>
      <c r="K1758" t="s">
        <v>250</v>
      </c>
    </row>
    <row r="1759" spans="1:11" x14ac:dyDescent="0.25">
      <c r="A1759">
        <v>2242</v>
      </c>
      <c r="B1759" t="s">
        <v>5138</v>
      </c>
      <c r="C1759" t="s">
        <v>1535</v>
      </c>
      <c r="D1759" t="s">
        <v>2632</v>
      </c>
      <c r="E1759" t="s">
        <v>3377</v>
      </c>
      <c r="F1759">
        <v>3</v>
      </c>
      <c r="G1759" t="s">
        <v>1545</v>
      </c>
      <c r="H1759" s="2">
        <v>44859.690754976851</v>
      </c>
      <c r="I1759" t="s">
        <v>250</v>
      </c>
      <c r="J1759" s="2">
        <v>44859.690754976851</v>
      </c>
      <c r="K1759" t="s">
        <v>250</v>
      </c>
    </row>
    <row r="1760" spans="1:11" x14ac:dyDescent="0.25">
      <c r="A1760">
        <v>2243</v>
      </c>
      <c r="B1760" t="s">
        <v>5139</v>
      </c>
      <c r="C1760" t="s">
        <v>1535</v>
      </c>
      <c r="D1760" t="s">
        <v>2637</v>
      </c>
      <c r="E1760" t="s">
        <v>3377</v>
      </c>
      <c r="F1760">
        <v>5</v>
      </c>
      <c r="G1760" t="s">
        <v>1545</v>
      </c>
      <c r="H1760" s="2">
        <v>44859.690754976851</v>
      </c>
      <c r="I1760" t="s">
        <v>250</v>
      </c>
      <c r="J1760" s="2">
        <v>44859.690754976851</v>
      </c>
      <c r="K1760" t="s">
        <v>250</v>
      </c>
    </row>
    <row r="1761" spans="1:11" x14ac:dyDescent="0.25">
      <c r="A1761">
        <v>2244</v>
      </c>
      <c r="B1761" t="s">
        <v>5140</v>
      </c>
      <c r="C1761" t="s">
        <v>1535</v>
      </c>
      <c r="D1761" t="s">
        <v>328</v>
      </c>
      <c r="E1761" t="s">
        <v>3377</v>
      </c>
      <c r="F1761">
        <v>5</v>
      </c>
      <c r="G1761" t="s">
        <v>1545</v>
      </c>
      <c r="H1761" s="2">
        <v>44859.690754976851</v>
      </c>
      <c r="I1761" t="s">
        <v>250</v>
      </c>
      <c r="J1761" s="2">
        <v>44859.690754976851</v>
      </c>
      <c r="K1761" t="s">
        <v>250</v>
      </c>
    </row>
    <row r="1762" spans="1:11" x14ac:dyDescent="0.25">
      <c r="A1762">
        <v>2246</v>
      </c>
      <c r="B1762" t="s">
        <v>5141</v>
      </c>
      <c r="C1762" t="s">
        <v>1535</v>
      </c>
      <c r="D1762" t="s">
        <v>2599</v>
      </c>
      <c r="E1762" t="s">
        <v>3377</v>
      </c>
      <c r="F1762">
        <v>4</v>
      </c>
      <c r="G1762" t="s">
        <v>1546</v>
      </c>
      <c r="H1762" s="2">
        <v>44859.690771041664</v>
      </c>
      <c r="I1762" t="s">
        <v>250</v>
      </c>
      <c r="J1762" s="2">
        <v>44859.690771041664</v>
      </c>
      <c r="K1762" t="s">
        <v>250</v>
      </c>
    </row>
    <row r="1763" spans="1:11" x14ac:dyDescent="0.25">
      <c r="A1763">
        <v>2247</v>
      </c>
      <c r="B1763" t="s">
        <v>5142</v>
      </c>
      <c r="C1763" t="s">
        <v>1535</v>
      </c>
      <c r="D1763" t="s">
        <v>145</v>
      </c>
      <c r="E1763" t="s">
        <v>3377</v>
      </c>
      <c r="F1763">
        <v>16</v>
      </c>
      <c r="G1763" t="s">
        <v>1546</v>
      </c>
      <c r="H1763" s="2">
        <v>44859.690771041664</v>
      </c>
      <c r="I1763" t="s">
        <v>250</v>
      </c>
      <c r="J1763" s="2">
        <v>44859.690771041664</v>
      </c>
      <c r="K1763" t="s">
        <v>250</v>
      </c>
    </row>
    <row r="1764" spans="1:11" x14ac:dyDescent="0.25">
      <c r="A1764">
        <v>2248</v>
      </c>
      <c r="B1764" t="s">
        <v>5143</v>
      </c>
      <c r="C1764" t="s">
        <v>1535</v>
      </c>
      <c r="D1764" t="s">
        <v>328</v>
      </c>
      <c r="E1764" t="s">
        <v>3377</v>
      </c>
      <c r="F1764">
        <v>3</v>
      </c>
      <c r="G1764" t="s">
        <v>1546</v>
      </c>
      <c r="H1764" s="2">
        <v>44859.690771041664</v>
      </c>
      <c r="I1764" t="s">
        <v>250</v>
      </c>
      <c r="J1764" s="2">
        <v>44859.690771041664</v>
      </c>
      <c r="K1764" t="s">
        <v>250</v>
      </c>
    </row>
    <row r="1765" spans="1:11" x14ac:dyDescent="0.25">
      <c r="A1765">
        <v>2250</v>
      </c>
      <c r="B1765" t="s">
        <v>5144</v>
      </c>
      <c r="C1765" t="s">
        <v>1535</v>
      </c>
      <c r="D1765" t="s">
        <v>145</v>
      </c>
      <c r="E1765" t="s">
        <v>3377</v>
      </c>
      <c r="F1765">
        <v>28</v>
      </c>
      <c r="G1765" t="s">
        <v>1547</v>
      </c>
      <c r="H1765" s="2">
        <v>44859.691291585637</v>
      </c>
      <c r="I1765" t="s">
        <v>250</v>
      </c>
      <c r="J1765" s="2">
        <v>44859.691291585637</v>
      </c>
      <c r="K1765" t="s">
        <v>250</v>
      </c>
    </row>
    <row r="1766" spans="1:11" x14ac:dyDescent="0.25">
      <c r="A1766">
        <v>2251</v>
      </c>
      <c r="B1766" t="s">
        <v>5145</v>
      </c>
      <c r="C1766" t="s">
        <v>1535</v>
      </c>
      <c r="D1766" t="s">
        <v>2599</v>
      </c>
      <c r="E1766" t="s">
        <v>3377</v>
      </c>
      <c r="F1766">
        <v>2</v>
      </c>
      <c r="G1766" t="s">
        <v>1547</v>
      </c>
      <c r="H1766" s="2">
        <v>44859.691291585637</v>
      </c>
      <c r="I1766" t="s">
        <v>250</v>
      </c>
      <c r="J1766" s="2">
        <v>44859.691291585637</v>
      </c>
      <c r="K1766" t="s">
        <v>250</v>
      </c>
    </row>
    <row r="1767" spans="1:11" x14ac:dyDescent="0.25">
      <c r="A1767">
        <v>2252</v>
      </c>
      <c r="B1767" t="s">
        <v>5146</v>
      </c>
      <c r="C1767" t="s">
        <v>1535</v>
      </c>
      <c r="D1767" t="s">
        <v>3214</v>
      </c>
      <c r="E1767" t="s">
        <v>3377</v>
      </c>
      <c r="F1767">
        <v>1</v>
      </c>
      <c r="G1767" t="s">
        <v>1547</v>
      </c>
      <c r="H1767" s="2">
        <v>44859.691291585637</v>
      </c>
      <c r="I1767" t="s">
        <v>250</v>
      </c>
      <c r="J1767" s="2">
        <v>44859.691291585637</v>
      </c>
      <c r="K1767" t="s">
        <v>250</v>
      </c>
    </row>
    <row r="1768" spans="1:11" x14ac:dyDescent="0.25">
      <c r="A1768">
        <v>2254</v>
      </c>
      <c r="B1768" t="s">
        <v>5147</v>
      </c>
      <c r="C1768" t="s">
        <v>1535</v>
      </c>
      <c r="D1768" t="s">
        <v>2599</v>
      </c>
      <c r="E1768" t="s">
        <v>3377</v>
      </c>
      <c r="F1768">
        <v>1</v>
      </c>
      <c r="G1768" t="s">
        <v>1548</v>
      </c>
      <c r="H1768" s="2">
        <v>44859.691306516201</v>
      </c>
      <c r="I1768" t="s">
        <v>250</v>
      </c>
      <c r="J1768" s="2">
        <v>44859.691306516201</v>
      </c>
      <c r="K1768" t="s">
        <v>250</v>
      </c>
    </row>
    <row r="1769" spans="1:11" x14ac:dyDescent="0.25">
      <c r="A1769">
        <v>2256</v>
      </c>
      <c r="B1769" t="s">
        <v>5148</v>
      </c>
      <c r="C1769" t="s">
        <v>1535</v>
      </c>
      <c r="D1769" t="s">
        <v>145</v>
      </c>
      <c r="E1769" t="s">
        <v>3377</v>
      </c>
      <c r="F1769">
        <v>7</v>
      </c>
      <c r="G1769" t="s">
        <v>1549</v>
      </c>
      <c r="H1769" s="2">
        <v>44859.691323564817</v>
      </c>
      <c r="I1769" t="s">
        <v>250</v>
      </c>
      <c r="J1769" s="2">
        <v>44859.691323564817</v>
      </c>
      <c r="K1769" t="s">
        <v>250</v>
      </c>
    </row>
    <row r="1770" spans="1:11" x14ac:dyDescent="0.25">
      <c r="A1770">
        <v>2257</v>
      </c>
      <c r="B1770" t="s">
        <v>5149</v>
      </c>
      <c r="C1770" t="s">
        <v>1535</v>
      </c>
      <c r="D1770" t="s">
        <v>2599</v>
      </c>
      <c r="E1770" t="s">
        <v>3377</v>
      </c>
      <c r="F1770">
        <v>4</v>
      </c>
      <c r="G1770" t="s">
        <v>1549</v>
      </c>
      <c r="H1770" s="2">
        <v>44859.691323564817</v>
      </c>
      <c r="I1770" t="s">
        <v>250</v>
      </c>
      <c r="J1770" s="2">
        <v>44859.691323564817</v>
      </c>
      <c r="K1770" t="s">
        <v>250</v>
      </c>
    </row>
    <row r="1771" spans="1:11" x14ac:dyDescent="0.25">
      <c r="A1771">
        <v>2258</v>
      </c>
      <c r="B1771" t="s">
        <v>5150</v>
      </c>
      <c r="C1771" t="s">
        <v>1535</v>
      </c>
      <c r="D1771" t="s">
        <v>2632</v>
      </c>
      <c r="E1771" t="s">
        <v>3377</v>
      </c>
      <c r="F1771">
        <v>3</v>
      </c>
      <c r="G1771" t="s">
        <v>1549</v>
      </c>
      <c r="H1771" s="2">
        <v>44859.691323564817</v>
      </c>
      <c r="I1771" t="s">
        <v>250</v>
      </c>
      <c r="J1771" s="2">
        <v>44859.691323564817</v>
      </c>
      <c r="K1771" t="s">
        <v>250</v>
      </c>
    </row>
    <row r="1772" spans="1:11" x14ac:dyDescent="0.25">
      <c r="A1772">
        <v>2259</v>
      </c>
      <c r="B1772" t="s">
        <v>5151</v>
      </c>
      <c r="C1772" t="s">
        <v>1535</v>
      </c>
      <c r="D1772" t="s">
        <v>2659</v>
      </c>
      <c r="E1772" t="s">
        <v>3377</v>
      </c>
      <c r="F1772">
        <v>7</v>
      </c>
      <c r="G1772" t="s">
        <v>1549</v>
      </c>
      <c r="H1772" s="2">
        <v>44859.691323564817</v>
      </c>
      <c r="I1772" t="s">
        <v>250</v>
      </c>
      <c r="J1772" s="2">
        <v>44859.691323564817</v>
      </c>
      <c r="K1772" t="s">
        <v>250</v>
      </c>
    </row>
    <row r="1773" spans="1:11" x14ac:dyDescent="0.25">
      <c r="A1773">
        <v>2260</v>
      </c>
      <c r="B1773" t="s">
        <v>5152</v>
      </c>
      <c r="C1773" t="s">
        <v>1535</v>
      </c>
      <c r="D1773" t="s">
        <v>2626</v>
      </c>
      <c r="E1773" t="s">
        <v>3377</v>
      </c>
      <c r="F1773">
        <v>1</v>
      </c>
      <c r="G1773" t="s">
        <v>1549</v>
      </c>
      <c r="H1773" s="2">
        <v>44859.691323564817</v>
      </c>
      <c r="I1773" t="s">
        <v>250</v>
      </c>
      <c r="J1773" s="2">
        <v>44859.691323564817</v>
      </c>
      <c r="K1773" t="s">
        <v>250</v>
      </c>
    </row>
    <row r="1774" spans="1:11" x14ac:dyDescent="0.25">
      <c r="A1774">
        <v>2262</v>
      </c>
      <c r="B1774" t="s">
        <v>5153</v>
      </c>
      <c r="C1774" t="s">
        <v>1535</v>
      </c>
      <c r="D1774" t="s">
        <v>2599</v>
      </c>
      <c r="E1774" t="s">
        <v>3377</v>
      </c>
      <c r="F1774">
        <v>3</v>
      </c>
      <c r="G1774" t="s">
        <v>1550</v>
      </c>
      <c r="H1774" s="2">
        <v>44859.691341400459</v>
      </c>
      <c r="I1774" t="s">
        <v>250</v>
      </c>
      <c r="J1774" s="2">
        <v>44859.691341400459</v>
      </c>
      <c r="K1774" t="s">
        <v>250</v>
      </c>
    </row>
    <row r="1775" spans="1:11" x14ac:dyDescent="0.25">
      <c r="A1775">
        <v>2263</v>
      </c>
      <c r="B1775" t="s">
        <v>5154</v>
      </c>
      <c r="C1775" t="s">
        <v>1535</v>
      </c>
      <c r="D1775" t="s">
        <v>145</v>
      </c>
      <c r="E1775" t="s">
        <v>3377</v>
      </c>
      <c r="F1775">
        <v>19</v>
      </c>
      <c r="G1775" t="s">
        <v>1550</v>
      </c>
      <c r="H1775" s="2">
        <v>44859.691341400459</v>
      </c>
      <c r="I1775" t="s">
        <v>250</v>
      </c>
      <c r="J1775" s="2">
        <v>44859.691341400459</v>
      </c>
      <c r="K1775" t="s">
        <v>250</v>
      </c>
    </row>
    <row r="1776" spans="1:11" x14ac:dyDescent="0.25">
      <c r="A1776">
        <v>2264</v>
      </c>
      <c r="B1776" t="s">
        <v>5155</v>
      </c>
      <c r="C1776" t="s">
        <v>1535</v>
      </c>
      <c r="D1776" t="s">
        <v>328</v>
      </c>
      <c r="E1776" t="s">
        <v>3377</v>
      </c>
      <c r="F1776">
        <v>1</v>
      </c>
      <c r="G1776" t="s">
        <v>1550</v>
      </c>
      <c r="H1776" s="2">
        <v>44859.691341400459</v>
      </c>
      <c r="I1776" t="s">
        <v>250</v>
      </c>
      <c r="J1776" s="2">
        <v>44859.691341400459</v>
      </c>
      <c r="K1776" t="s">
        <v>250</v>
      </c>
    </row>
    <row r="1777" spans="1:11" x14ac:dyDescent="0.25">
      <c r="A1777">
        <v>2265</v>
      </c>
      <c r="B1777" t="s">
        <v>5156</v>
      </c>
      <c r="C1777" t="s">
        <v>1535</v>
      </c>
      <c r="D1777" t="s">
        <v>2659</v>
      </c>
      <c r="E1777" t="s">
        <v>3377</v>
      </c>
      <c r="F1777">
        <v>2</v>
      </c>
      <c r="G1777" t="s">
        <v>1550</v>
      </c>
      <c r="H1777" s="2">
        <v>44859.691341400459</v>
      </c>
      <c r="I1777" t="s">
        <v>250</v>
      </c>
      <c r="J1777" s="2">
        <v>44859.691341400459</v>
      </c>
      <c r="K1777" t="s">
        <v>250</v>
      </c>
    </row>
    <row r="1778" spans="1:11" x14ac:dyDescent="0.25">
      <c r="A1778">
        <v>2266</v>
      </c>
      <c r="B1778" t="s">
        <v>5157</v>
      </c>
      <c r="C1778" t="s">
        <v>1535</v>
      </c>
      <c r="D1778" t="s">
        <v>2659</v>
      </c>
      <c r="E1778" t="s">
        <v>3472</v>
      </c>
      <c r="F1778">
        <v>1</v>
      </c>
      <c r="G1778" t="s">
        <v>1550</v>
      </c>
      <c r="H1778" s="2">
        <v>44859.691341400459</v>
      </c>
      <c r="I1778" t="s">
        <v>250</v>
      </c>
      <c r="J1778" s="2">
        <v>44859.691341400459</v>
      </c>
      <c r="K1778" t="s">
        <v>250</v>
      </c>
    </row>
    <row r="1779" spans="1:11" x14ac:dyDescent="0.25">
      <c r="A1779">
        <v>2268</v>
      </c>
      <c r="B1779" t="s">
        <v>5158</v>
      </c>
      <c r="C1779" t="s">
        <v>1535</v>
      </c>
      <c r="D1779" t="s">
        <v>145</v>
      </c>
      <c r="E1779" t="s">
        <v>3377</v>
      </c>
      <c r="F1779">
        <v>32</v>
      </c>
      <c r="G1779" t="s">
        <v>1551</v>
      </c>
      <c r="H1779" s="2">
        <v>44859.69205140046</v>
      </c>
      <c r="I1779" t="s">
        <v>250</v>
      </c>
      <c r="J1779" s="2">
        <v>44859.69205140046</v>
      </c>
      <c r="K1779" t="s">
        <v>250</v>
      </c>
    </row>
    <row r="1780" spans="1:11" x14ac:dyDescent="0.25">
      <c r="A1780">
        <v>2269</v>
      </c>
      <c r="B1780" t="s">
        <v>5159</v>
      </c>
      <c r="C1780" t="s">
        <v>1535</v>
      </c>
      <c r="D1780" t="s">
        <v>2599</v>
      </c>
      <c r="E1780" t="s">
        <v>3377</v>
      </c>
      <c r="F1780">
        <v>2</v>
      </c>
      <c r="G1780" t="s">
        <v>1551</v>
      </c>
      <c r="H1780" s="2">
        <v>44859.69205140046</v>
      </c>
      <c r="I1780" t="s">
        <v>250</v>
      </c>
      <c r="J1780" s="2">
        <v>44859.69205140046</v>
      </c>
      <c r="K1780" t="s">
        <v>250</v>
      </c>
    </row>
    <row r="1781" spans="1:11" x14ac:dyDescent="0.25">
      <c r="A1781">
        <v>2270</v>
      </c>
      <c r="B1781" t="s">
        <v>5160</v>
      </c>
      <c r="C1781" t="s">
        <v>1535</v>
      </c>
      <c r="D1781" t="s">
        <v>2659</v>
      </c>
      <c r="E1781" t="s">
        <v>3377</v>
      </c>
      <c r="F1781">
        <v>3</v>
      </c>
      <c r="G1781" t="s">
        <v>1551</v>
      </c>
      <c r="H1781" s="2">
        <v>44859.69205140046</v>
      </c>
      <c r="I1781" t="s">
        <v>250</v>
      </c>
      <c r="J1781" s="2">
        <v>44859.69205140046</v>
      </c>
      <c r="K1781" t="s">
        <v>250</v>
      </c>
    </row>
    <row r="1782" spans="1:11" x14ac:dyDescent="0.25">
      <c r="A1782">
        <v>2272</v>
      </c>
      <c r="B1782" t="s">
        <v>5161</v>
      </c>
      <c r="C1782" t="s">
        <v>1557</v>
      </c>
      <c r="D1782" t="s">
        <v>2632</v>
      </c>
      <c r="E1782" t="s">
        <v>3377</v>
      </c>
      <c r="F1782">
        <v>2</v>
      </c>
      <c r="G1782" t="s">
        <v>1556</v>
      </c>
      <c r="H1782" s="2">
        <v>44859.692394513891</v>
      </c>
      <c r="I1782" t="s">
        <v>250</v>
      </c>
      <c r="J1782" s="2">
        <v>44859.692394513891</v>
      </c>
      <c r="K1782" t="s">
        <v>250</v>
      </c>
    </row>
    <row r="1783" spans="1:11" x14ac:dyDescent="0.25">
      <c r="A1783">
        <v>2273</v>
      </c>
      <c r="B1783" t="s">
        <v>5162</v>
      </c>
      <c r="C1783" t="s">
        <v>1557</v>
      </c>
      <c r="D1783" t="s">
        <v>328</v>
      </c>
      <c r="E1783" t="s">
        <v>3377</v>
      </c>
      <c r="F1783">
        <v>2</v>
      </c>
      <c r="G1783" t="s">
        <v>1556</v>
      </c>
      <c r="H1783" s="2">
        <v>44859.692394513891</v>
      </c>
      <c r="I1783" t="s">
        <v>250</v>
      </c>
      <c r="J1783" s="2">
        <v>44859.692394513891</v>
      </c>
      <c r="K1783" t="s">
        <v>250</v>
      </c>
    </row>
    <row r="1784" spans="1:11" x14ac:dyDescent="0.25">
      <c r="A1784">
        <v>2274</v>
      </c>
      <c r="B1784" t="s">
        <v>5163</v>
      </c>
      <c r="C1784" t="s">
        <v>1557</v>
      </c>
      <c r="D1784" t="s">
        <v>2637</v>
      </c>
      <c r="E1784" t="s">
        <v>3377</v>
      </c>
      <c r="F1784">
        <v>1</v>
      </c>
      <c r="G1784" t="s">
        <v>1556</v>
      </c>
      <c r="H1784" s="2">
        <v>44859.692394513891</v>
      </c>
      <c r="I1784" t="s">
        <v>250</v>
      </c>
      <c r="J1784" s="2">
        <v>44859.692394513891</v>
      </c>
      <c r="K1784" t="s">
        <v>250</v>
      </c>
    </row>
    <row r="1785" spans="1:11" x14ac:dyDescent="0.25">
      <c r="A1785">
        <v>2275</v>
      </c>
      <c r="B1785" t="s">
        <v>5164</v>
      </c>
      <c r="C1785" t="s">
        <v>1557</v>
      </c>
      <c r="D1785" t="s">
        <v>2632</v>
      </c>
      <c r="E1785" t="s">
        <v>3377</v>
      </c>
      <c r="F1785">
        <v>1</v>
      </c>
      <c r="G1785" t="s">
        <v>1556</v>
      </c>
      <c r="H1785" s="2">
        <v>44859.692394513891</v>
      </c>
      <c r="I1785" t="s">
        <v>250</v>
      </c>
      <c r="J1785" s="2">
        <v>44859.692394513891</v>
      </c>
      <c r="K1785" t="s">
        <v>250</v>
      </c>
    </row>
    <row r="1786" spans="1:11" x14ac:dyDescent="0.25">
      <c r="A1786">
        <v>2277</v>
      </c>
      <c r="B1786" t="s">
        <v>5165</v>
      </c>
      <c r="C1786" t="s">
        <v>1557</v>
      </c>
      <c r="D1786" t="s">
        <v>2599</v>
      </c>
      <c r="E1786" t="s">
        <v>3377</v>
      </c>
      <c r="F1786">
        <v>5</v>
      </c>
      <c r="G1786" t="s">
        <v>1558</v>
      </c>
      <c r="H1786" s="2">
        <v>44859.692404537047</v>
      </c>
      <c r="I1786" t="s">
        <v>250</v>
      </c>
      <c r="J1786" s="2">
        <v>44859.692404537047</v>
      </c>
      <c r="K1786" t="s">
        <v>250</v>
      </c>
    </row>
    <row r="1787" spans="1:11" x14ac:dyDescent="0.25">
      <c r="A1787">
        <v>2278</v>
      </c>
      <c r="B1787" t="s">
        <v>5166</v>
      </c>
      <c r="C1787" t="s">
        <v>1557</v>
      </c>
      <c r="D1787" t="s">
        <v>2653</v>
      </c>
      <c r="E1787" t="s">
        <v>3377</v>
      </c>
      <c r="F1787">
        <v>4</v>
      </c>
      <c r="G1787" t="s">
        <v>1558</v>
      </c>
      <c r="H1787" s="2">
        <v>44859.692404537047</v>
      </c>
      <c r="I1787" t="s">
        <v>250</v>
      </c>
      <c r="J1787" s="2">
        <v>44859.692404537047</v>
      </c>
      <c r="K1787" t="s">
        <v>250</v>
      </c>
    </row>
    <row r="1788" spans="1:11" x14ac:dyDescent="0.25">
      <c r="A1788">
        <v>2279</v>
      </c>
      <c r="B1788" t="s">
        <v>5167</v>
      </c>
      <c r="C1788" t="s">
        <v>1557</v>
      </c>
      <c r="D1788" t="s">
        <v>645</v>
      </c>
      <c r="E1788" t="s">
        <v>3377</v>
      </c>
      <c r="F1788">
        <v>4</v>
      </c>
      <c r="G1788" t="s">
        <v>1558</v>
      </c>
      <c r="H1788" s="2">
        <v>44859.692404537047</v>
      </c>
      <c r="I1788" t="s">
        <v>250</v>
      </c>
      <c r="J1788" s="2">
        <v>44859.692404537047</v>
      </c>
      <c r="K1788" t="s">
        <v>250</v>
      </c>
    </row>
    <row r="1789" spans="1:11" x14ac:dyDescent="0.25">
      <c r="A1789">
        <v>2280</v>
      </c>
      <c r="B1789" t="s">
        <v>5168</v>
      </c>
      <c r="C1789" t="s">
        <v>1557</v>
      </c>
      <c r="D1789" t="s">
        <v>2632</v>
      </c>
      <c r="E1789" t="s">
        <v>3377</v>
      </c>
      <c r="F1789">
        <v>4</v>
      </c>
      <c r="G1789" t="s">
        <v>1558</v>
      </c>
      <c r="H1789" s="2">
        <v>44859.692404537047</v>
      </c>
      <c r="I1789" t="s">
        <v>250</v>
      </c>
      <c r="J1789" s="2">
        <v>44859.692404537047</v>
      </c>
      <c r="K1789" t="s">
        <v>250</v>
      </c>
    </row>
    <row r="1790" spans="1:11" x14ac:dyDescent="0.25">
      <c r="A1790">
        <v>2282</v>
      </c>
      <c r="B1790" t="s">
        <v>5169</v>
      </c>
      <c r="C1790" t="s">
        <v>1560</v>
      </c>
      <c r="D1790" t="s">
        <v>2599</v>
      </c>
      <c r="E1790" t="s">
        <v>3377</v>
      </c>
      <c r="F1790">
        <v>1</v>
      </c>
      <c r="G1790" t="s">
        <v>1559</v>
      </c>
      <c r="H1790" s="2">
        <v>44859.692415844911</v>
      </c>
      <c r="I1790" t="s">
        <v>250</v>
      </c>
      <c r="J1790" s="2">
        <v>44859.692415844911</v>
      </c>
      <c r="K1790" t="s">
        <v>250</v>
      </c>
    </row>
    <row r="1791" spans="1:11" x14ac:dyDescent="0.25">
      <c r="A1791">
        <v>2283</v>
      </c>
      <c r="B1791" t="s">
        <v>5170</v>
      </c>
      <c r="C1791" t="s">
        <v>1560</v>
      </c>
      <c r="D1791" t="s">
        <v>2632</v>
      </c>
      <c r="E1791" t="s">
        <v>3377</v>
      </c>
      <c r="F1791">
        <v>4</v>
      </c>
      <c r="G1791" t="s">
        <v>1559</v>
      </c>
      <c r="H1791" s="2">
        <v>44859.692415844911</v>
      </c>
      <c r="I1791" t="s">
        <v>250</v>
      </c>
      <c r="J1791" s="2">
        <v>44859.692415844911</v>
      </c>
      <c r="K1791" t="s">
        <v>250</v>
      </c>
    </row>
    <row r="1792" spans="1:11" x14ac:dyDescent="0.25">
      <c r="A1792">
        <v>2284</v>
      </c>
      <c r="B1792" t="s">
        <v>5171</v>
      </c>
      <c r="C1792" t="s">
        <v>1560</v>
      </c>
      <c r="D1792" t="s">
        <v>2637</v>
      </c>
      <c r="E1792" t="s">
        <v>3377</v>
      </c>
      <c r="F1792">
        <v>2</v>
      </c>
      <c r="G1792" t="s">
        <v>1559</v>
      </c>
      <c r="H1792" s="2">
        <v>44859.692415844911</v>
      </c>
      <c r="I1792" t="s">
        <v>250</v>
      </c>
      <c r="J1792" s="2">
        <v>44859.692415844911</v>
      </c>
      <c r="K1792" t="s">
        <v>250</v>
      </c>
    </row>
    <row r="1793" spans="1:11" x14ac:dyDescent="0.25">
      <c r="A1793">
        <v>2285</v>
      </c>
      <c r="B1793" t="s">
        <v>5172</v>
      </c>
      <c r="C1793" t="s">
        <v>1560</v>
      </c>
      <c r="D1793" t="s">
        <v>645</v>
      </c>
      <c r="E1793" t="s">
        <v>3377</v>
      </c>
      <c r="F1793">
        <v>1</v>
      </c>
      <c r="G1793" t="s">
        <v>1559</v>
      </c>
      <c r="H1793" s="2">
        <v>44859.692415844911</v>
      </c>
      <c r="I1793" t="s">
        <v>250</v>
      </c>
      <c r="J1793" s="2">
        <v>44859.692415844911</v>
      </c>
      <c r="K1793" t="s">
        <v>250</v>
      </c>
    </row>
    <row r="1794" spans="1:11" x14ac:dyDescent="0.25">
      <c r="A1794">
        <v>2287</v>
      </c>
      <c r="B1794" t="s">
        <v>5173</v>
      </c>
      <c r="C1794" t="s">
        <v>1557</v>
      </c>
      <c r="D1794" t="s">
        <v>2632</v>
      </c>
      <c r="E1794" t="s">
        <v>3377</v>
      </c>
      <c r="F1794">
        <v>18</v>
      </c>
      <c r="G1794" t="s">
        <v>1562</v>
      </c>
      <c r="H1794" s="2">
        <v>44859.692425451387</v>
      </c>
      <c r="I1794" t="s">
        <v>250</v>
      </c>
      <c r="J1794" s="2">
        <v>44859.692425451387</v>
      </c>
      <c r="K1794" t="s">
        <v>250</v>
      </c>
    </row>
    <row r="1795" spans="1:11" x14ac:dyDescent="0.25">
      <c r="A1795">
        <v>2288</v>
      </c>
      <c r="B1795" t="s">
        <v>5174</v>
      </c>
      <c r="C1795" t="s">
        <v>1557</v>
      </c>
      <c r="D1795" t="s">
        <v>2632</v>
      </c>
      <c r="E1795" t="s">
        <v>3472</v>
      </c>
      <c r="F1795">
        <v>1</v>
      </c>
      <c r="G1795" t="s">
        <v>1562</v>
      </c>
      <c r="H1795" s="2">
        <v>44859.692425451387</v>
      </c>
      <c r="I1795" t="s">
        <v>250</v>
      </c>
      <c r="J1795" s="2">
        <v>44859.692425451387</v>
      </c>
      <c r="K1795" t="s">
        <v>250</v>
      </c>
    </row>
    <row r="1796" spans="1:11" x14ac:dyDescent="0.25">
      <c r="A1796">
        <v>2289</v>
      </c>
      <c r="B1796" t="s">
        <v>5175</v>
      </c>
      <c r="C1796" t="s">
        <v>1557</v>
      </c>
      <c r="D1796" t="s">
        <v>2637</v>
      </c>
      <c r="E1796" t="s">
        <v>6690</v>
      </c>
      <c r="F1796">
        <v>1</v>
      </c>
      <c r="G1796" t="s">
        <v>1562</v>
      </c>
      <c r="H1796" s="2">
        <v>44859.692425451387</v>
      </c>
      <c r="I1796" t="s">
        <v>250</v>
      </c>
      <c r="J1796" s="2">
        <v>44859.692425451387</v>
      </c>
      <c r="K1796" t="s">
        <v>250</v>
      </c>
    </row>
    <row r="1797" spans="1:11" x14ac:dyDescent="0.25">
      <c r="A1797">
        <v>2290</v>
      </c>
      <c r="B1797" t="s">
        <v>5176</v>
      </c>
      <c r="C1797" t="s">
        <v>1557</v>
      </c>
      <c r="D1797" t="s">
        <v>645</v>
      </c>
      <c r="E1797" t="s">
        <v>3472</v>
      </c>
      <c r="F1797">
        <v>1</v>
      </c>
      <c r="G1797" t="s">
        <v>1562</v>
      </c>
      <c r="H1797" s="2">
        <v>44859.692425451387</v>
      </c>
      <c r="I1797" t="s">
        <v>250</v>
      </c>
      <c r="J1797" s="2">
        <v>44859.692425451387</v>
      </c>
      <c r="K1797" t="s">
        <v>250</v>
      </c>
    </row>
    <row r="1798" spans="1:11" x14ac:dyDescent="0.25">
      <c r="A1798">
        <v>2291</v>
      </c>
      <c r="B1798" t="s">
        <v>5177</v>
      </c>
      <c r="C1798" t="s">
        <v>1557</v>
      </c>
      <c r="D1798" t="s">
        <v>900</v>
      </c>
      <c r="E1798" t="s">
        <v>3377</v>
      </c>
      <c r="F1798">
        <v>1</v>
      </c>
      <c r="G1798" t="s">
        <v>1562</v>
      </c>
      <c r="H1798" s="2">
        <v>44859.692425451387</v>
      </c>
      <c r="I1798" t="s">
        <v>250</v>
      </c>
      <c r="J1798" s="2">
        <v>44859.692425451387</v>
      </c>
      <c r="K1798" t="s">
        <v>250</v>
      </c>
    </row>
    <row r="1799" spans="1:11" x14ac:dyDescent="0.25">
      <c r="A1799">
        <v>2292</v>
      </c>
      <c r="B1799" t="s">
        <v>5178</v>
      </c>
      <c r="C1799" t="s">
        <v>1557</v>
      </c>
      <c r="D1799" t="s">
        <v>2695</v>
      </c>
      <c r="E1799" t="s">
        <v>3377</v>
      </c>
      <c r="F1799">
        <v>1</v>
      </c>
      <c r="G1799" t="s">
        <v>1562</v>
      </c>
      <c r="H1799" s="2">
        <v>44859.692425451387</v>
      </c>
      <c r="I1799" t="s">
        <v>250</v>
      </c>
      <c r="J1799" s="2">
        <v>44859.692425451387</v>
      </c>
      <c r="K1799" t="s">
        <v>250</v>
      </c>
    </row>
    <row r="1800" spans="1:11" x14ac:dyDescent="0.25">
      <c r="A1800">
        <v>2293</v>
      </c>
      <c r="B1800" t="s">
        <v>5179</v>
      </c>
      <c r="C1800" t="s">
        <v>1557</v>
      </c>
      <c r="D1800" t="s">
        <v>2659</v>
      </c>
      <c r="E1800" t="s">
        <v>3377</v>
      </c>
      <c r="F1800">
        <v>17</v>
      </c>
      <c r="G1800" t="s">
        <v>1562</v>
      </c>
      <c r="H1800" s="2">
        <v>44859.692425451387</v>
      </c>
      <c r="I1800" t="s">
        <v>250</v>
      </c>
      <c r="J1800" s="2">
        <v>44859.692425451387</v>
      </c>
      <c r="K1800" t="s">
        <v>250</v>
      </c>
    </row>
    <row r="1801" spans="1:11" x14ac:dyDescent="0.25">
      <c r="A1801">
        <v>2294</v>
      </c>
      <c r="B1801" t="s">
        <v>5180</v>
      </c>
      <c r="C1801" t="s">
        <v>1557</v>
      </c>
      <c r="D1801" t="s">
        <v>2659</v>
      </c>
      <c r="E1801" t="s">
        <v>3472</v>
      </c>
      <c r="F1801">
        <v>3</v>
      </c>
      <c r="G1801" t="s">
        <v>1562</v>
      </c>
      <c r="H1801" s="2">
        <v>44859.692425451387</v>
      </c>
      <c r="I1801" t="s">
        <v>250</v>
      </c>
      <c r="J1801" s="2">
        <v>44859.692425451387</v>
      </c>
      <c r="K1801" t="s">
        <v>250</v>
      </c>
    </row>
    <row r="1802" spans="1:11" x14ac:dyDescent="0.25">
      <c r="A1802">
        <v>2296</v>
      </c>
      <c r="B1802" t="s">
        <v>5181</v>
      </c>
      <c r="C1802" t="s">
        <v>1557</v>
      </c>
      <c r="D1802" t="s">
        <v>2632</v>
      </c>
      <c r="E1802" t="s">
        <v>3377</v>
      </c>
      <c r="F1802">
        <v>7</v>
      </c>
      <c r="G1802" t="s">
        <v>1564</v>
      </c>
      <c r="H1802" s="2">
        <v>44859.692438692131</v>
      </c>
      <c r="I1802" t="s">
        <v>250</v>
      </c>
      <c r="J1802" s="2">
        <v>44859.692438692131</v>
      </c>
      <c r="K1802" t="s">
        <v>250</v>
      </c>
    </row>
    <row r="1803" spans="1:11" x14ac:dyDescent="0.25">
      <c r="A1803">
        <v>2297</v>
      </c>
      <c r="B1803" t="s">
        <v>5182</v>
      </c>
      <c r="C1803" t="s">
        <v>1557</v>
      </c>
      <c r="D1803" t="s">
        <v>2637</v>
      </c>
      <c r="E1803" t="s">
        <v>3377</v>
      </c>
      <c r="F1803">
        <v>3</v>
      </c>
      <c r="G1803" t="s">
        <v>1564</v>
      </c>
      <c r="H1803" s="2">
        <v>44859.692438692131</v>
      </c>
      <c r="I1803" t="s">
        <v>250</v>
      </c>
      <c r="J1803" s="2">
        <v>44859.692438692131</v>
      </c>
      <c r="K1803" t="s">
        <v>250</v>
      </c>
    </row>
    <row r="1804" spans="1:11" x14ac:dyDescent="0.25">
      <c r="A1804">
        <v>2298</v>
      </c>
      <c r="B1804" t="s">
        <v>5183</v>
      </c>
      <c r="C1804" t="s">
        <v>1557</v>
      </c>
      <c r="D1804" t="s">
        <v>2659</v>
      </c>
      <c r="E1804" t="s">
        <v>3377</v>
      </c>
      <c r="F1804">
        <v>2</v>
      </c>
      <c r="G1804" t="s">
        <v>1564</v>
      </c>
      <c r="H1804" s="2">
        <v>44859.692438692131</v>
      </c>
      <c r="I1804" t="s">
        <v>250</v>
      </c>
      <c r="J1804" s="2">
        <v>44859.692438692131</v>
      </c>
      <c r="K1804" t="s">
        <v>250</v>
      </c>
    </row>
    <row r="1805" spans="1:11" x14ac:dyDescent="0.25">
      <c r="A1805">
        <v>2300</v>
      </c>
      <c r="B1805" t="s">
        <v>5184</v>
      </c>
      <c r="C1805" t="s">
        <v>1557</v>
      </c>
      <c r="D1805" t="s">
        <v>328</v>
      </c>
      <c r="E1805" t="s">
        <v>3377</v>
      </c>
      <c r="F1805">
        <v>9</v>
      </c>
      <c r="G1805" t="s">
        <v>1565</v>
      </c>
      <c r="H1805" s="2">
        <v>44859.692447627313</v>
      </c>
      <c r="I1805" t="s">
        <v>250</v>
      </c>
      <c r="J1805" s="2">
        <v>44859.692447627313</v>
      </c>
      <c r="K1805" t="s">
        <v>250</v>
      </c>
    </row>
    <row r="1806" spans="1:11" x14ac:dyDescent="0.25">
      <c r="A1806">
        <v>2301</v>
      </c>
      <c r="B1806" t="s">
        <v>5185</v>
      </c>
      <c r="C1806" t="s">
        <v>1557</v>
      </c>
      <c r="D1806" t="s">
        <v>645</v>
      </c>
      <c r="E1806" t="s">
        <v>3377</v>
      </c>
      <c r="F1806">
        <v>2</v>
      </c>
      <c r="G1806" t="s">
        <v>1565</v>
      </c>
      <c r="H1806" s="2">
        <v>44859.692447627313</v>
      </c>
      <c r="I1806" t="s">
        <v>250</v>
      </c>
      <c r="J1806" s="2">
        <v>44859.692447627313</v>
      </c>
      <c r="K1806" t="s">
        <v>250</v>
      </c>
    </row>
    <row r="1807" spans="1:11" x14ac:dyDescent="0.25">
      <c r="A1807">
        <v>2302</v>
      </c>
      <c r="B1807" t="s">
        <v>5186</v>
      </c>
      <c r="C1807" t="s">
        <v>1557</v>
      </c>
      <c r="D1807" t="s">
        <v>2695</v>
      </c>
      <c r="E1807" t="s">
        <v>3377</v>
      </c>
      <c r="F1807">
        <v>1</v>
      </c>
      <c r="G1807" t="s">
        <v>1565</v>
      </c>
      <c r="H1807" s="2">
        <v>44859.692447627313</v>
      </c>
      <c r="I1807" t="s">
        <v>250</v>
      </c>
      <c r="J1807" s="2">
        <v>44859.692447627313</v>
      </c>
      <c r="K1807" t="s">
        <v>250</v>
      </c>
    </row>
    <row r="1808" spans="1:11" x14ac:dyDescent="0.25">
      <c r="A1808">
        <v>2303</v>
      </c>
      <c r="B1808" t="s">
        <v>5187</v>
      </c>
      <c r="C1808" t="s">
        <v>1557</v>
      </c>
      <c r="D1808" t="s">
        <v>2659</v>
      </c>
      <c r="E1808" t="s">
        <v>3377</v>
      </c>
      <c r="F1808">
        <v>2</v>
      </c>
      <c r="G1808" t="s">
        <v>1565</v>
      </c>
      <c r="H1808" s="2">
        <v>44859.692447627313</v>
      </c>
      <c r="I1808" t="s">
        <v>250</v>
      </c>
      <c r="J1808" s="2">
        <v>44859.692447627313</v>
      </c>
      <c r="K1808" t="s">
        <v>250</v>
      </c>
    </row>
    <row r="1809" spans="1:11" x14ac:dyDescent="0.25">
      <c r="A1809">
        <v>2304</v>
      </c>
      <c r="B1809" t="s">
        <v>5188</v>
      </c>
      <c r="C1809" t="s">
        <v>1557</v>
      </c>
      <c r="D1809" t="s">
        <v>2626</v>
      </c>
      <c r="E1809" t="s">
        <v>3377</v>
      </c>
      <c r="F1809">
        <v>1</v>
      </c>
      <c r="G1809" t="s">
        <v>1565</v>
      </c>
      <c r="H1809" s="2">
        <v>44859.692447627313</v>
      </c>
      <c r="I1809" t="s">
        <v>250</v>
      </c>
      <c r="J1809" s="2">
        <v>44859.692447627313</v>
      </c>
      <c r="K1809" t="s">
        <v>250</v>
      </c>
    </row>
    <row r="1810" spans="1:11" x14ac:dyDescent="0.25">
      <c r="A1810">
        <v>2305</v>
      </c>
      <c r="B1810" t="s">
        <v>5189</v>
      </c>
      <c r="C1810" t="s">
        <v>1557</v>
      </c>
      <c r="D1810" t="s">
        <v>145</v>
      </c>
      <c r="E1810" t="s">
        <v>3377</v>
      </c>
      <c r="F1810">
        <v>4</v>
      </c>
      <c r="G1810" t="s">
        <v>1565</v>
      </c>
      <c r="H1810" s="2">
        <v>44859.692447627313</v>
      </c>
      <c r="I1810" t="s">
        <v>250</v>
      </c>
      <c r="J1810" s="2">
        <v>44859.692447627313</v>
      </c>
      <c r="K1810" t="s">
        <v>250</v>
      </c>
    </row>
    <row r="1811" spans="1:11" x14ac:dyDescent="0.25">
      <c r="A1811">
        <v>2306</v>
      </c>
      <c r="B1811" t="s">
        <v>5190</v>
      </c>
      <c r="C1811" t="s">
        <v>1557</v>
      </c>
      <c r="D1811" t="s">
        <v>2632</v>
      </c>
      <c r="E1811" t="s">
        <v>3377</v>
      </c>
      <c r="F1811">
        <v>2</v>
      </c>
      <c r="G1811" t="s">
        <v>1565</v>
      </c>
      <c r="H1811" s="2">
        <v>44859.692447627313</v>
      </c>
      <c r="I1811" t="s">
        <v>250</v>
      </c>
      <c r="J1811" s="2">
        <v>44859.692447627313</v>
      </c>
      <c r="K1811" t="s">
        <v>250</v>
      </c>
    </row>
    <row r="1812" spans="1:11" x14ac:dyDescent="0.25">
      <c r="A1812">
        <v>2308</v>
      </c>
      <c r="B1812" t="s">
        <v>5191</v>
      </c>
      <c r="C1812" t="s">
        <v>1557</v>
      </c>
      <c r="D1812" t="s">
        <v>2659</v>
      </c>
      <c r="E1812" t="s">
        <v>3472</v>
      </c>
      <c r="F1812">
        <v>1</v>
      </c>
      <c r="G1812" t="s">
        <v>1567</v>
      </c>
      <c r="H1812" s="2">
        <v>44859.692457858793</v>
      </c>
      <c r="I1812" t="s">
        <v>250</v>
      </c>
      <c r="J1812" s="2">
        <v>44859.692457858793</v>
      </c>
      <c r="K1812" t="s">
        <v>250</v>
      </c>
    </row>
    <row r="1813" spans="1:11" x14ac:dyDescent="0.25">
      <c r="A1813">
        <v>2309</v>
      </c>
      <c r="B1813" t="s">
        <v>5192</v>
      </c>
      <c r="C1813" t="s">
        <v>1557</v>
      </c>
      <c r="D1813" t="s">
        <v>2632</v>
      </c>
      <c r="E1813" t="s">
        <v>3472</v>
      </c>
      <c r="F1813">
        <v>1</v>
      </c>
      <c r="G1813" t="s">
        <v>1567</v>
      </c>
      <c r="H1813" s="2">
        <v>44859.692457858793</v>
      </c>
      <c r="I1813" t="s">
        <v>250</v>
      </c>
      <c r="J1813" s="2">
        <v>44859.692457858793</v>
      </c>
      <c r="K1813" t="s">
        <v>250</v>
      </c>
    </row>
    <row r="1814" spans="1:11" x14ac:dyDescent="0.25">
      <c r="A1814">
        <v>2310</v>
      </c>
      <c r="B1814" t="s">
        <v>5193</v>
      </c>
      <c r="C1814" t="s">
        <v>1557</v>
      </c>
      <c r="D1814" t="s">
        <v>2632</v>
      </c>
      <c r="E1814" t="s">
        <v>6690</v>
      </c>
      <c r="F1814">
        <v>1</v>
      </c>
      <c r="G1814" t="s">
        <v>1567</v>
      </c>
      <c r="H1814" s="2">
        <v>44859.692457858793</v>
      </c>
      <c r="I1814" t="s">
        <v>250</v>
      </c>
      <c r="J1814" s="2">
        <v>44859.692457858793</v>
      </c>
      <c r="K1814" t="s">
        <v>250</v>
      </c>
    </row>
    <row r="1815" spans="1:11" x14ac:dyDescent="0.25">
      <c r="A1815">
        <v>2311</v>
      </c>
      <c r="B1815" t="s">
        <v>5194</v>
      </c>
      <c r="C1815" t="s">
        <v>1557</v>
      </c>
      <c r="D1815" t="s">
        <v>2632</v>
      </c>
      <c r="E1815" t="s">
        <v>3377</v>
      </c>
      <c r="F1815">
        <v>54</v>
      </c>
      <c r="G1815" t="s">
        <v>1567</v>
      </c>
      <c r="H1815" s="2">
        <v>44859.692457858793</v>
      </c>
      <c r="I1815" t="s">
        <v>250</v>
      </c>
      <c r="J1815" s="2">
        <v>44859.692457858793</v>
      </c>
      <c r="K1815" t="s">
        <v>250</v>
      </c>
    </row>
    <row r="1816" spans="1:11" x14ac:dyDescent="0.25">
      <c r="A1816">
        <v>2313</v>
      </c>
      <c r="B1816" t="s">
        <v>5195</v>
      </c>
      <c r="C1816" t="s">
        <v>1557</v>
      </c>
      <c r="D1816" t="s">
        <v>645</v>
      </c>
      <c r="E1816" t="s">
        <v>3377</v>
      </c>
      <c r="F1816">
        <v>4</v>
      </c>
      <c r="G1816" t="s">
        <v>1567</v>
      </c>
      <c r="H1816" s="2">
        <v>44859.692457858793</v>
      </c>
      <c r="I1816" t="s">
        <v>250</v>
      </c>
      <c r="J1816" s="2">
        <v>44859.692457858793</v>
      </c>
      <c r="K1816" t="s">
        <v>250</v>
      </c>
    </row>
    <row r="1817" spans="1:11" x14ac:dyDescent="0.25">
      <c r="A1817">
        <v>2315</v>
      </c>
      <c r="B1817" t="s">
        <v>5196</v>
      </c>
      <c r="C1817" t="s">
        <v>1557</v>
      </c>
      <c r="D1817" t="s">
        <v>645</v>
      </c>
      <c r="E1817" t="s">
        <v>3377</v>
      </c>
      <c r="F1817">
        <v>3</v>
      </c>
      <c r="G1817" t="s">
        <v>1569</v>
      </c>
      <c r="H1817" s="2">
        <v>44859.692500011573</v>
      </c>
      <c r="I1817" t="s">
        <v>250</v>
      </c>
      <c r="J1817" s="2">
        <v>44859.692500011573</v>
      </c>
      <c r="K1817" t="s">
        <v>250</v>
      </c>
    </row>
    <row r="1818" spans="1:11" x14ac:dyDescent="0.25">
      <c r="A1818">
        <v>2316</v>
      </c>
      <c r="B1818" t="s">
        <v>5197</v>
      </c>
      <c r="C1818" t="s">
        <v>1557</v>
      </c>
      <c r="D1818" t="s">
        <v>2695</v>
      </c>
      <c r="E1818" t="s">
        <v>3377</v>
      </c>
      <c r="F1818">
        <v>3</v>
      </c>
      <c r="G1818" t="s">
        <v>1569</v>
      </c>
      <c r="H1818" s="2">
        <v>44859.692500011573</v>
      </c>
      <c r="I1818" t="s">
        <v>250</v>
      </c>
      <c r="J1818" s="2">
        <v>44859.692500011573</v>
      </c>
      <c r="K1818" t="s">
        <v>250</v>
      </c>
    </row>
    <row r="1819" spans="1:11" x14ac:dyDescent="0.25">
      <c r="A1819">
        <v>2317</v>
      </c>
      <c r="B1819" t="s">
        <v>5198</v>
      </c>
      <c r="C1819" t="s">
        <v>1557</v>
      </c>
      <c r="D1819" t="s">
        <v>2632</v>
      </c>
      <c r="E1819" t="s">
        <v>3377</v>
      </c>
      <c r="F1819">
        <v>73</v>
      </c>
      <c r="G1819" t="s">
        <v>1569</v>
      </c>
      <c r="H1819" s="2">
        <v>44859.692500011573</v>
      </c>
      <c r="I1819" t="s">
        <v>250</v>
      </c>
      <c r="J1819" s="2">
        <v>44859.692500011573</v>
      </c>
      <c r="K1819" t="s">
        <v>250</v>
      </c>
    </row>
    <row r="1820" spans="1:11" x14ac:dyDescent="0.25">
      <c r="A1820">
        <v>2319</v>
      </c>
      <c r="B1820" t="s">
        <v>5199</v>
      </c>
      <c r="C1820" t="s">
        <v>1560</v>
      </c>
      <c r="D1820" t="s">
        <v>2599</v>
      </c>
      <c r="E1820" t="s">
        <v>3377</v>
      </c>
      <c r="F1820">
        <v>1</v>
      </c>
      <c r="G1820" t="s">
        <v>1571</v>
      </c>
      <c r="H1820" s="2">
        <v>44859.692516689807</v>
      </c>
      <c r="I1820" t="s">
        <v>250</v>
      </c>
      <c r="J1820" s="2">
        <v>44859.692516689807</v>
      </c>
      <c r="K1820" t="s">
        <v>250</v>
      </c>
    </row>
    <row r="1821" spans="1:11" x14ac:dyDescent="0.25">
      <c r="A1821">
        <v>2320</v>
      </c>
      <c r="B1821" t="s">
        <v>5200</v>
      </c>
      <c r="C1821" t="s">
        <v>1560</v>
      </c>
      <c r="D1821" t="s">
        <v>645</v>
      </c>
      <c r="E1821" t="s">
        <v>3377</v>
      </c>
      <c r="F1821">
        <v>6</v>
      </c>
      <c r="G1821" t="s">
        <v>1571</v>
      </c>
      <c r="H1821" s="2">
        <v>44859.692516689807</v>
      </c>
      <c r="I1821" t="s">
        <v>250</v>
      </c>
      <c r="J1821" s="2">
        <v>44859.692516689807</v>
      </c>
      <c r="K1821" t="s">
        <v>250</v>
      </c>
    </row>
    <row r="1822" spans="1:11" x14ac:dyDescent="0.25">
      <c r="A1822">
        <v>2321</v>
      </c>
      <c r="B1822" t="s">
        <v>5201</v>
      </c>
      <c r="C1822" t="s">
        <v>1560</v>
      </c>
      <c r="D1822" t="s">
        <v>3331</v>
      </c>
      <c r="E1822" t="s">
        <v>3377</v>
      </c>
      <c r="F1822">
        <v>2</v>
      </c>
      <c r="G1822" t="s">
        <v>1571</v>
      </c>
      <c r="H1822" s="2">
        <v>44859.692516689807</v>
      </c>
      <c r="I1822" t="s">
        <v>250</v>
      </c>
      <c r="J1822" s="2">
        <v>44859.692516689807</v>
      </c>
      <c r="K1822" t="s">
        <v>250</v>
      </c>
    </row>
    <row r="1823" spans="1:11" x14ac:dyDescent="0.25">
      <c r="A1823">
        <v>2322</v>
      </c>
      <c r="B1823" t="s">
        <v>5202</v>
      </c>
      <c r="C1823" t="s">
        <v>1560</v>
      </c>
      <c r="D1823" t="s">
        <v>2632</v>
      </c>
      <c r="E1823" t="s">
        <v>3377</v>
      </c>
      <c r="F1823">
        <v>9</v>
      </c>
      <c r="G1823" t="s">
        <v>1571</v>
      </c>
      <c r="H1823" s="2">
        <v>44859.692516689807</v>
      </c>
      <c r="I1823" t="s">
        <v>250</v>
      </c>
      <c r="J1823" s="2">
        <v>44859.692516689807</v>
      </c>
      <c r="K1823" t="s">
        <v>250</v>
      </c>
    </row>
    <row r="1824" spans="1:11" x14ac:dyDescent="0.25">
      <c r="A1824">
        <v>2323</v>
      </c>
      <c r="B1824" t="s">
        <v>5203</v>
      </c>
      <c r="C1824" t="s">
        <v>1557</v>
      </c>
      <c r="D1824" t="s">
        <v>2632</v>
      </c>
      <c r="E1824" t="s">
        <v>3472</v>
      </c>
      <c r="F1824">
        <v>1</v>
      </c>
      <c r="G1824" t="s">
        <v>1573</v>
      </c>
      <c r="H1824" s="2">
        <v>44859.693745856479</v>
      </c>
      <c r="I1824" t="s">
        <v>250</v>
      </c>
      <c r="J1824" s="2">
        <v>44859.693745856479</v>
      </c>
      <c r="K1824" t="s">
        <v>250</v>
      </c>
    </row>
    <row r="1825" spans="1:11" x14ac:dyDescent="0.25">
      <c r="A1825">
        <v>2324</v>
      </c>
      <c r="B1825" t="s">
        <v>5204</v>
      </c>
      <c r="C1825" t="s">
        <v>1557</v>
      </c>
      <c r="D1825" t="s">
        <v>2632</v>
      </c>
      <c r="E1825" t="s">
        <v>3377</v>
      </c>
      <c r="F1825">
        <v>42</v>
      </c>
      <c r="G1825" t="s">
        <v>1573</v>
      </c>
      <c r="H1825" s="2">
        <v>44859.693745856479</v>
      </c>
      <c r="I1825" t="s">
        <v>250</v>
      </c>
      <c r="J1825" s="2">
        <v>44859.693745856479</v>
      </c>
      <c r="K1825" t="s">
        <v>250</v>
      </c>
    </row>
    <row r="1826" spans="1:11" x14ac:dyDescent="0.25">
      <c r="A1826">
        <v>2326</v>
      </c>
      <c r="B1826" t="s">
        <v>5205</v>
      </c>
      <c r="C1826" t="s">
        <v>1557</v>
      </c>
      <c r="D1826" t="s">
        <v>2695</v>
      </c>
      <c r="E1826" t="s">
        <v>3377</v>
      </c>
      <c r="F1826">
        <v>8</v>
      </c>
      <c r="G1826" t="s">
        <v>1574</v>
      </c>
      <c r="H1826" s="2">
        <v>44859.697851180557</v>
      </c>
      <c r="I1826" t="s">
        <v>250</v>
      </c>
      <c r="J1826" s="2">
        <v>44859.697851180557</v>
      </c>
      <c r="K1826" t="s">
        <v>250</v>
      </c>
    </row>
    <row r="1827" spans="1:11" x14ac:dyDescent="0.25">
      <c r="A1827">
        <v>2327</v>
      </c>
      <c r="B1827" t="s">
        <v>5206</v>
      </c>
      <c r="C1827" t="s">
        <v>1557</v>
      </c>
      <c r="D1827" t="s">
        <v>328</v>
      </c>
      <c r="E1827" t="s">
        <v>3377</v>
      </c>
      <c r="F1827">
        <v>2</v>
      </c>
      <c r="G1827" t="s">
        <v>1574</v>
      </c>
      <c r="H1827" s="2">
        <v>44859.697851180557</v>
      </c>
      <c r="I1827" t="s">
        <v>250</v>
      </c>
      <c r="J1827" s="2">
        <v>44859.697851180557</v>
      </c>
      <c r="K1827" t="s">
        <v>250</v>
      </c>
    </row>
    <row r="1828" spans="1:11" x14ac:dyDescent="0.25">
      <c r="A1828">
        <v>2328</v>
      </c>
      <c r="B1828" t="s">
        <v>5207</v>
      </c>
      <c r="C1828" t="s">
        <v>1557</v>
      </c>
      <c r="D1828" t="s">
        <v>900</v>
      </c>
      <c r="E1828" t="s">
        <v>3377</v>
      </c>
      <c r="F1828">
        <v>1</v>
      </c>
      <c r="G1828" t="s">
        <v>1574</v>
      </c>
      <c r="H1828" s="2">
        <v>44859.697851180557</v>
      </c>
      <c r="I1828" t="s">
        <v>250</v>
      </c>
      <c r="J1828" s="2">
        <v>44859.697851180557</v>
      </c>
      <c r="K1828" t="s">
        <v>250</v>
      </c>
    </row>
    <row r="1829" spans="1:11" x14ac:dyDescent="0.25">
      <c r="A1829">
        <v>2329</v>
      </c>
      <c r="B1829" t="s">
        <v>5208</v>
      </c>
      <c r="C1829" t="s">
        <v>1557</v>
      </c>
      <c r="D1829" t="s">
        <v>645</v>
      </c>
      <c r="E1829" t="s">
        <v>3377</v>
      </c>
      <c r="F1829">
        <v>5</v>
      </c>
      <c r="G1829" t="s">
        <v>1574</v>
      </c>
      <c r="H1829" s="2">
        <v>44859.697851180557</v>
      </c>
      <c r="I1829" t="s">
        <v>250</v>
      </c>
      <c r="J1829" s="2">
        <v>44859.697851180557</v>
      </c>
      <c r="K1829" t="s">
        <v>250</v>
      </c>
    </row>
    <row r="1830" spans="1:11" x14ac:dyDescent="0.25">
      <c r="A1830">
        <v>2330</v>
      </c>
      <c r="B1830" t="s">
        <v>5209</v>
      </c>
      <c r="C1830" t="s">
        <v>1557</v>
      </c>
      <c r="D1830" t="s">
        <v>2632</v>
      </c>
      <c r="E1830" t="s">
        <v>6690</v>
      </c>
      <c r="F1830">
        <v>1</v>
      </c>
      <c r="G1830" t="s">
        <v>1574</v>
      </c>
      <c r="H1830" s="2">
        <v>44859.697851180557</v>
      </c>
      <c r="I1830" t="s">
        <v>250</v>
      </c>
      <c r="J1830" s="2">
        <v>44859.697851180557</v>
      </c>
      <c r="K1830" t="s">
        <v>250</v>
      </c>
    </row>
    <row r="1831" spans="1:11" x14ac:dyDescent="0.25">
      <c r="A1831">
        <v>2331</v>
      </c>
      <c r="B1831" t="s">
        <v>5210</v>
      </c>
      <c r="C1831" t="s">
        <v>1557</v>
      </c>
      <c r="D1831" t="s">
        <v>2632</v>
      </c>
      <c r="E1831" t="s">
        <v>3377</v>
      </c>
      <c r="F1831">
        <v>13</v>
      </c>
      <c r="G1831" t="s">
        <v>1574</v>
      </c>
      <c r="H1831" s="2">
        <v>44859.697851180557</v>
      </c>
      <c r="I1831" t="s">
        <v>250</v>
      </c>
      <c r="J1831" s="2">
        <v>44859.697851180557</v>
      </c>
      <c r="K1831" t="s">
        <v>250</v>
      </c>
    </row>
    <row r="1832" spans="1:11" x14ac:dyDescent="0.25">
      <c r="A1832">
        <v>2333</v>
      </c>
      <c r="B1832" t="s">
        <v>5211</v>
      </c>
      <c r="C1832" t="s">
        <v>1557</v>
      </c>
      <c r="D1832" t="s">
        <v>645</v>
      </c>
      <c r="E1832" t="s">
        <v>3377</v>
      </c>
      <c r="F1832">
        <v>4</v>
      </c>
      <c r="G1832" t="s">
        <v>1575</v>
      </c>
      <c r="H1832" s="2">
        <v>44859.704780983797</v>
      </c>
      <c r="I1832" t="s">
        <v>250</v>
      </c>
      <c r="J1832" s="2">
        <v>44859.704780983797</v>
      </c>
      <c r="K1832" t="s">
        <v>250</v>
      </c>
    </row>
    <row r="1833" spans="1:11" x14ac:dyDescent="0.25">
      <c r="A1833">
        <v>2334</v>
      </c>
      <c r="B1833" t="s">
        <v>5212</v>
      </c>
      <c r="C1833" t="s">
        <v>1557</v>
      </c>
      <c r="D1833" t="s">
        <v>2659</v>
      </c>
      <c r="E1833" t="s">
        <v>3377</v>
      </c>
      <c r="F1833">
        <v>3</v>
      </c>
      <c r="G1833" t="s">
        <v>1575</v>
      </c>
      <c r="H1833" s="2">
        <v>44859.704780983797</v>
      </c>
      <c r="I1833" t="s">
        <v>250</v>
      </c>
      <c r="J1833" s="2">
        <v>44859.704780983797</v>
      </c>
      <c r="K1833" t="s">
        <v>250</v>
      </c>
    </row>
    <row r="1834" spans="1:11" x14ac:dyDescent="0.25">
      <c r="A1834">
        <v>2335</v>
      </c>
      <c r="B1834" t="s">
        <v>5213</v>
      </c>
      <c r="C1834" t="s">
        <v>1557</v>
      </c>
      <c r="D1834" t="s">
        <v>2632</v>
      </c>
      <c r="E1834" t="s">
        <v>3377</v>
      </c>
      <c r="F1834">
        <v>1</v>
      </c>
      <c r="G1834" t="s">
        <v>1575</v>
      </c>
      <c r="H1834" s="2">
        <v>44859.704780983797</v>
      </c>
      <c r="I1834" t="s">
        <v>250</v>
      </c>
      <c r="J1834" s="2">
        <v>44859.704780983797</v>
      </c>
      <c r="K1834" t="s">
        <v>250</v>
      </c>
    </row>
    <row r="1835" spans="1:11" x14ac:dyDescent="0.25">
      <c r="A1835">
        <v>2337</v>
      </c>
      <c r="B1835" t="s">
        <v>5214</v>
      </c>
      <c r="C1835" t="s">
        <v>1557</v>
      </c>
      <c r="D1835" t="s">
        <v>2659</v>
      </c>
      <c r="E1835" t="s">
        <v>3472</v>
      </c>
      <c r="F1835">
        <v>1</v>
      </c>
      <c r="G1835" t="s">
        <v>1577</v>
      </c>
      <c r="H1835" s="2">
        <v>44859.704802511573</v>
      </c>
      <c r="I1835" t="s">
        <v>250</v>
      </c>
      <c r="J1835" s="2">
        <v>44859.704802511573</v>
      </c>
      <c r="K1835" t="s">
        <v>250</v>
      </c>
    </row>
    <row r="1836" spans="1:11" x14ac:dyDescent="0.25">
      <c r="A1836">
        <v>2338</v>
      </c>
      <c r="B1836" t="s">
        <v>5215</v>
      </c>
      <c r="C1836" t="s">
        <v>1557</v>
      </c>
      <c r="D1836" t="s">
        <v>2659</v>
      </c>
      <c r="E1836" t="s">
        <v>3377</v>
      </c>
      <c r="F1836">
        <v>1</v>
      </c>
      <c r="G1836" t="s">
        <v>1577</v>
      </c>
      <c r="H1836" s="2">
        <v>44859.704802511573</v>
      </c>
      <c r="I1836" t="s">
        <v>250</v>
      </c>
      <c r="J1836" s="2">
        <v>44859.704802511573</v>
      </c>
      <c r="K1836" t="s">
        <v>250</v>
      </c>
    </row>
    <row r="1837" spans="1:11" x14ac:dyDescent="0.25">
      <c r="A1837">
        <v>2339</v>
      </c>
      <c r="B1837" t="s">
        <v>5216</v>
      </c>
      <c r="C1837" t="s">
        <v>1557</v>
      </c>
      <c r="D1837" t="s">
        <v>2632</v>
      </c>
      <c r="E1837" t="s">
        <v>3377</v>
      </c>
      <c r="F1837">
        <v>41</v>
      </c>
      <c r="G1837" t="s">
        <v>1577</v>
      </c>
      <c r="H1837" s="2">
        <v>44859.704802511573</v>
      </c>
      <c r="I1837" t="s">
        <v>250</v>
      </c>
      <c r="J1837" s="2">
        <v>44859.704802511573</v>
      </c>
      <c r="K1837" t="s">
        <v>250</v>
      </c>
    </row>
    <row r="1838" spans="1:11" x14ac:dyDescent="0.25">
      <c r="A1838">
        <v>2340</v>
      </c>
      <c r="B1838" t="s">
        <v>5217</v>
      </c>
      <c r="C1838" t="s">
        <v>1557</v>
      </c>
      <c r="D1838" t="s">
        <v>645</v>
      </c>
      <c r="E1838" t="s">
        <v>3377</v>
      </c>
      <c r="F1838">
        <v>2</v>
      </c>
      <c r="G1838" t="s">
        <v>1577</v>
      </c>
      <c r="H1838" s="2">
        <v>44859.704802511573</v>
      </c>
      <c r="I1838" t="s">
        <v>250</v>
      </c>
      <c r="J1838" s="2">
        <v>44859.704802511573</v>
      </c>
      <c r="K1838" t="s">
        <v>250</v>
      </c>
    </row>
    <row r="1839" spans="1:11" x14ac:dyDescent="0.25">
      <c r="A1839">
        <v>2341</v>
      </c>
      <c r="B1839" t="s">
        <v>5218</v>
      </c>
      <c r="C1839" t="s">
        <v>1557</v>
      </c>
      <c r="D1839" t="s">
        <v>2626</v>
      </c>
      <c r="E1839" t="s">
        <v>3377</v>
      </c>
      <c r="F1839">
        <v>1</v>
      </c>
      <c r="G1839" t="s">
        <v>1577</v>
      </c>
      <c r="H1839" s="2">
        <v>44859.704802511573</v>
      </c>
      <c r="I1839" t="s">
        <v>250</v>
      </c>
      <c r="J1839" s="2">
        <v>44859.704802511573</v>
      </c>
      <c r="K1839" t="s">
        <v>250</v>
      </c>
    </row>
    <row r="1840" spans="1:11" x14ac:dyDescent="0.25">
      <c r="A1840">
        <v>2343</v>
      </c>
      <c r="B1840" t="s">
        <v>5219</v>
      </c>
      <c r="C1840" t="s">
        <v>1557</v>
      </c>
      <c r="D1840" t="s">
        <v>2091</v>
      </c>
      <c r="E1840" t="s">
        <v>3377</v>
      </c>
      <c r="F1840">
        <v>1</v>
      </c>
      <c r="G1840" t="s">
        <v>1578</v>
      </c>
      <c r="H1840" s="2">
        <v>44859.784241932881</v>
      </c>
      <c r="I1840" t="s">
        <v>250</v>
      </c>
      <c r="J1840" s="2">
        <v>44859.784241932881</v>
      </c>
      <c r="K1840" t="s">
        <v>250</v>
      </c>
    </row>
    <row r="1841" spans="1:11" x14ac:dyDescent="0.25">
      <c r="A1841">
        <v>2344</v>
      </c>
      <c r="B1841" t="s">
        <v>5220</v>
      </c>
      <c r="C1841" t="s">
        <v>1557</v>
      </c>
      <c r="D1841" t="s">
        <v>900</v>
      </c>
      <c r="E1841" t="s">
        <v>3377</v>
      </c>
      <c r="F1841">
        <v>1</v>
      </c>
      <c r="G1841" t="s">
        <v>1578</v>
      </c>
      <c r="H1841" s="2">
        <v>44859.784241932881</v>
      </c>
      <c r="I1841" t="s">
        <v>250</v>
      </c>
      <c r="J1841" s="2">
        <v>44859.784241932881</v>
      </c>
      <c r="K1841" t="s">
        <v>250</v>
      </c>
    </row>
    <row r="1842" spans="1:11" x14ac:dyDescent="0.25">
      <c r="A1842">
        <v>2345</v>
      </c>
      <c r="B1842" t="s">
        <v>5221</v>
      </c>
      <c r="C1842" t="s">
        <v>1557</v>
      </c>
      <c r="D1842" t="s">
        <v>328</v>
      </c>
      <c r="E1842" t="s">
        <v>3377</v>
      </c>
      <c r="F1842">
        <v>12</v>
      </c>
      <c r="G1842" t="s">
        <v>1578</v>
      </c>
      <c r="H1842" s="2">
        <v>44859.784241932881</v>
      </c>
      <c r="I1842" t="s">
        <v>250</v>
      </c>
      <c r="J1842" s="2">
        <v>44859.784241932881</v>
      </c>
      <c r="K1842" t="s">
        <v>250</v>
      </c>
    </row>
    <row r="1843" spans="1:11" x14ac:dyDescent="0.25">
      <c r="A1843">
        <v>2346</v>
      </c>
      <c r="B1843" t="s">
        <v>5222</v>
      </c>
      <c r="C1843" t="s">
        <v>1557</v>
      </c>
      <c r="D1843" t="s">
        <v>2659</v>
      </c>
      <c r="E1843" t="s">
        <v>3472</v>
      </c>
      <c r="F1843">
        <v>1</v>
      </c>
      <c r="G1843" t="s">
        <v>1578</v>
      </c>
      <c r="H1843" s="2">
        <v>44859.784241932881</v>
      </c>
      <c r="I1843" t="s">
        <v>250</v>
      </c>
      <c r="J1843" s="2">
        <v>44859.784241932881</v>
      </c>
      <c r="K1843" t="s">
        <v>250</v>
      </c>
    </row>
    <row r="1844" spans="1:11" x14ac:dyDescent="0.25">
      <c r="A1844">
        <v>2347</v>
      </c>
      <c r="B1844" t="s">
        <v>5223</v>
      </c>
      <c r="C1844" t="s">
        <v>1557</v>
      </c>
      <c r="D1844" t="s">
        <v>309</v>
      </c>
      <c r="E1844" t="s">
        <v>3377</v>
      </c>
      <c r="F1844">
        <v>2</v>
      </c>
      <c r="G1844" t="s">
        <v>1578</v>
      </c>
      <c r="H1844" s="2">
        <v>44859.784241932881</v>
      </c>
      <c r="I1844" t="s">
        <v>250</v>
      </c>
      <c r="J1844" s="2">
        <v>44859.784241932881</v>
      </c>
      <c r="K1844" t="s">
        <v>250</v>
      </c>
    </row>
    <row r="1845" spans="1:11" x14ac:dyDescent="0.25">
      <c r="A1845">
        <v>2349</v>
      </c>
      <c r="B1845" t="s">
        <v>5224</v>
      </c>
      <c r="C1845" t="s">
        <v>1582</v>
      </c>
      <c r="D1845" t="s">
        <v>2599</v>
      </c>
      <c r="E1845" t="s">
        <v>3377</v>
      </c>
      <c r="F1845">
        <v>10</v>
      </c>
      <c r="G1845" t="s">
        <v>1581</v>
      </c>
      <c r="H1845" s="2">
        <v>44859.784261631947</v>
      </c>
      <c r="I1845" t="s">
        <v>250</v>
      </c>
      <c r="J1845" s="2">
        <v>44859.784261631947</v>
      </c>
      <c r="K1845" t="s">
        <v>250</v>
      </c>
    </row>
    <row r="1846" spans="1:11" x14ac:dyDescent="0.25">
      <c r="A1846">
        <v>2350</v>
      </c>
      <c r="B1846" t="s">
        <v>5225</v>
      </c>
      <c r="C1846" t="s">
        <v>1582</v>
      </c>
      <c r="D1846" t="s">
        <v>145</v>
      </c>
      <c r="E1846" t="s">
        <v>3377</v>
      </c>
      <c r="F1846">
        <v>11</v>
      </c>
      <c r="G1846" t="s">
        <v>1581</v>
      </c>
      <c r="H1846" s="2">
        <v>44859.784261631947</v>
      </c>
      <c r="I1846" t="s">
        <v>250</v>
      </c>
      <c r="J1846" s="2">
        <v>44859.784261631947</v>
      </c>
      <c r="K1846" t="s">
        <v>250</v>
      </c>
    </row>
    <row r="1847" spans="1:11" x14ac:dyDescent="0.25">
      <c r="A1847">
        <v>2351</v>
      </c>
      <c r="B1847" t="s">
        <v>5226</v>
      </c>
      <c r="C1847" t="s">
        <v>1582</v>
      </c>
      <c r="D1847" t="s">
        <v>2659</v>
      </c>
      <c r="E1847" t="s">
        <v>3377</v>
      </c>
      <c r="F1847">
        <v>2</v>
      </c>
      <c r="G1847" t="s">
        <v>1581</v>
      </c>
      <c r="H1847" s="2">
        <v>44859.784261631947</v>
      </c>
      <c r="I1847" t="s">
        <v>250</v>
      </c>
      <c r="J1847" s="2">
        <v>44859.784261631947</v>
      </c>
      <c r="K1847" t="s">
        <v>250</v>
      </c>
    </row>
    <row r="1848" spans="1:11" x14ac:dyDescent="0.25">
      <c r="A1848">
        <v>2353</v>
      </c>
      <c r="B1848" t="s">
        <v>5227</v>
      </c>
      <c r="C1848" t="s">
        <v>1582</v>
      </c>
      <c r="D1848" t="s">
        <v>2599</v>
      </c>
      <c r="E1848" t="s">
        <v>3377</v>
      </c>
      <c r="F1848">
        <v>11</v>
      </c>
      <c r="G1848" t="s">
        <v>1584</v>
      </c>
      <c r="H1848" s="2">
        <v>44859.784267361109</v>
      </c>
      <c r="I1848" t="s">
        <v>250</v>
      </c>
      <c r="J1848" s="2">
        <v>44859.784267361109</v>
      </c>
      <c r="K1848" t="s">
        <v>250</v>
      </c>
    </row>
    <row r="1849" spans="1:11" x14ac:dyDescent="0.25">
      <c r="A1849">
        <v>2354</v>
      </c>
      <c r="B1849" t="s">
        <v>5228</v>
      </c>
      <c r="C1849" t="s">
        <v>1582</v>
      </c>
      <c r="D1849" t="s">
        <v>2659</v>
      </c>
      <c r="E1849" t="s">
        <v>3377</v>
      </c>
      <c r="F1849">
        <v>2</v>
      </c>
      <c r="G1849" t="s">
        <v>1584</v>
      </c>
      <c r="H1849" s="2">
        <v>44859.784267361109</v>
      </c>
      <c r="I1849" t="s">
        <v>250</v>
      </c>
      <c r="J1849" s="2">
        <v>44859.784267361109</v>
      </c>
      <c r="K1849" t="s">
        <v>250</v>
      </c>
    </row>
    <row r="1850" spans="1:11" x14ac:dyDescent="0.25">
      <c r="A1850">
        <v>2355</v>
      </c>
      <c r="B1850" t="s">
        <v>5229</v>
      </c>
      <c r="C1850" t="s">
        <v>1582</v>
      </c>
      <c r="D1850" t="s">
        <v>2637</v>
      </c>
      <c r="E1850" t="s">
        <v>3377</v>
      </c>
      <c r="F1850">
        <v>1</v>
      </c>
      <c r="G1850" t="s">
        <v>1584</v>
      </c>
      <c r="H1850" s="2">
        <v>44859.784267361109</v>
      </c>
      <c r="I1850" t="s">
        <v>250</v>
      </c>
      <c r="J1850" s="2">
        <v>44859.784267361109</v>
      </c>
      <c r="K1850" t="s">
        <v>250</v>
      </c>
    </row>
    <row r="1851" spans="1:11" x14ac:dyDescent="0.25">
      <c r="A1851">
        <v>2357</v>
      </c>
      <c r="B1851" t="s">
        <v>5230</v>
      </c>
      <c r="C1851" t="s">
        <v>1582</v>
      </c>
      <c r="D1851" t="s">
        <v>2659</v>
      </c>
      <c r="E1851" t="s">
        <v>3472</v>
      </c>
      <c r="F1851">
        <v>1</v>
      </c>
      <c r="G1851" t="s">
        <v>1585</v>
      </c>
      <c r="H1851" s="2">
        <v>44859.784273912053</v>
      </c>
      <c r="I1851" t="s">
        <v>250</v>
      </c>
      <c r="J1851" s="2">
        <v>44859.784273912053</v>
      </c>
      <c r="K1851" t="s">
        <v>250</v>
      </c>
    </row>
    <row r="1852" spans="1:11" x14ac:dyDescent="0.25">
      <c r="A1852">
        <v>2358</v>
      </c>
      <c r="B1852" t="s">
        <v>5231</v>
      </c>
      <c r="C1852" t="s">
        <v>1582</v>
      </c>
      <c r="D1852" t="s">
        <v>2659</v>
      </c>
      <c r="E1852" t="s">
        <v>3377</v>
      </c>
      <c r="F1852">
        <v>4</v>
      </c>
      <c r="G1852" t="s">
        <v>1585</v>
      </c>
      <c r="H1852" s="2">
        <v>44859.784273912053</v>
      </c>
      <c r="I1852" t="s">
        <v>250</v>
      </c>
      <c r="J1852" s="2">
        <v>44859.784273912053</v>
      </c>
      <c r="K1852" t="s">
        <v>250</v>
      </c>
    </row>
    <row r="1853" spans="1:11" x14ac:dyDescent="0.25">
      <c r="A1853">
        <v>2359</v>
      </c>
      <c r="B1853" t="s">
        <v>5232</v>
      </c>
      <c r="C1853" t="s">
        <v>1582</v>
      </c>
      <c r="D1853" t="s">
        <v>2599</v>
      </c>
      <c r="E1853" t="s">
        <v>3377</v>
      </c>
      <c r="F1853">
        <v>11</v>
      </c>
      <c r="G1853" t="s">
        <v>1585</v>
      </c>
      <c r="H1853" s="2">
        <v>44859.784273912053</v>
      </c>
      <c r="I1853" t="s">
        <v>250</v>
      </c>
      <c r="J1853" s="2">
        <v>44859.784273912053</v>
      </c>
      <c r="K1853" t="s">
        <v>250</v>
      </c>
    </row>
    <row r="1854" spans="1:11" x14ac:dyDescent="0.25">
      <c r="A1854">
        <v>2360</v>
      </c>
      <c r="B1854" t="s">
        <v>5233</v>
      </c>
      <c r="C1854" t="s">
        <v>1582</v>
      </c>
      <c r="D1854" t="s">
        <v>900</v>
      </c>
      <c r="E1854" t="s">
        <v>3377</v>
      </c>
      <c r="F1854">
        <v>4</v>
      </c>
      <c r="G1854" t="s">
        <v>1585</v>
      </c>
      <c r="H1854" s="2">
        <v>44859.784273912053</v>
      </c>
      <c r="I1854" t="s">
        <v>250</v>
      </c>
      <c r="J1854" s="2">
        <v>44859.784273912053</v>
      </c>
      <c r="K1854" t="s">
        <v>250</v>
      </c>
    </row>
    <row r="1855" spans="1:11" x14ac:dyDescent="0.25">
      <c r="A1855">
        <v>2362</v>
      </c>
      <c r="B1855" t="s">
        <v>5234</v>
      </c>
      <c r="C1855" t="s">
        <v>1582</v>
      </c>
      <c r="D1855" t="s">
        <v>2599</v>
      </c>
      <c r="E1855" t="s">
        <v>3377</v>
      </c>
      <c r="F1855">
        <v>10</v>
      </c>
      <c r="G1855" t="s">
        <v>1586</v>
      </c>
      <c r="H1855" s="2">
        <v>44859.784281030094</v>
      </c>
      <c r="I1855" t="s">
        <v>250</v>
      </c>
      <c r="J1855" s="2">
        <v>44859.784281030094</v>
      </c>
      <c r="K1855" t="s">
        <v>250</v>
      </c>
    </row>
    <row r="1856" spans="1:11" x14ac:dyDescent="0.25">
      <c r="A1856">
        <v>2363</v>
      </c>
      <c r="B1856" t="s">
        <v>5235</v>
      </c>
      <c r="C1856" t="s">
        <v>1582</v>
      </c>
      <c r="D1856" t="s">
        <v>2637</v>
      </c>
      <c r="E1856" t="s">
        <v>3377</v>
      </c>
      <c r="F1856">
        <v>6</v>
      </c>
      <c r="G1856" t="s">
        <v>1586</v>
      </c>
      <c r="H1856" s="2">
        <v>44859.784281030094</v>
      </c>
      <c r="I1856" t="s">
        <v>250</v>
      </c>
      <c r="J1856" s="2">
        <v>44859.784281030094</v>
      </c>
      <c r="K1856" t="s">
        <v>250</v>
      </c>
    </row>
    <row r="1857" spans="1:11" x14ac:dyDescent="0.25">
      <c r="A1857">
        <v>2364</v>
      </c>
      <c r="B1857" t="s">
        <v>5236</v>
      </c>
      <c r="C1857" t="s">
        <v>1582</v>
      </c>
      <c r="D1857" t="s">
        <v>2632</v>
      </c>
      <c r="E1857" t="s">
        <v>3377</v>
      </c>
      <c r="F1857">
        <v>2</v>
      </c>
      <c r="G1857" t="s">
        <v>1586</v>
      </c>
      <c r="H1857" s="2">
        <v>44859.784281030094</v>
      </c>
      <c r="I1857" t="s">
        <v>250</v>
      </c>
      <c r="J1857" s="2">
        <v>44859.784281030094</v>
      </c>
      <c r="K1857" t="s">
        <v>250</v>
      </c>
    </row>
    <row r="1858" spans="1:11" x14ac:dyDescent="0.25">
      <c r="A1858">
        <v>2365</v>
      </c>
      <c r="B1858" t="s">
        <v>5237</v>
      </c>
      <c r="C1858" t="s">
        <v>1582</v>
      </c>
      <c r="D1858" t="s">
        <v>2599</v>
      </c>
      <c r="E1858" t="s">
        <v>3377</v>
      </c>
      <c r="F1858">
        <v>6</v>
      </c>
      <c r="G1858" t="s">
        <v>1587</v>
      </c>
      <c r="H1858" s="2">
        <v>44859.784286273149</v>
      </c>
      <c r="I1858" t="s">
        <v>250</v>
      </c>
      <c r="J1858" s="2">
        <v>44859.784286273149</v>
      </c>
      <c r="K1858" t="s">
        <v>250</v>
      </c>
    </row>
    <row r="1859" spans="1:11" x14ac:dyDescent="0.25">
      <c r="A1859">
        <v>2366</v>
      </c>
      <c r="B1859" t="s">
        <v>5238</v>
      </c>
      <c r="C1859" t="s">
        <v>1582</v>
      </c>
      <c r="D1859" t="s">
        <v>328</v>
      </c>
      <c r="E1859" t="s">
        <v>3377</v>
      </c>
      <c r="F1859">
        <v>1</v>
      </c>
      <c r="G1859" t="s">
        <v>1587</v>
      </c>
      <c r="H1859" s="2">
        <v>44859.784286273149</v>
      </c>
      <c r="I1859" t="s">
        <v>250</v>
      </c>
      <c r="J1859" s="2">
        <v>44859.784286273149</v>
      </c>
      <c r="K1859" t="s">
        <v>250</v>
      </c>
    </row>
    <row r="1860" spans="1:11" x14ac:dyDescent="0.25">
      <c r="A1860">
        <v>2367</v>
      </c>
      <c r="B1860" t="s">
        <v>5239</v>
      </c>
      <c r="C1860" t="s">
        <v>1582</v>
      </c>
      <c r="D1860" t="s">
        <v>2659</v>
      </c>
      <c r="E1860" t="s">
        <v>3377</v>
      </c>
      <c r="F1860">
        <v>1</v>
      </c>
      <c r="G1860" t="s">
        <v>1587</v>
      </c>
      <c r="H1860" s="2">
        <v>44859.784286273149</v>
      </c>
      <c r="I1860" t="s">
        <v>250</v>
      </c>
      <c r="J1860" s="2">
        <v>44859.784286273149</v>
      </c>
      <c r="K1860" t="s">
        <v>250</v>
      </c>
    </row>
    <row r="1861" spans="1:11" x14ac:dyDescent="0.25">
      <c r="A1861">
        <v>2369</v>
      </c>
      <c r="B1861" t="s">
        <v>5240</v>
      </c>
      <c r="C1861" t="s">
        <v>1582</v>
      </c>
      <c r="D1861" t="s">
        <v>2659</v>
      </c>
      <c r="E1861" t="s">
        <v>3377</v>
      </c>
      <c r="F1861">
        <v>7</v>
      </c>
      <c r="G1861" t="s">
        <v>1588</v>
      </c>
      <c r="H1861" s="2">
        <v>44859.784293020843</v>
      </c>
      <c r="I1861" t="s">
        <v>250</v>
      </c>
      <c r="J1861" s="2">
        <v>44859.784293020843</v>
      </c>
      <c r="K1861" t="s">
        <v>250</v>
      </c>
    </row>
    <row r="1862" spans="1:11" x14ac:dyDescent="0.25">
      <c r="A1862">
        <v>2370</v>
      </c>
      <c r="B1862" t="s">
        <v>5241</v>
      </c>
      <c r="C1862" t="s">
        <v>1582</v>
      </c>
      <c r="D1862" t="s">
        <v>2659</v>
      </c>
      <c r="E1862" t="s">
        <v>6690</v>
      </c>
      <c r="F1862">
        <v>1</v>
      </c>
      <c r="G1862" t="s">
        <v>1588</v>
      </c>
      <c r="H1862" s="2">
        <v>44859.784293020843</v>
      </c>
      <c r="I1862" t="s">
        <v>250</v>
      </c>
      <c r="J1862" s="2">
        <v>44859.784293020843</v>
      </c>
      <c r="K1862" t="s">
        <v>250</v>
      </c>
    </row>
    <row r="1863" spans="1:11" x14ac:dyDescent="0.25">
      <c r="A1863">
        <v>2371</v>
      </c>
      <c r="B1863" t="s">
        <v>5242</v>
      </c>
      <c r="C1863" t="s">
        <v>1582</v>
      </c>
      <c r="D1863" t="s">
        <v>2599</v>
      </c>
      <c r="E1863" t="s">
        <v>3377</v>
      </c>
      <c r="F1863">
        <v>4</v>
      </c>
      <c r="G1863" t="s">
        <v>1588</v>
      </c>
      <c r="H1863" s="2">
        <v>44859.784293020843</v>
      </c>
      <c r="I1863" t="s">
        <v>250</v>
      </c>
      <c r="J1863" s="2">
        <v>44859.784293020843</v>
      </c>
      <c r="K1863" t="s">
        <v>250</v>
      </c>
    </row>
    <row r="1864" spans="1:11" x14ac:dyDescent="0.25">
      <c r="A1864">
        <v>2372</v>
      </c>
      <c r="B1864" t="s">
        <v>5243</v>
      </c>
      <c r="C1864" t="s">
        <v>1582</v>
      </c>
      <c r="D1864" t="s">
        <v>328</v>
      </c>
      <c r="E1864" t="s">
        <v>3377</v>
      </c>
      <c r="F1864">
        <v>3</v>
      </c>
      <c r="G1864" t="s">
        <v>1588</v>
      </c>
      <c r="H1864" s="2">
        <v>44859.784293020843</v>
      </c>
      <c r="I1864" t="s">
        <v>250</v>
      </c>
      <c r="J1864" s="2">
        <v>44859.784293020843</v>
      </c>
      <c r="K1864" t="s">
        <v>250</v>
      </c>
    </row>
    <row r="1865" spans="1:11" x14ac:dyDescent="0.25">
      <c r="A1865">
        <v>2374</v>
      </c>
      <c r="B1865" t="s">
        <v>5244</v>
      </c>
      <c r="C1865" t="s">
        <v>1582</v>
      </c>
      <c r="D1865" t="s">
        <v>328</v>
      </c>
      <c r="E1865" t="s">
        <v>3377</v>
      </c>
      <c r="F1865">
        <v>4</v>
      </c>
      <c r="G1865" t="s">
        <v>1589</v>
      </c>
      <c r="H1865" s="2">
        <v>44859.784307835653</v>
      </c>
      <c r="I1865" t="s">
        <v>250</v>
      </c>
      <c r="J1865" s="2">
        <v>44859.784307835653</v>
      </c>
      <c r="K1865" t="s">
        <v>250</v>
      </c>
    </row>
    <row r="1866" spans="1:11" x14ac:dyDescent="0.25">
      <c r="A1866">
        <v>2375</v>
      </c>
      <c r="B1866" t="s">
        <v>5245</v>
      </c>
      <c r="C1866" t="s">
        <v>1582</v>
      </c>
      <c r="D1866" t="s">
        <v>2599</v>
      </c>
      <c r="E1866" t="s">
        <v>3377</v>
      </c>
      <c r="F1866">
        <v>14</v>
      </c>
      <c r="G1866" t="s">
        <v>1589</v>
      </c>
      <c r="H1866" s="2">
        <v>44859.784307835653</v>
      </c>
      <c r="I1866" t="s">
        <v>250</v>
      </c>
      <c r="J1866" s="2">
        <v>44859.784307835653</v>
      </c>
      <c r="K1866" t="s">
        <v>250</v>
      </c>
    </row>
    <row r="1867" spans="1:11" x14ac:dyDescent="0.25">
      <c r="A1867">
        <v>2376</v>
      </c>
      <c r="B1867" t="s">
        <v>5246</v>
      </c>
      <c r="C1867" t="s">
        <v>1582</v>
      </c>
      <c r="D1867" t="s">
        <v>2659</v>
      </c>
      <c r="E1867" t="s">
        <v>3377</v>
      </c>
      <c r="F1867">
        <v>1</v>
      </c>
      <c r="G1867" t="s">
        <v>1589</v>
      </c>
      <c r="H1867" s="2">
        <v>44859.784307835653</v>
      </c>
      <c r="I1867" t="s">
        <v>250</v>
      </c>
      <c r="J1867" s="2">
        <v>44859.784307835653</v>
      </c>
      <c r="K1867" t="s">
        <v>250</v>
      </c>
    </row>
    <row r="1868" spans="1:11" x14ac:dyDescent="0.25">
      <c r="A1868">
        <v>2378</v>
      </c>
      <c r="B1868" t="s">
        <v>5247</v>
      </c>
      <c r="C1868" t="s">
        <v>1593</v>
      </c>
      <c r="D1868" t="s">
        <v>900</v>
      </c>
      <c r="E1868" t="s">
        <v>3377</v>
      </c>
      <c r="F1868">
        <v>2</v>
      </c>
      <c r="G1868" t="s">
        <v>1592</v>
      </c>
      <c r="H1868" s="2">
        <v>44859.815906585653</v>
      </c>
      <c r="I1868" t="s">
        <v>250</v>
      </c>
      <c r="J1868" s="2">
        <v>44859.815906585653</v>
      </c>
      <c r="K1868" t="s">
        <v>250</v>
      </c>
    </row>
    <row r="1869" spans="1:11" x14ac:dyDescent="0.25">
      <c r="A1869">
        <v>2379</v>
      </c>
      <c r="B1869" t="s">
        <v>5248</v>
      </c>
      <c r="C1869" t="s">
        <v>1593</v>
      </c>
      <c r="D1869" t="s">
        <v>3714</v>
      </c>
      <c r="E1869" t="s">
        <v>3377</v>
      </c>
      <c r="F1869">
        <v>1</v>
      </c>
      <c r="G1869" t="s">
        <v>1592</v>
      </c>
      <c r="H1869" s="2">
        <v>44859.815906585653</v>
      </c>
      <c r="I1869" t="s">
        <v>250</v>
      </c>
      <c r="J1869" s="2">
        <v>44859.815906585653</v>
      </c>
      <c r="K1869" t="s">
        <v>250</v>
      </c>
    </row>
    <row r="1870" spans="1:11" x14ac:dyDescent="0.25">
      <c r="A1870">
        <v>2380</v>
      </c>
      <c r="B1870" t="s">
        <v>5249</v>
      </c>
      <c r="C1870" t="s">
        <v>1593</v>
      </c>
      <c r="D1870" t="s">
        <v>2695</v>
      </c>
      <c r="E1870" t="s">
        <v>3377</v>
      </c>
      <c r="F1870">
        <v>1</v>
      </c>
      <c r="G1870" t="s">
        <v>1592</v>
      </c>
      <c r="H1870" s="2">
        <v>44859.815906585653</v>
      </c>
      <c r="I1870" t="s">
        <v>250</v>
      </c>
      <c r="J1870" s="2">
        <v>44859.815906585653</v>
      </c>
      <c r="K1870" t="s">
        <v>250</v>
      </c>
    </row>
    <row r="1871" spans="1:11" x14ac:dyDescent="0.25">
      <c r="A1871">
        <v>2381</v>
      </c>
      <c r="B1871" t="s">
        <v>5250</v>
      </c>
      <c r="C1871" t="s">
        <v>1593</v>
      </c>
      <c r="E1871" t="s">
        <v>3377</v>
      </c>
      <c r="F1871">
        <v>6</v>
      </c>
      <c r="G1871" t="s">
        <v>1592</v>
      </c>
      <c r="H1871" s="2">
        <v>44859.815906585653</v>
      </c>
      <c r="I1871" t="s">
        <v>250</v>
      </c>
      <c r="J1871" s="2">
        <v>44859.815906585653</v>
      </c>
      <c r="K1871" t="s">
        <v>250</v>
      </c>
    </row>
    <row r="1872" spans="1:11" x14ac:dyDescent="0.25">
      <c r="A1872">
        <v>2382</v>
      </c>
      <c r="B1872" t="s">
        <v>5251</v>
      </c>
      <c r="C1872" t="s">
        <v>1593</v>
      </c>
      <c r="D1872" t="s">
        <v>309</v>
      </c>
      <c r="E1872" t="s">
        <v>3377</v>
      </c>
      <c r="F1872">
        <v>16</v>
      </c>
      <c r="G1872" t="s">
        <v>1592</v>
      </c>
      <c r="H1872" s="2">
        <v>44859.815906585653</v>
      </c>
      <c r="I1872" t="s">
        <v>250</v>
      </c>
      <c r="J1872" s="2">
        <v>44859.815906585653</v>
      </c>
      <c r="K1872" t="s">
        <v>250</v>
      </c>
    </row>
    <row r="1873" spans="1:11" x14ac:dyDescent="0.25">
      <c r="A1873">
        <v>2383</v>
      </c>
      <c r="B1873" t="s">
        <v>5252</v>
      </c>
      <c r="C1873" t="s">
        <v>1593</v>
      </c>
      <c r="D1873" t="s">
        <v>309</v>
      </c>
      <c r="E1873" t="s">
        <v>6690</v>
      </c>
      <c r="F1873">
        <v>2</v>
      </c>
      <c r="G1873" t="s">
        <v>1592</v>
      </c>
      <c r="H1873" s="2">
        <v>44859.815906585653</v>
      </c>
      <c r="I1873" t="s">
        <v>250</v>
      </c>
      <c r="J1873" s="2">
        <v>44859.815906585653</v>
      </c>
      <c r="K1873" t="s">
        <v>250</v>
      </c>
    </row>
    <row r="1874" spans="1:11" x14ac:dyDescent="0.25">
      <c r="A1874">
        <v>2385</v>
      </c>
      <c r="B1874" t="s">
        <v>5253</v>
      </c>
      <c r="C1874" t="s">
        <v>1593</v>
      </c>
      <c r="D1874" t="s">
        <v>900</v>
      </c>
      <c r="E1874" t="s">
        <v>3377</v>
      </c>
      <c r="F1874">
        <v>6</v>
      </c>
      <c r="G1874" t="s">
        <v>1594</v>
      </c>
      <c r="H1874" s="2">
        <v>44859.820329895832</v>
      </c>
      <c r="I1874" t="s">
        <v>250</v>
      </c>
      <c r="J1874" s="2">
        <v>44859.820329895832</v>
      </c>
      <c r="K1874" t="s">
        <v>250</v>
      </c>
    </row>
    <row r="1875" spans="1:11" x14ac:dyDescent="0.25">
      <c r="A1875">
        <v>2386</v>
      </c>
      <c r="B1875" t="s">
        <v>5254</v>
      </c>
      <c r="C1875" t="s">
        <v>1593</v>
      </c>
      <c r="D1875" t="s">
        <v>3623</v>
      </c>
      <c r="E1875" t="s">
        <v>3377</v>
      </c>
      <c r="F1875">
        <v>1</v>
      </c>
      <c r="G1875" t="s">
        <v>1594</v>
      </c>
      <c r="H1875" s="2">
        <v>44859.820329895832</v>
      </c>
      <c r="I1875" t="s">
        <v>250</v>
      </c>
      <c r="J1875" s="2">
        <v>44859.820329895832</v>
      </c>
      <c r="K1875" t="s">
        <v>250</v>
      </c>
    </row>
    <row r="1876" spans="1:11" x14ac:dyDescent="0.25">
      <c r="A1876">
        <v>2387</v>
      </c>
      <c r="B1876" t="s">
        <v>5255</v>
      </c>
      <c r="C1876" t="s">
        <v>1593</v>
      </c>
      <c r="D1876" t="s">
        <v>645</v>
      </c>
      <c r="E1876" t="s">
        <v>3377</v>
      </c>
      <c r="F1876">
        <v>1</v>
      </c>
      <c r="G1876" t="s">
        <v>1594</v>
      </c>
      <c r="H1876" s="2">
        <v>44859.820329895832</v>
      </c>
      <c r="I1876" t="s">
        <v>250</v>
      </c>
      <c r="J1876" s="2">
        <v>44859.820329895832</v>
      </c>
      <c r="K1876" t="s">
        <v>250</v>
      </c>
    </row>
    <row r="1877" spans="1:11" x14ac:dyDescent="0.25">
      <c r="A1877">
        <v>2388</v>
      </c>
      <c r="B1877" t="s">
        <v>5256</v>
      </c>
      <c r="C1877" t="s">
        <v>1593</v>
      </c>
      <c r="D1877" t="s">
        <v>2695</v>
      </c>
      <c r="E1877" t="s">
        <v>3377</v>
      </c>
      <c r="F1877">
        <v>1</v>
      </c>
      <c r="G1877" t="s">
        <v>1594</v>
      </c>
      <c r="H1877" s="2">
        <v>44859.820329895832</v>
      </c>
      <c r="I1877" t="s">
        <v>250</v>
      </c>
      <c r="J1877" s="2">
        <v>44859.820329895832</v>
      </c>
      <c r="K1877" t="s">
        <v>250</v>
      </c>
    </row>
    <row r="1878" spans="1:11" x14ac:dyDescent="0.25">
      <c r="A1878">
        <v>2389</v>
      </c>
      <c r="B1878" t="s">
        <v>5257</v>
      </c>
      <c r="C1878" t="s">
        <v>1593</v>
      </c>
      <c r="D1878" t="s">
        <v>328</v>
      </c>
      <c r="E1878" t="s">
        <v>3377</v>
      </c>
      <c r="F1878">
        <v>2</v>
      </c>
      <c r="G1878" t="s">
        <v>1594</v>
      </c>
      <c r="H1878" s="2">
        <v>44859.820329895832</v>
      </c>
      <c r="I1878" t="s">
        <v>250</v>
      </c>
      <c r="J1878" s="2">
        <v>44859.820329895832</v>
      </c>
      <c r="K1878" t="s">
        <v>250</v>
      </c>
    </row>
    <row r="1879" spans="1:11" x14ac:dyDescent="0.25">
      <c r="A1879">
        <v>2390</v>
      </c>
      <c r="B1879" t="s">
        <v>5258</v>
      </c>
      <c r="C1879" t="s">
        <v>1593</v>
      </c>
      <c r="D1879" t="s">
        <v>2653</v>
      </c>
      <c r="E1879" t="s">
        <v>3377</v>
      </c>
      <c r="F1879">
        <v>1</v>
      </c>
      <c r="G1879" t="s">
        <v>1594</v>
      </c>
      <c r="H1879" s="2">
        <v>44859.820329895832</v>
      </c>
      <c r="I1879" t="s">
        <v>250</v>
      </c>
      <c r="J1879" s="2">
        <v>44859.820329895832</v>
      </c>
      <c r="K1879" t="s">
        <v>250</v>
      </c>
    </row>
    <row r="1880" spans="1:11" x14ac:dyDescent="0.25">
      <c r="A1880">
        <v>2392</v>
      </c>
      <c r="B1880" t="s">
        <v>5259</v>
      </c>
      <c r="C1880" t="s">
        <v>1596</v>
      </c>
      <c r="D1880" t="s">
        <v>900</v>
      </c>
      <c r="E1880" t="s">
        <v>3377</v>
      </c>
      <c r="F1880">
        <v>3</v>
      </c>
      <c r="G1880" t="s">
        <v>1595</v>
      </c>
      <c r="H1880" s="2">
        <v>44859.827943750002</v>
      </c>
      <c r="I1880" t="s">
        <v>250</v>
      </c>
      <c r="J1880" s="2">
        <v>44859.827943750002</v>
      </c>
      <c r="K1880" t="s">
        <v>250</v>
      </c>
    </row>
    <row r="1881" spans="1:11" x14ac:dyDescent="0.25">
      <c r="A1881">
        <v>2393</v>
      </c>
      <c r="B1881" t="s">
        <v>5260</v>
      </c>
      <c r="C1881" t="s">
        <v>1596</v>
      </c>
      <c r="D1881" t="s">
        <v>3623</v>
      </c>
      <c r="E1881" t="s">
        <v>3377</v>
      </c>
      <c r="F1881">
        <v>1</v>
      </c>
      <c r="G1881" t="s">
        <v>1595</v>
      </c>
      <c r="H1881" s="2">
        <v>44859.827943750002</v>
      </c>
      <c r="I1881" t="s">
        <v>250</v>
      </c>
      <c r="J1881" s="2">
        <v>44859.827943750002</v>
      </c>
      <c r="K1881" t="s">
        <v>250</v>
      </c>
    </row>
    <row r="1882" spans="1:11" x14ac:dyDescent="0.25">
      <c r="A1882">
        <v>2394</v>
      </c>
      <c r="B1882" t="s">
        <v>5261</v>
      </c>
      <c r="C1882" t="s">
        <v>1596</v>
      </c>
      <c r="D1882" t="s">
        <v>2599</v>
      </c>
      <c r="E1882" t="s">
        <v>3377</v>
      </c>
      <c r="F1882">
        <v>1</v>
      </c>
      <c r="G1882" t="s">
        <v>1595</v>
      </c>
      <c r="H1882" s="2">
        <v>44859.827943750002</v>
      </c>
      <c r="I1882" t="s">
        <v>250</v>
      </c>
      <c r="J1882" s="2">
        <v>44859.827943750002</v>
      </c>
      <c r="K1882" t="s">
        <v>250</v>
      </c>
    </row>
    <row r="1883" spans="1:11" x14ac:dyDescent="0.25">
      <c r="A1883">
        <v>2396</v>
      </c>
      <c r="B1883" t="s">
        <v>5262</v>
      </c>
      <c r="C1883" t="s">
        <v>1596</v>
      </c>
      <c r="D1883" t="s">
        <v>900</v>
      </c>
      <c r="E1883" t="s">
        <v>3377</v>
      </c>
      <c r="F1883">
        <v>6</v>
      </c>
      <c r="G1883" t="s">
        <v>1597</v>
      </c>
      <c r="H1883" s="2">
        <v>44859.830913298611</v>
      </c>
      <c r="I1883" t="s">
        <v>250</v>
      </c>
      <c r="J1883" s="2">
        <v>44859.830913298611</v>
      </c>
      <c r="K1883" t="s">
        <v>250</v>
      </c>
    </row>
    <row r="1884" spans="1:11" x14ac:dyDescent="0.25">
      <c r="A1884">
        <v>2397</v>
      </c>
      <c r="B1884" t="s">
        <v>5263</v>
      </c>
      <c r="C1884" t="s">
        <v>1596</v>
      </c>
      <c r="D1884" t="s">
        <v>2599</v>
      </c>
      <c r="E1884" t="s">
        <v>3377</v>
      </c>
      <c r="F1884">
        <v>1</v>
      </c>
      <c r="G1884" t="s">
        <v>1597</v>
      </c>
      <c r="H1884" s="2">
        <v>44859.830913298611</v>
      </c>
      <c r="I1884" t="s">
        <v>250</v>
      </c>
      <c r="J1884" s="2">
        <v>44859.830913298611</v>
      </c>
      <c r="K1884" t="s">
        <v>250</v>
      </c>
    </row>
    <row r="1885" spans="1:11" x14ac:dyDescent="0.25">
      <c r="A1885">
        <v>2398</v>
      </c>
      <c r="B1885" t="s">
        <v>5264</v>
      </c>
      <c r="C1885" t="s">
        <v>1596</v>
      </c>
      <c r="D1885" t="s">
        <v>328</v>
      </c>
      <c r="E1885" t="s">
        <v>3377</v>
      </c>
      <c r="F1885">
        <v>1</v>
      </c>
      <c r="G1885" t="s">
        <v>1597</v>
      </c>
      <c r="H1885" s="2">
        <v>44859.830913298611</v>
      </c>
      <c r="I1885" t="s">
        <v>250</v>
      </c>
      <c r="J1885" s="2">
        <v>44859.830913298611</v>
      </c>
      <c r="K1885" t="s">
        <v>250</v>
      </c>
    </row>
    <row r="1886" spans="1:11" x14ac:dyDescent="0.25">
      <c r="A1886">
        <v>2400</v>
      </c>
      <c r="B1886" t="s">
        <v>5265</v>
      </c>
      <c r="C1886" t="s">
        <v>1596</v>
      </c>
      <c r="D1886" t="s">
        <v>900</v>
      </c>
      <c r="E1886" t="s">
        <v>3377</v>
      </c>
      <c r="F1886">
        <v>3</v>
      </c>
      <c r="G1886" t="s">
        <v>1598</v>
      </c>
      <c r="H1886" s="2">
        <v>44859.865356284718</v>
      </c>
      <c r="I1886" t="s">
        <v>250</v>
      </c>
      <c r="J1886" s="2">
        <v>44859.865356284718</v>
      </c>
      <c r="K1886" t="s">
        <v>250</v>
      </c>
    </row>
    <row r="1887" spans="1:11" x14ac:dyDescent="0.25">
      <c r="A1887">
        <v>2401</v>
      </c>
      <c r="B1887" t="s">
        <v>5266</v>
      </c>
      <c r="C1887" t="s">
        <v>1596</v>
      </c>
      <c r="D1887" t="s">
        <v>3623</v>
      </c>
      <c r="E1887" t="s">
        <v>3377</v>
      </c>
      <c r="F1887">
        <v>1</v>
      </c>
      <c r="G1887" t="s">
        <v>1598</v>
      </c>
      <c r="H1887" s="2">
        <v>44859.865356284718</v>
      </c>
      <c r="I1887" t="s">
        <v>250</v>
      </c>
      <c r="J1887" s="2">
        <v>44859.865356284718</v>
      </c>
      <c r="K1887" t="s">
        <v>250</v>
      </c>
    </row>
    <row r="1888" spans="1:11" x14ac:dyDescent="0.25">
      <c r="A1888">
        <v>2402</v>
      </c>
      <c r="B1888" t="s">
        <v>5267</v>
      </c>
      <c r="C1888" t="s">
        <v>1596</v>
      </c>
      <c r="D1888" t="s">
        <v>3331</v>
      </c>
      <c r="E1888" t="s">
        <v>3377</v>
      </c>
      <c r="F1888">
        <v>2</v>
      </c>
      <c r="G1888" t="s">
        <v>1598</v>
      </c>
      <c r="H1888" s="2">
        <v>44859.865356284718</v>
      </c>
      <c r="I1888" t="s">
        <v>250</v>
      </c>
      <c r="J1888" s="2">
        <v>44859.865356284718</v>
      </c>
      <c r="K1888" t="s">
        <v>250</v>
      </c>
    </row>
    <row r="1889" spans="1:11" x14ac:dyDescent="0.25">
      <c r="A1889">
        <v>2403</v>
      </c>
      <c r="B1889" t="s">
        <v>5268</v>
      </c>
      <c r="C1889" t="s">
        <v>1596</v>
      </c>
      <c r="D1889" t="s">
        <v>309</v>
      </c>
      <c r="E1889" t="s">
        <v>6690</v>
      </c>
      <c r="F1889">
        <v>1</v>
      </c>
      <c r="G1889" t="s">
        <v>1598</v>
      </c>
      <c r="H1889" s="2">
        <v>44859.865356284718</v>
      </c>
      <c r="I1889" t="s">
        <v>250</v>
      </c>
      <c r="J1889" s="2">
        <v>44859.865356284718</v>
      </c>
      <c r="K1889" t="s">
        <v>250</v>
      </c>
    </row>
    <row r="1890" spans="1:11" x14ac:dyDescent="0.25">
      <c r="A1890">
        <v>2404</v>
      </c>
      <c r="B1890" t="s">
        <v>5269</v>
      </c>
      <c r="C1890" t="s">
        <v>1596</v>
      </c>
      <c r="D1890" t="s">
        <v>309</v>
      </c>
      <c r="E1890" t="s">
        <v>3377</v>
      </c>
      <c r="F1890">
        <v>5</v>
      </c>
      <c r="G1890" t="s">
        <v>1598</v>
      </c>
      <c r="H1890" s="2">
        <v>44859.865356284718</v>
      </c>
      <c r="I1890" t="s">
        <v>250</v>
      </c>
      <c r="J1890" s="2">
        <v>44859.865356284718</v>
      </c>
      <c r="K1890" t="s">
        <v>250</v>
      </c>
    </row>
    <row r="1891" spans="1:11" x14ac:dyDescent="0.25">
      <c r="A1891">
        <v>2405</v>
      </c>
      <c r="B1891" t="s">
        <v>5270</v>
      </c>
      <c r="C1891" t="s">
        <v>1596</v>
      </c>
      <c r="D1891" t="s">
        <v>2659</v>
      </c>
      <c r="E1891" t="s">
        <v>3377</v>
      </c>
      <c r="F1891">
        <v>2</v>
      </c>
      <c r="G1891" t="s">
        <v>1598</v>
      </c>
      <c r="H1891" s="2">
        <v>44859.865356284718</v>
      </c>
      <c r="I1891" t="s">
        <v>250</v>
      </c>
      <c r="J1891" s="2">
        <v>44859.865356284718</v>
      </c>
      <c r="K1891" t="s">
        <v>250</v>
      </c>
    </row>
    <row r="1892" spans="1:11" x14ac:dyDescent="0.25">
      <c r="A1892">
        <v>2430</v>
      </c>
      <c r="B1892" t="s">
        <v>5271</v>
      </c>
      <c r="C1892" t="s">
        <v>333</v>
      </c>
      <c r="D1892" t="s">
        <v>900</v>
      </c>
      <c r="E1892" t="s">
        <v>3377</v>
      </c>
      <c r="F1892">
        <v>5</v>
      </c>
      <c r="G1892" t="s">
        <v>1699</v>
      </c>
      <c r="H1892" s="2">
        <v>44860.938680081017</v>
      </c>
      <c r="I1892" t="s">
        <v>335</v>
      </c>
      <c r="J1892" s="2">
        <v>44860.938680081017</v>
      </c>
      <c r="K1892" t="s">
        <v>335</v>
      </c>
    </row>
    <row r="1893" spans="1:11" x14ac:dyDescent="0.25">
      <c r="A1893">
        <v>2431</v>
      </c>
      <c r="B1893" t="s">
        <v>5272</v>
      </c>
      <c r="C1893" t="s">
        <v>333</v>
      </c>
      <c r="D1893" t="s">
        <v>2599</v>
      </c>
      <c r="E1893" t="s">
        <v>3377</v>
      </c>
      <c r="F1893">
        <v>6</v>
      </c>
      <c r="G1893" t="s">
        <v>1699</v>
      </c>
      <c r="H1893" s="2">
        <v>44860.938680081017</v>
      </c>
      <c r="I1893" t="s">
        <v>335</v>
      </c>
      <c r="J1893" s="2">
        <v>44860.938680081017</v>
      </c>
      <c r="K1893" t="s">
        <v>335</v>
      </c>
    </row>
    <row r="1894" spans="1:11" x14ac:dyDescent="0.25">
      <c r="A1894">
        <v>2432</v>
      </c>
      <c r="B1894" t="s">
        <v>5273</v>
      </c>
      <c r="C1894" t="s">
        <v>333</v>
      </c>
      <c r="D1894" t="s">
        <v>145</v>
      </c>
      <c r="E1894" t="s">
        <v>3377</v>
      </c>
      <c r="F1894">
        <v>2</v>
      </c>
      <c r="G1894" t="s">
        <v>1699</v>
      </c>
      <c r="H1894" s="2">
        <v>44860.938680081017</v>
      </c>
      <c r="I1894" t="s">
        <v>335</v>
      </c>
      <c r="J1894" s="2">
        <v>44860.938680081017</v>
      </c>
      <c r="K1894" t="s">
        <v>335</v>
      </c>
    </row>
    <row r="1895" spans="1:11" x14ac:dyDescent="0.25">
      <c r="A1895">
        <v>2434</v>
      </c>
      <c r="B1895" t="s">
        <v>5274</v>
      </c>
      <c r="C1895" t="s">
        <v>333</v>
      </c>
      <c r="D1895" t="s">
        <v>900</v>
      </c>
      <c r="E1895" t="s">
        <v>3377</v>
      </c>
      <c r="F1895">
        <v>9</v>
      </c>
      <c r="G1895" t="s">
        <v>1700</v>
      </c>
      <c r="H1895" s="2">
        <v>44860.938697650461</v>
      </c>
      <c r="I1895" t="s">
        <v>335</v>
      </c>
      <c r="J1895" s="2">
        <v>44860.938697650461</v>
      </c>
      <c r="K1895" t="s">
        <v>335</v>
      </c>
    </row>
    <row r="1896" spans="1:11" x14ac:dyDescent="0.25">
      <c r="A1896">
        <v>2435</v>
      </c>
      <c r="B1896" t="s">
        <v>5275</v>
      </c>
      <c r="C1896" t="s">
        <v>333</v>
      </c>
      <c r="D1896" t="s">
        <v>2599</v>
      </c>
      <c r="E1896" t="s">
        <v>3377</v>
      </c>
      <c r="F1896">
        <v>3</v>
      </c>
      <c r="G1896" t="s">
        <v>1700</v>
      </c>
      <c r="H1896" s="2">
        <v>44860.938697650461</v>
      </c>
      <c r="I1896" t="s">
        <v>335</v>
      </c>
      <c r="J1896" s="2">
        <v>44860.938697650461</v>
      </c>
      <c r="K1896" t="s">
        <v>335</v>
      </c>
    </row>
    <row r="1897" spans="1:11" x14ac:dyDescent="0.25">
      <c r="A1897">
        <v>2436</v>
      </c>
      <c r="B1897" t="s">
        <v>5276</v>
      </c>
      <c r="C1897" t="s">
        <v>333</v>
      </c>
      <c r="D1897" t="s">
        <v>328</v>
      </c>
      <c r="E1897" t="s">
        <v>3377</v>
      </c>
      <c r="F1897">
        <v>6</v>
      </c>
      <c r="G1897" t="s">
        <v>1700</v>
      </c>
      <c r="H1897" s="2">
        <v>44860.938697650461</v>
      </c>
      <c r="I1897" t="s">
        <v>335</v>
      </c>
      <c r="J1897" s="2">
        <v>44860.938697650461</v>
      </c>
      <c r="K1897" t="s">
        <v>335</v>
      </c>
    </row>
    <row r="1898" spans="1:11" x14ac:dyDescent="0.25">
      <c r="A1898">
        <v>2438</v>
      </c>
      <c r="B1898" t="s">
        <v>5277</v>
      </c>
      <c r="C1898" t="s">
        <v>333</v>
      </c>
      <c r="D1898" t="s">
        <v>900</v>
      </c>
      <c r="E1898" t="s">
        <v>3377</v>
      </c>
      <c r="F1898">
        <v>4</v>
      </c>
      <c r="G1898" t="s">
        <v>1701</v>
      </c>
      <c r="H1898" s="2">
        <v>44860.93871318287</v>
      </c>
      <c r="I1898" t="s">
        <v>335</v>
      </c>
      <c r="J1898" s="2">
        <v>44860.93871318287</v>
      </c>
      <c r="K1898" t="s">
        <v>335</v>
      </c>
    </row>
    <row r="1899" spans="1:11" x14ac:dyDescent="0.25">
      <c r="A1899">
        <v>2439</v>
      </c>
      <c r="B1899" t="s">
        <v>5278</v>
      </c>
      <c r="C1899" t="s">
        <v>333</v>
      </c>
      <c r="D1899" t="s">
        <v>2599</v>
      </c>
      <c r="E1899" t="s">
        <v>3377</v>
      </c>
      <c r="F1899">
        <v>1</v>
      </c>
      <c r="G1899" t="s">
        <v>1701</v>
      </c>
      <c r="H1899" s="2">
        <v>44860.93871318287</v>
      </c>
      <c r="I1899" t="s">
        <v>335</v>
      </c>
      <c r="J1899" s="2">
        <v>44860.93871318287</v>
      </c>
      <c r="K1899" t="s">
        <v>335</v>
      </c>
    </row>
    <row r="1900" spans="1:11" x14ac:dyDescent="0.25">
      <c r="A1900">
        <v>2441</v>
      </c>
      <c r="B1900" t="s">
        <v>5279</v>
      </c>
      <c r="C1900" t="s">
        <v>333</v>
      </c>
      <c r="D1900" t="s">
        <v>2599</v>
      </c>
      <c r="E1900" t="s">
        <v>3377</v>
      </c>
      <c r="F1900">
        <v>7</v>
      </c>
      <c r="G1900" t="s">
        <v>1702</v>
      </c>
      <c r="H1900" s="2">
        <v>44860.938727118053</v>
      </c>
      <c r="I1900" t="s">
        <v>335</v>
      </c>
      <c r="J1900" s="2">
        <v>44860.938727118053</v>
      </c>
      <c r="K1900" t="s">
        <v>335</v>
      </c>
    </row>
    <row r="1901" spans="1:11" x14ac:dyDescent="0.25">
      <c r="A1901">
        <v>2442</v>
      </c>
      <c r="B1901" t="s">
        <v>5280</v>
      </c>
      <c r="C1901" t="s">
        <v>333</v>
      </c>
      <c r="D1901" t="s">
        <v>900</v>
      </c>
      <c r="E1901" t="s">
        <v>3377</v>
      </c>
      <c r="F1901">
        <v>4</v>
      </c>
      <c r="G1901" t="s">
        <v>1702</v>
      </c>
      <c r="H1901" s="2">
        <v>44860.938727118053</v>
      </c>
      <c r="I1901" t="s">
        <v>335</v>
      </c>
      <c r="J1901" s="2">
        <v>44860.938727118053</v>
      </c>
      <c r="K1901" t="s">
        <v>335</v>
      </c>
    </row>
    <row r="1902" spans="1:11" x14ac:dyDescent="0.25">
      <c r="A1902">
        <v>2443</v>
      </c>
      <c r="B1902" t="s">
        <v>5281</v>
      </c>
      <c r="C1902" t="s">
        <v>333</v>
      </c>
      <c r="D1902" t="s">
        <v>328</v>
      </c>
      <c r="E1902" t="s">
        <v>3377</v>
      </c>
      <c r="F1902">
        <v>23</v>
      </c>
      <c r="G1902" t="s">
        <v>1702</v>
      </c>
      <c r="H1902" s="2">
        <v>44860.938727118053</v>
      </c>
      <c r="I1902" t="s">
        <v>335</v>
      </c>
      <c r="J1902" s="2">
        <v>44860.938727118053</v>
      </c>
      <c r="K1902" t="s">
        <v>335</v>
      </c>
    </row>
    <row r="1903" spans="1:11" x14ac:dyDescent="0.25">
      <c r="A1903">
        <v>2444</v>
      </c>
      <c r="B1903" t="s">
        <v>5282</v>
      </c>
      <c r="C1903" t="s">
        <v>333</v>
      </c>
      <c r="D1903" t="s">
        <v>3331</v>
      </c>
      <c r="E1903" t="s">
        <v>3377</v>
      </c>
      <c r="F1903">
        <v>1</v>
      </c>
      <c r="G1903" t="s">
        <v>1702</v>
      </c>
      <c r="H1903" s="2">
        <v>44860.938727118053</v>
      </c>
      <c r="I1903" t="s">
        <v>335</v>
      </c>
      <c r="J1903" s="2">
        <v>44860.938727118053</v>
      </c>
      <c r="K1903" t="s">
        <v>335</v>
      </c>
    </row>
    <row r="1904" spans="1:11" x14ac:dyDescent="0.25">
      <c r="A1904">
        <v>2445</v>
      </c>
      <c r="B1904" t="s">
        <v>5283</v>
      </c>
      <c r="C1904" t="s">
        <v>333</v>
      </c>
      <c r="D1904" t="s">
        <v>2091</v>
      </c>
      <c r="E1904" t="s">
        <v>3377</v>
      </c>
      <c r="F1904">
        <v>1</v>
      </c>
      <c r="G1904" t="s">
        <v>1702</v>
      </c>
      <c r="H1904" s="2">
        <v>44860.938727118053</v>
      </c>
      <c r="I1904" t="s">
        <v>335</v>
      </c>
      <c r="J1904" s="2">
        <v>44860.938727118053</v>
      </c>
      <c r="K1904" t="s">
        <v>335</v>
      </c>
    </row>
    <row r="1905" spans="1:11" x14ac:dyDescent="0.25">
      <c r="A1905">
        <v>2447</v>
      </c>
      <c r="B1905" t="s">
        <v>5284</v>
      </c>
      <c r="C1905" t="s">
        <v>333</v>
      </c>
      <c r="D1905" t="s">
        <v>900</v>
      </c>
      <c r="E1905" t="s">
        <v>3377</v>
      </c>
      <c r="F1905">
        <v>3</v>
      </c>
      <c r="G1905" t="s">
        <v>1703</v>
      </c>
      <c r="H1905" s="2">
        <v>44860.938737511577</v>
      </c>
      <c r="I1905" t="s">
        <v>335</v>
      </c>
      <c r="J1905" s="2">
        <v>44860.938737511577</v>
      </c>
      <c r="K1905" t="s">
        <v>335</v>
      </c>
    </row>
    <row r="1906" spans="1:11" x14ac:dyDescent="0.25">
      <c r="A1906">
        <v>2448</v>
      </c>
      <c r="B1906" t="s">
        <v>5285</v>
      </c>
      <c r="C1906" t="s">
        <v>333</v>
      </c>
      <c r="D1906" t="s">
        <v>2599</v>
      </c>
      <c r="E1906" t="s">
        <v>3377</v>
      </c>
      <c r="F1906">
        <v>5</v>
      </c>
      <c r="G1906" t="s">
        <v>1703</v>
      </c>
      <c r="H1906" s="2">
        <v>44860.938737511577</v>
      </c>
      <c r="I1906" t="s">
        <v>335</v>
      </c>
      <c r="J1906" s="2">
        <v>44860.938737511577</v>
      </c>
      <c r="K1906" t="s">
        <v>335</v>
      </c>
    </row>
    <row r="1907" spans="1:11" x14ac:dyDescent="0.25">
      <c r="A1907">
        <v>2449</v>
      </c>
      <c r="B1907" t="s">
        <v>5286</v>
      </c>
      <c r="C1907" t="s">
        <v>333</v>
      </c>
      <c r="D1907" t="s">
        <v>328</v>
      </c>
      <c r="E1907" t="s">
        <v>3377</v>
      </c>
      <c r="F1907">
        <v>6</v>
      </c>
      <c r="G1907" t="s">
        <v>1703</v>
      </c>
      <c r="H1907" s="2">
        <v>44860.938737511577</v>
      </c>
      <c r="I1907" t="s">
        <v>335</v>
      </c>
      <c r="J1907" s="2">
        <v>44860.938737511577</v>
      </c>
      <c r="K1907" t="s">
        <v>335</v>
      </c>
    </row>
    <row r="1908" spans="1:11" x14ac:dyDescent="0.25">
      <c r="A1908">
        <v>2451</v>
      </c>
      <c r="B1908" t="s">
        <v>5287</v>
      </c>
      <c r="C1908" t="s">
        <v>333</v>
      </c>
      <c r="D1908" t="s">
        <v>2659</v>
      </c>
      <c r="E1908" t="s">
        <v>3377</v>
      </c>
      <c r="F1908">
        <v>1</v>
      </c>
      <c r="G1908" t="s">
        <v>1704</v>
      </c>
      <c r="H1908" s="2">
        <v>44860.938748958331</v>
      </c>
      <c r="I1908" t="s">
        <v>335</v>
      </c>
      <c r="J1908" s="2">
        <v>44860.938748958331</v>
      </c>
      <c r="K1908" t="s">
        <v>335</v>
      </c>
    </row>
    <row r="1909" spans="1:11" x14ac:dyDescent="0.25">
      <c r="A1909">
        <v>2452</v>
      </c>
      <c r="B1909" t="s">
        <v>5288</v>
      </c>
      <c r="C1909" t="s">
        <v>333</v>
      </c>
      <c r="D1909" t="s">
        <v>900</v>
      </c>
      <c r="E1909" t="s">
        <v>3377</v>
      </c>
      <c r="F1909">
        <v>3</v>
      </c>
      <c r="G1909" t="s">
        <v>1704</v>
      </c>
      <c r="H1909" s="2">
        <v>44860.938748958331</v>
      </c>
      <c r="I1909" t="s">
        <v>335</v>
      </c>
      <c r="J1909" s="2">
        <v>44860.938748958331</v>
      </c>
      <c r="K1909" t="s">
        <v>335</v>
      </c>
    </row>
    <row r="1910" spans="1:11" x14ac:dyDescent="0.25">
      <c r="A1910">
        <v>2453</v>
      </c>
      <c r="B1910" t="s">
        <v>5289</v>
      </c>
      <c r="C1910" t="s">
        <v>333</v>
      </c>
      <c r="D1910" t="s">
        <v>3331</v>
      </c>
      <c r="E1910" t="s">
        <v>3377</v>
      </c>
      <c r="F1910">
        <v>3</v>
      </c>
      <c r="G1910" t="s">
        <v>1704</v>
      </c>
      <c r="H1910" s="2">
        <v>44860.938748958331</v>
      </c>
      <c r="I1910" t="s">
        <v>335</v>
      </c>
      <c r="J1910" s="2">
        <v>44860.938748958331</v>
      </c>
      <c r="K1910" t="s">
        <v>335</v>
      </c>
    </row>
    <row r="1911" spans="1:11" x14ac:dyDescent="0.25">
      <c r="A1911">
        <v>2454</v>
      </c>
      <c r="B1911" t="s">
        <v>5290</v>
      </c>
      <c r="C1911" t="s">
        <v>333</v>
      </c>
      <c r="D1911" t="s">
        <v>2599</v>
      </c>
      <c r="E1911" t="s">
        <v>3377</v>
      </c>
      <c r="F1911">
        <v>3</v>
      </c>
      <c r="G1911" t="s">
        <v>1704</v>
      </c>
      <c r="H1911" s="2">
        <v>44860.938748958331</v>
      </c>
      <c r="I1911" t="s">
        <v>335</v>
      </c>
      <c r="J1911" s="2">
        <v>44860.938748958331</v>
      </c>
      <c r="K1911" t="s">
        <v>335</v>
      </c>
    </row>
    <row r="1912" spans="1:11" x14ac:dyDescent="0.25">
      <c r="A1912">
        <v>2455</v>
      </c>
      <c r="B1912" t="s">
        <v>5291</v>
      </c>
      <c r="C1912" t="s">
        <v>333</v>
      </c>
      <c r="D1912" t="s">
        <v>2091</v>
      </c>
      <c r="E1912" t="s">
        <v>3377</v>
      </c>
      <c r="F1912">
        <v>1</v>
      </c>
      <c r="G1912" t="s">
        <v>1704</v>
      </c>
      <c r="H1912" s="2">
        <v>44860.938748958331</v>
      </c>
      <c r="I1912" t="s">
        <v>335</v>
      </c>
      <c r="J1912" s="2">
        <v>44860.938748958331</v>
      </c>
      <c r="K1912" t="s">
        <v>335</v>
      </c>
    </row>
    <row r="1913" spans="1:11" x14ac:dyDescent="0.25">
      <c r="A1913">
        <v>2457</v>
      </c>
      <c r="B1913" t="s">
        <v>5292</v>
      </c>
      <c r="C1913" t="s">
        <v>333</v>
      </c>
      <c r="D1913" t="s">
        <v>2091</v>
      </c>
      <c r="E1913" t="s">
        <v>3377</v>
      </c>
      <c r="F1913">
        <v>1</v>
      </c>
      <c r="G1913" t="s">
        <v>1705</v>
      </c>
      <c r="H1913" s="2">
        <v>44860.938761689817</v>
      </c>
      <c r="I1913" t="s">
        <v>335</v>
      </c>
      <c r="J1913" s="2">
        <v>44860.938761689817</v>
      </c>
      <c r="K1913" t="s">
        <v>335</v>
      </c>
    </row>
    <row r="1914" spans="1:11" x14ac:dyDescent="0.25">
      <c r="A1914">
        <v>2458</v>
      </c>
      <c r="B1914" t="s">
        <v>5293</v>
      </c>
      <c r="C1914" t="s">
        <v>333</v>
      </c>
      <c r="D1914" t="s">
        <v>2599</v>
      </c>
      <c r="E1914" t="s">
        <v>3377</v>
      </c>
      <c r="F1914">
        <v>7</v>
      </c>
      <c r="G1914" t="s">
        <v>1705</v>
      </c>
      <c r="H1914" s="2">
        <v>44860.938761689817</v>
      </c>
      <c r="I1914" t="s">
        <v>335</v>
      </c>
      <c r="J1914" s="2">
        <v>44860.938761689817</v>
      </c>
      <c r="K1914" t="s">
        <v>335</v>
      </c>
    </row>
    <row r="1915" spans="1:11" x14ac:dyDescent="0.25">
      <c r="A1915">
        <v>2459</v>
      </c>
      <c r="B1915" t="s">
        <v>5294</v>
      </c>
      <c r="C1915" t="s">
        <v>333</v>
      </c>
      <c r="D1915" t="s">
        <v>900</v>
      </c>
      <c r="E1915" t="s">
        <v>3377</v>
      </c>
      <c r="F1915">
        <v>1</v>
      </c>
      <c r="G1915" t="s">
        <v>1705</v>
      </c>
      <c r="H1915" s="2">
        <v>44860.938761689817</v>
      </c>
      <c r="I1915" t="s">
        <v>335</v>
      </c>
      <c r="J1915" s="2">
        <v>44860.938761689817</v>
      </c>
      <c r="K1915" t="s">
        <v>335</v>
      </c>
    </row>
    <row r="1916" spans="1:11" x14ac:dyDescent="0.25">
      <c r="A1916">
        <v>2460</v>
      </c>
      <c r="B1916" t="s">
        <v>5295</v>
      </c>
      <c r="C1916" t="s">
        <v>333</v>
      </c>
      <c r="D1916" t="s">
        <v>2695</v>
      </c>
      <c r="E1916" t="s">
        <v>3377</v>
      </c>
      <c r="F1916">
        <v>1</v>
      </c>
      <c r="G1916" t="s">
        <v>1705</v>
      </c>
      <c r="H1916" s="2">
        <v>44860.938761689817</v>
      </c>
      <c r="I1916" t="s">
        <v>335</v>
      </c>
      <c r="J1916" s="2">
        <v>44860.938761689817</v>
      </c>
      <c r="K1916" t="s">
        <v>335</v>
      </c>
    </row>
    <row r="1917" spans="1:11" x14ac:dyDescent="0.25">
      <c r="A1917">
        <v>2461</v>
      </c>
      <c r="B1917" t="s">
        <v>5296</v>
      </c>
      <c r="C1917" t="s">
        <v>333</v>
      </c>
      <c r="D1917" t="s">
        <v>328</v>
      </c>
      <c r="E1917" t="s">
        <v>3377</v>
      </c>
      <c r="F1917">
        <v>9</v>
      </c>
      <c r="G1917" t="s">
        <v>1705</v>
      </c>
      <c r="H1917" s="2">
        <v>44860.938761689817</v>
      </c>
      <c r="I1917" t="s">
        <v>335</v>
      </c>
      <c r="J1917" s="2">
        <v>44860.938761689817</v>
      </c>
      <c r="K1917" t="s">
        <v>335</v>
      </c>
    </row>
    <row r="1918" spans="1:11" x14ac:dyDescent="0.25">
      <c r="A1918">
        <v>2463</v>
      </c>
      <c r="B1918" t="s">
        <v>5297</v>
      </c>
      <c r="C1918" t="s">
        <v>333</v>
      </c>
      <c r="D1918" t="s">
        <v>2695</v>
      </c>
      <c r="E1918" t="s">
        <v>3377</v>
      </c>
      <c r="F1918">
        <v>5</v>
      </c>
      <c r="G1918" t="s">
        <v>1706</v>
      </c>
      <c r="H1918" s="2">
        <v>44860.938775821764</v>
      </c>
      <c r="I1918" t="s">
        <v>335</v>
      </c>
      <c r="J1918" s="2">
        <v>44860.938775821764</v>
      </c>
      <c r="K1918" t="s">
        <v>335</v>
      </c>
    </row>
    <row r="1919" spans="1:11" x14ac:dyDescent="0.25">
      <c r="A1919">
        <v>2464</v>
      </c>
      <c r="B1919" t="s">
        <v>5298</v>
      </c>
      <c r="C1919" t="s">
        <v>333</v>
      </c>
      <c r="D1919" t="s">
        <v>2599</v>
      </c>
      <c r="E1919" t="s">
        <v>3377</v>
      </c>
      <c r="F1919">
        <v>2</v>
      </c>
      <c r="G1919" t="s">
        <v>1706</v>
      </c>
      <c r="H1919" s="2">
        <v>44860.938775821764</v>
      </c>
      <c r="I1919" t="s">
        <v>335</v>
      </c>
      <c r="J1919" s="2">
        <v>44860.938775821764</v>
      </c>
      <c r="K1919" t="s">
        <v>335</v>
      </c>
    </row>
    <row r="1920" spans="1:11" x14ac:dyDescent="0.25">
      <c r="A1920">
        <v>2465</v>
      </c>
      <c r="B1920" t="s">
        <v>5299</v>
      </c>
      <c r="C1920" t="s">
        <v>333</v>
      </c>
      <c r="D1920" t="s">
        <v>328</v>
      </c>
      <c r="E1920" t="s">
        <v>3377</v>
      </c>
      <c r="F1920">
        <v>2</v>
      </c>
      <c r="G1920" t="s">
        <v>1706</v>
      </c>
      <c r="H1920" s="2">
        <v>44860.938775821764</v>
      </c>
      <c r="I1920" t="s">
        <v>335</v>
      </c>
      <c r="J1920" s="2">
        <v>44860.938775821764</v>
      </c>
      <c r="K1920" t="s">
        <v>335</v>
      </c>
    </row>
    <row r="1921" spans="1:11" x14ac:dyDescent="0.25">
      <c r="A1921">
        <v>2467</v>
      </c>
      <c r="B1921" t="s">
        <v>5300</v>
      </c>
      <c r="C1921" t="s">
        <v>333</v>
      </c>
      <c r="D1921" t="s">
        <v>2599</v>
      </c>
      <c r="E1921" t="s">
        <v>3377</v>
      </c>
      <c r="F1921">
        <v>1</v>
      </c>
      <c r="G1921" t="s">
        <v>1707</v>
      </c>
      <c r="H1921" s="2">
        <v>44860.938787905092</v>
      </c>
      <c r="I1921" t="s">
        <v>335</v>
      </c>
      <c r="J1921" s="2">
        <v>44860.938787905092</v>
      </c>
      <c r="K1921" t="s">
        <v>335</v>
      </c>
    </row>
    <row r="1922" spans="1:11" x14ac:dyDescent="0.25">
      <c r="A1922">
        <v>2468</v>
      </c>
      <c r="B1922" t="s">
        <v>5301</v>
      </c>
      <c r="C1922" t="s">
        <v>333</v>
      </c>
      <c r="D1922" t="s">
        <v>900</v>
      </c>
      <c r="E1922" t="s">
        <v>3377</v>
      </c>
      <c r="F1922">
        <v>6</v>
      </c>
      <c r="G1922" t="s">
        <v>1707</v>
      </c>
      <c r="H1922" s="2">
        <v>44860.938787905092</v>
      </c>
      <c r="I1922" t="s">
        <v>335</v>
      </c>
      <c r="J1922" s="2">
        <v>44860.938787905092</v>
      </c>
      <c r="K1922" t="s">
        <v>335</v>
      </c>
    </row>
    <row r="1923" spans="1:11" x14ac:dyDescent="0.25">
      <c r="A1923">
        <v>2469</v>
      </c>
      <c r="B1923" t="s">
        <v>5302</v>
      </c>
      <c r="C1923" t="s">
        <v>333</v>
      </c>
      <c r="D1923" t="s">
        <v>328</v>
      </c>
      <c r="E1923" t="s">
        <v>3377</v>
      </c>
      <c r="F1923">
        <v>11</v>
      </c>
      <c r="G1923" t="s">
        <v>1707</v>
      </c>
      <c r="H1923" s="2">
        <v>44860.938787905092</v>
      </c>
      <c r="I1923" t="s">
        <v>335</v>
      </c>
      <c r="J1923" s="2">
        <v>44860.938787905092</v>
      </c>
      <c r="K1923" t="s">
        <v>335</v>
      </c>
    </row>
    <row r="1924" spans="1:11" x14ac:dyDescent="0.25">
      <c r="A1924">
        <v>2471</v>
      </c>
      <c r="B1924" t="s">
        <v>5303</v>
      </c>
      <c r="C1924" t="s">
        <v>333</v>
      </c>
      <c r="D1924" t="s">
        <v>900</v>
      </c>
      <c r="E1924" t="s">
        <v>3377</v>
      </c>
      <c r="F1924">
        <v>6</v>
      </c>
      <c r="G1924" t="s">
        <v>1708</v>
      </c>
      <c r="H1924" s="2">
        <v>44860.938799907417</v>
      </c>
      <c r="I1924" t="s">
        <v>335</v>
      </c>
      <c r="J1924" s="2">
        <v>44860.938799907417</v>
      </c>
      <c r="K1924" t="s">
        <v>335</v>
      </c>
    </row>
    <row r="1925" spans="1:11" x14ac:dyDescent="0.25">
      <c r="A1925">
        <v>2472</v>
      </c>
      <c r="B1925" t="s">
        <v>5304</v>
      </c>
      <c r="C1925" t="s">
        <v>333</v>
      </c>
      <c r="D1925" t="s">
        <v>2599</v>
      </c>
      <c r="E1925" t="s">
        <v>3377</v>
      </c>
      <c r="F1925">
        <v>1</v>
      </c>
      <c r="G1925" t="s">
        <v>1708</v>
      </c>
      <c r="H1925" s="2">
        <v>44860.938799907417</v>
      </c>
      <c r="I1925" t="s">
        <v>335</v>
      </c>
      <c r="J1925" s="2">
        <v>44860.938799907417</v>
      </c>
      <c r="K1925" t="s">
        <v>335</v>
      </c>
    </row>
    <row r="1926" spans="1:11" x14ac:dyDescent="0.25">
      <c r="A1926">
        <v>2473</v>
      </c>
      <c r="B1926" t="s">
        <v>5305</v>
      </c>
      <c r="C1926" t="s">
        <v>333</v>
      </c>
      <c r="D1926" t="s">
        <v>328</v>
      </c>
      <c r="E1926" t="s">
        <v>3377</v>
      </c>
      <c r="F1926">
        <v>8</v>
      </c>
      <c r="G1926" t="s">
        <v>1708</v>
      </c>
      <c r="H1926" s="2">
        <v>44860.938799907417</v>
      </c>
      <c r="I1926" t="s">
        <v>335</v>
      </c>
      <c r="J1926" s="2">
        <v>44860.938799907417</v>
      </c>
      <c r="K1926" t="s">
        <v>335</v>
      </c>
    </row>
    <row r="1927" spans="1:11" x14ac:dyDescent="0.25">
      <c r="A1927">
        <v>2475</v>
      </c>
      <c r="B1927" t="s">
        <v>5306</v>
      </c>
      <c r="C1927" t="s">
        <v>1710</v>
      </c>
      <c r="D1927" t="s">
        <v>900</v>
      </c>
      <c r="E1927" t="s">
        <v>3377</v>
      </c>
      <c r="F1927">
        <v>10</v>
      </c>
      <c r="G1927" t="s">
        <v>1709</v>
      </c>
      <c r="H1927" s="2">
        <v>44860.938811423614</v>
      </c>
      <c r="I1927" t="s">
        <v>335</v>
      </c>
      <c r="J1927" s="2">
        <v>44860.938811423614</v>
      </c>
      <c r="K1927" t="s">
        <v>335</v>
      </c>
    </row>
    <row r="1928" spans="1:11" x14ac:dyDescent="0.25">
      <c r="A1928">
        <v>2476</v>
      </c>
      <c r="B1928" t="s">
        <v>5307</v>
      </c>
      <c r="C1928" t="s">
        <v>1710</v>
      </c>
      <c r="D1928" t="s">
        <v>2659</v>
      </c>
      <c r="E1928" t="s">
        <v>3377</v>
      </c>
      <c r="F1928">
        <v>3</v>
      </c>
      <c r="G1928" t="s">
        <v>1709</v>
      </c>
      <c r="H1928" s="2">
        <v>44860.938811423614</v>
      </c>
      <c r="I1928" t="s">
        <v>335</v>
      </c>
      <c r="J1928" s="2">
        <v>44860.938811423614</v>
      </c>
      <c r="K1928" t="s">
        <v>335</v>
      </c>
    </row>
    <row r="1929" spans="1:11" x14ac:dyDescent="0.25">
      <c r="A1929">
        <v>2477</v>
      </c>
      <c r="B1929" t="s">
        <v>5308</v>
      </c>
      <c r="C1929" t="s">
        <v>1710</v>
      </c>
      <c r="D1929" t="s">
        <v>328</v>
      </c>
      <c r="E1929" t="s">
        <v>3377</v>
      </c>
      <c r="F1929">
        <v>8</v>
      </c>
      <c r="G1929" t="s">
        <v>1709</v>
      </c>
      <c r="H1929" s="2">
        <v>44860.938811423614</v>
      </c>
      <c r="I1929" t="s">
        <v>335</v>
      </c>
      <c r="J1929" s="2">
        <v>44860.938811423614</v>
      </c>
      <c r="K1929" t="s">
        <v>335</v>
      </c>
    </row>
    <row r="1930" spans="1:11" x14ac:dyDescent="0.25">
      <c r="A1930">
        <v>2479</v>
      </c>
      <c r="B1930" t="s">
        <v>5309</v>
      </c>
      <c r="C1930" t="s">
        <v>333</v>
      </c>
      <c r="D1930" t="s">
        <v>900</v>
      </c>
      <c r="E1930" t="s">
        <v>3377</v>
      </c>
      <c r="F1930">
        <v>2</v>
      </c>
      <c r="G1930" t="s">
        <v>1711</v>
      </c>
      <c r="H1930" s="2">
        <v>44860.938822453703</v>
      </c>
      <c r="I1930" t="s">
        <v>335</v>
      </c>
      <c r="J1930" s="2">
        <v>44860.938822453703</v>
      </c>
      <c r="K1930" t="s">
        <v>335</v>
      </c>
    </row>
    <row r="1931" spans="1:11" x14ac:dyDescent="0.25">
      <c r="A1931">
        <v>2480</v>
      </c>
      <c r="B1931" t="s">
        <v>5310</v>
      </c>
      <c r="C1931" t="s">
        <v>333</v>
      </c>
      <c r="D1931" t="s">
        <v>2599</v>
      </c>
      <c r="E1931" t="s">
        <v>3377</v>
      </c>
      <c r="G1931" t="s">
        <v>1711</v>
      </c>
      <c r="H1931" s="2">
        <v>44860.938822453703</v>
      </c>
      <c r="I1931" t="s">
        <v>335</v>
      </c>
      <c r="J1931" s="2">
        <v>44860.938822453703</v>
      </c>
      <c r="K1931" t="s">
        <v>335</v>
      </c>
    </row>
    <row r="1932" spans="1:11" x14ac:dyDescent="0.25">
      <c r="A1932">
        <v>2481</v>
      </c>
      <c r="B1932" t="s">
        <v>5311</v>
      </c>
      <c r="C1932" t="s">
        <v>333</v>
      </c>
      <c r="D1932" t="s">
        <v>328</v>
      </c>
      <c r="E1932" t="s">
        <v>3377</v>
      </c>
      <c r="F1932">
        <v>4</v>
      </c>
      <c r="G1932" t="s">
        <v>1711</v>
      </c>
      <c r="H1932" s="2">
        <v>44860.938822453703</v>
      </c>
      <c r="I1932" t="s">
        <v>335</v>
      </c>
      <c r="J1932" s="2">
        <v>44860.938822453703</v>
      </c>
      <c r="K1932" t="s">
        <v>335</v>
      </c>
    </row>
    <row r="1933" spans="1:11" x14ac:dyDescent="0.25">
      <c r="A1933">
        <v>2483</v>
      </c>
      <c r="B1933" t="s">
        <v>5312</v>
      </c>
      <c r="C1933" t="s">
        <v>333</v>
      </c>
      <c r="D1933" t="s">
        <v>328</v>
      </c>
      <c r="E1933" t="s">
        <v>3377</v>
      </c>
      <c r="F1933">
        <v>10</v>
      </c>
      <c r="G1933" t="s">
        <v>1712</v>
      </c>
      <c r="H1933" s="2">
        <v>44860.938834884262</v>
      </c>
      <c r="I1933" t="s">
        <v>335</v>
      </c>
      <c r="J1933" s="2">
        <v>44860.938834884262</v>
      </c>
      <c r="K1933" t="s">
        <v>335</v>
      </c>
    </row>
    <row r="1934" spans="1:11" x14ac:dyDescent="0.25">
      <c r="A1934">
        <v>2484</v>
      </c>
      <c r="B1934" t="s">
        <v>5313</v>
      </c>
      <c r="C1934" t="s">
        <v>333</v>
      </c>
      <c r="D1934" t="s">
        <v>145</v>
      </c>
      <c r="E1934" t="s">
        <v>3377</v>
      </c>
      <c r="F1934">
        <v>2</v>
      </c>
      <c r="G1934" t="s">
        <v>1712</v>
      </c>
      <c r="H1934" s="2">
        <v>44860.938834884262</v>
      </c>
      <c r="I1934" t="s">
        <v>335</v>
      </c>
      <c r="J1934" s="2">
        <v>44860.938834884262</v>
      </c>
      <c r="K1934" t="s">
        <v>335</v>
      </c>
    </row>
    <row r="1935" spans="1:11" x14ac:dyDescent="0.25">
      <c r="A1935">
        <v>2486</v>
      </c>
      <c r="B1935" t="s">
        <v>5314</v>
      </c>
      <c r="C1935" t="s">
        <v>333</v>
      </c>
      <c r="D1935" t="s">
        <v>2599</v>
      </c>
      <c r="E1935" t="s">
        <v>3377</v>
      </c>
      <c r="F1935">
        <v>3</v>
      </c>
      <c r="G1935" t="s">
        <v>1713</v>
      </c>
      <c r="H1935" s="2">
        <v>44860.938846446763</v>
      </c>
      <c r="I1935" t="s">
        <v>335</v>
      </c>
      <c r="J1935" s="2">
        <v>44860.938846446763</v>
      </c>
      <c r="K1935" t="s">
        <v>335</v>
      </c>
    </row>
    <row r="1936" spans="1:11" x14ac:dyDescent="0.25">
      <c r="A1936">
        <v>2487</v>
      </c>
      <c r="B1936" t="s">
        <v>5315</v>
      </c>
      <c r="C1936" t="s">
        <v>333</v>
      </c>
      <c r="D1936" t="s">
        <v>900</v>
      </c>
      <c r="E1936" t="s">
        <v>3377</v>
      </c>
      <c r="F1936">
        <v>4</v>
      </c>
      <c r="G1936" t="s">
        <v>1713</v>
      </c>
      <c r="H1936" s="2">
        <v>44860.938846446763</v>
      </c>
      <c r="I1936" t="s">
        <v>335</v>
      </c>
      <c r="J1936" s="2">
        <v>44860.938846446763</v>
      </c>
      <c r="K1936" t="s">
        <v>335</v>
      </c>
    </row>
    <row r="1937" spans="1:11" x14ac:dyDescent="0.25">
      <c r="A1937">
        <v>2488</v>
      </c>
      <c r="B1937" t="s">
        <v>5316</v>
      </c>
      <c r="C1937" t="s">
        <v>333</v>
      </c>
      <c r="D1937" t="s">
        <v>328</v>
      </c>
      <c r="E1937" t="s">
        <v>3377</v>
      </c>
      <c r="F1937">
        <v>23</v>
      </c>
      <c r="G1937" t="s">
        <v>1713</v>
      </c>
      <c r="H1937" s="2">
        <v>44860.938846446763</v>
      </c>
      <c r="I1937" t="s">
        <v>335</v>
      </c>
      <c r="J1937" s="2">
        <v>44860.938846446763</v>
      </c>
      <c r="K1937" t="s">
        <v>335</v>
      </c>
    </row>
    <row r="1938" spans="1:11" x14ac:dyDescent="0.25">
      <c r="A1938">
        <v>2489</v>
      </c>
      <c r="B1938" t="s">
        <v>5317</v>
      </c>
      <c r="C1938" t="s">
        <v>333</v>
      </c>
      <c r="D1938" t="s">
        <v>2659</v>
      </c>
      <c r="E1938" t="s">
        <v>3377</v>
      </c>
      <c r="F1938">
        <v>1</v>
      </c>
      <c r="G1938" t="s">
        <v>1713</v>
      </c>
      <c r="H1938" s="2">
        <v>44860.938846446763</v>
      </c>
      <c r="I1938" t="s">
        <v>335</v>
      </c>
      <c r="J1938" s="2">
        <v>44860.938846446763</v>
      </c>
      <c r="K1938" t="s">
        <v>335</v>
      </c>
    </row>
    <row r="1939" spans="1:11" x14ac:dyDescent="0.25">
      <c r="A1939">
        <v>2490</v>
      </c>
      <c r="B1939" t="s">
        <v>5318</v>
      </c>
      <c r="C1939" t="s">
        <v>333</v>
      </c>
      <c r="D1939" t="s">
        <v>2659</v>
      </c>
      <c r="E1939" t="s">
        <v>3377</v>
      </c>
      <c r="F1939">
        <v>1</v>
      </c>
      <c r="G1939" t="s">
        <v>1713</v>
      </c>
      <c r="H1939" s="2">
        <v>44860.938846446763</v>
      </c>
      <c r="I1939" t="s">
        <v>335</v>
      </c>
      <c r="J1939" s="2">
        <v>44860.938846446763</v>
      </c>
      <c r="K1939" t="s">
        <v>335</v>
      </c>
    </row>
    <row r="1940" spans="1:11" x14ac:dyDescent="0.25">
      <c r="A1940">
        <v>2492</v>
      </c>
      <c r="B1940" t="s">
        <v>5319</v>
      </c>
      <c r="C1940" t="s">
        <v>333</v>
      </c>
      <c r="D1940" t="s">
        <v>900</v>
      </c>
      <c r="E1940" t="s">
        <v>3377</v>
      </c>
      <c r="F1940">
        <v>3</v>
      </c>
      <c r="G1940" t="s">
        <v>1715</v>
      </c>
      <c r="H1940" s="2">
        <v>44860.938855960652</v>
      </c>
      <c r="I1940" t="s">
        <v>335</v>
      </c>
      <c r="J1940" s="2">
        <v>44860.938855960652</v>
      </c>
      <c r="K1940" t="s">
        <v>335</v>
      </c>
    </row>
    <row r="1941" spans="1:11" x14ac:dyDescent="0.25">
      <c r="A1941">
        <v>2493</v>
      </c>
      <c r="B1941" t="s">
        <v>5320</v>
      </c>
      <c r="C1941" t="s">
        <v>333</v>
      </c>
      <c r="D1941" t="s">
        <v>2659</v>
      </c>
      <c r="E1941" t="s">
        <v>3377</v>
      </c>
      <c r="F1941">
        <v>1</v>
      </c>
      <c r="G1941" t="s">
        <v>1715</v>
      </c>
      <c r="H1941" s="2">
        <v>44860.938855960652</v>
      </c>
      <c r="I1941" t="s">
        <v>335</v>
      </c>
      <c r="J1941" s="2">
        <v>44860.938855960652</v>
      </c>
      <c r="K1941" t="s">
        <v>335</v>
      </c>
    </row>
    <row r="1942" spans="1:11" x14ac:dyDescent="0.25">
      <c r="A1942">
        <v>2494</v>
      </c>
      <c r="B1942" t="s">
        <v>5321</v>
      </c>
      <c r="C1942" t="s">
        <v>333</v>
      </c>
      <c r="D1942" t="s">
        <v>2599</v>
      </c>
      <c r="E1942" t="s">
        <v>3377</v>
      </c>
      <c r="F1942">
        <v>8</v>
      </c>
      <c r="G1942" t="s">
        <v>1715</v>
      </c>
      <c r="H1942" s="2">
        <v>44860.938855960652</v>
      </c>
      <c r="I1942" t="s">
        <v>335</v>
      </c>
      <c r="J1942" s="2">
        <v>44860.938855960652</v>
      </c>
      <c r="K1942" t="s">
        <v>335</v>
      </c>
    </row>
    <row r="1943" spans="1:11" x14ac:dyDescent="0.25">
      <c r="A1943">
        <v>2495</v>
      </c>
      <c r="B1943" t="s">
        <v>5322</v>
      </c>
      <c r="C1943" t="s">
        <v>333</v>
      </c>
      <c r="D1943" t="s">
        <v>328</v>
      </c>
      <c r="E1943" t="s">
        <v>3377</v>
      </c>
      <c r="F1943">
        <v>5</v>
      </c>
      <c r="G1943" t="s">
        <v>1715</v>
      </c>
      <c r="H1943" s="2">
        <v>44860.938855960652</v>
      </c>
      <c r="I1943" t="s">
        <v>335</v>
      </c>
      <c r="J1943" s="2">
        <v>44860.938855960652</v>
      </c>
      <c r="K1943" t="s">
        <v>335</v>
      </c>
    </row>
    <row r="1944" spans="1:11" x14ac:dyDescent="0.25">
      <c r="A1944">
        <v>2497</v>
      </c>
      <c r="B1944" t="s">
        <v>5323</v>
      </c>
      <c r="C1944" t="s">
        <v>333</v>
      </c>
      <c r="D1944" t="s">
        <v>900</v>
      </c>
      <c r="E1944" t="s">
        <v>3377</v>
      </c>
      <c r="F1944">
        <v>4</v>
      </c>
      <c r="G1944" t="s">
        <v>1716</v>
      </c>
      <c r="H1944" s="2">
        <v>44860.938870937498</v>
      </c>
      <c r="I1944" t="s">
        <v>335</v>
      </c>
      <c r="J1944" s="2">
        <v>44860.938870937498</v>
      </c>
      <c r="K1944" t="s">
        <v>335</v>
      </c>
    </row>
    <row r="1945" spans="1:11" x14ac:dyDescent="0.25">
      <c r="A1945">
        <v>2498</v>
      </c>
      <c r="B1945" t="s">
        <v>5324</v>
      </c>
      <c r="C1945" t="s">
        <v>333</v>
      </c>
      <c r="D1945" t="s">
        <v>2599</v>
      </c>
      <c r="E1945" t="s">
        <v>3377</v>
      </c>
      <c r="F1945">
        <v>5</v>
      </c>
      <c r="G1945" t="s">
        <v>1716</v>
      </c>
      <c r="H1945" s="2">
        <v>44860.938870937498</v>
      </c>
      <c r="I1945" t="s">
        <v>335</v>
      </c>
      <c r="J1945" s="2">
        <v>44860.938870937498</v>
      </c>
      <c r="K1945" t="s">
        <v>335</v>
      </c>
    </row>
    <row r="1946" spans="1:11" x14ac:dyDescent="0.25">
      <c r="A1946">
        <v>2499</v>
      </c>
      <c r="B1946" t="s">
        <v>5325</v>
      </c>
      <c r="C1946" t="s">
        <v>333</v>
      </c>
      <c r="D1946" t="s">
        <v>900</v>
      </c>
      <c r="E1946" t="s">
        <v>3377</v>
      </c>
      <c r="F1946">
        <v>1</v>
      </c>
      <c r="G1946" t="s">
        <v>1716</v>
      </c>
      <c r="H1946" s="2">
        <v>44860.938870937498</v>
      </c>
      <c r="I1946" t="s">
        <v>335</v>
      </c>
      <c r="J1946" s="2">
        <v>44860.938870937498</v>
      </c>
      <c r="K1946" t="s">
        <v>335</v>
      </c>
    </row>
    <row r="1947" spans="1:11" x14ac:dyDescent="0.25">
      <c r="A1947">
        <v>2500</v>
      </c>
      <c r="B1947" t="s">
        <v>5326</v>
      </c>
      <c r="C1947" t="s">
        <v>333</v>
      </c>
      <c r="D1947" t="s">
        <v>328</v>
      </c>
      <c r="E1947" t="s">
        <v>3377</v>
      </c>
      <c r="F1947">
        <v>7</v>
      </c>
      <c r="G1947" t="s">
        <v>1716</v>
      </c>
      <c r="H1947" s="2">
        <v>44860.938870937498</v>
      </c>
      <c r="I1947" t="s">
        <v>335</v>
      </c>
      <c r="J1947" s="2">
        <v>44860.938870937498</v>
      </c>
      <c r="K1947" t="s">
        <v>335</v>
      </c>
    </row>
    <row r="1948" spans="1:11" x14ac:dyDescent="0.25">
      <c r="A1948">
        <v>2502</v>
      </c>
      <c r="B1948" t="s">
        <v>5327</v>
      </c>
      <c r="C1948" t="s">
        <v>333</v>
      </c>
      <c r="E1948" t="s">
        <v>3377</v>
      </c>
      <c r="F1948">
        <v>3</v>
      </c>
      <c r="G1948" t="s">
        <v>1717</v>
      </c>
      <c r="H1948" s="2">
        <v>44860.938882905102</v>
      </c>
      <c r="I1948" t="s">
        <v>335</v>
      </c>
      <c r="J1948" s="2">
        <v>44860.938882905102</v>
      </c>
      <c r="K1948" t="s">
        <v>335</v>
      </c>
    </row>
    <row r="1949" spans="1:11" x14ac:dyDescent="0.25">
      <c r="A1949">
        <v>2503</v>
      </c>
      <c r="B1949" t="s">
        <v>5328</v>
      </c>
      <c r="C1949" t="s">
        <v>333</v>
      </c>
      <c r="D1949" t="s">
        <v>2599</v>
      </c>
      <c r="E1949" t="s">
        <v>3377</v>
      </c>
      <c r="F1949">
        <v>3</v>
      </c>
      <c r="G1949" t="s">
        <v>1717</v>
      </c>
      <c r="H1949" s="2">
        <v>44860.938882905102</v>
      </c>
      <c r="I1949" t="s">
        <v>335</v>
      </c>
      <c r="J1949" s="2">
        <v>44860.938882905102</v>
      </c>
      <c r="K1949" t="s">
        <v>335</v>
      </c>
    </row>
    <row r="1950" spans="1:11" x14ac:dyDescent="0.25">
      <c r="A1950">
        <v>2504</v>
      </c>
      <c r="B1950" t="s">
        <v>5329</v>
      </c>
      <c r="C1950" t="s">
        <v>333</v>
      </c>
      <c r="D1950" t="s">
        <v>3331</v>
      </c>
      <c r="E1950" t="s">
        <v>3377</v>
      </c>
      <c r="F1950">
        <v>1</v>
      </c>
      <c r="G1950" t="s">
        <v>1717</v>
      </c>
      <c r="H1950" s="2">
        <v>44860.938882905102</v>
      </c>
      <c r="I1950" t="s">
        <v>335</v>
      </c>
      <c r="J1950" s="2">
        <v>44860.938882905102</v>
      </c>
      <c r="K1950" t="s">
        <v>335</v>
      </c>
    </row>
    <row r="1951" spans="1:11" x14ac:dyDescent="0.25">
      <c r="A1951">
        <v>2505</v>
      </c>
      <c r="B1951" t="s">
        <v>5330</v>
      </c>
      <c r="C1951" t="s">
        <v>333</v>
      </c>
      <c r="D1951" t="s">
        <v>328</v>
      </c>
      <c r="E1951" t="s">
        <v>3377</v>
      </c>
      <c r="F1951">
        <v>6</v>
      </c>
      <c r="G1951" t="s">
        <v>1717</v>
      </c>
      <c r="H1951" s="2">
        <v>44860.938882905102</v>
      </c>
      <c r="I1951" t="s">
        <v>335</v>
      </c>
      <c r="J1951" s="2">
        <v>44860.938882905102</v>
      </c>
      <c r="K1951" t="s">
        <v>335</v>
      </c>
    </row>
    <row r="1952" spans="1:11" x14ac:dyDescent="0.25">
      <c r="A1952">
        <v>2507</v>
      </c>
      <c r="B1952" t="s">
        <v>5331</v>
      </c>
      <c r="C1952" t="s">
        <v>333</v>
      </c>
      <c r="D1952" t="s">
        <v>2659</v>
      </c>
      <c r="E1952" t="s">
        <v>3377</v>
      </c>
      <c r="F1952">
        <v>1</v>
      </c>
      <c r="G1952" t="s">
        <v>1718</v>
      </c>
      <c r="H1952" s="2">
        <v>44860.938903425937</v>
      </c>
      <c r="I1952" t="s">
        <v>335</v>
      </c>
      <c r="J1952" s="2">
        <v>44860.938903425937</v>
      </c>
      <c r="K1952" t="s">
        <v>335</v>
      </c>
    </row>
    <row r="1953" spans="1:11" x14ac:dyDescent="0.25">
      <c r="A1953">
        <v>2508</v>
      </c>
      <c r="B1953" t="s">
        <v>5332</v>
      </c>
      <c r="C1953" t="s">
        <v>333</v>
      </c>
      <c r="D1953" t="s">
        <v>900</v>
      </c>
      <c r="E1953" t="s">
        <v>3377</v>
      </c>
      <c r="F1953">
        <v>4</v>
      </c>
      <c r="G1953" t="s">
        <v>1718</v>
      </c>
      <c r="H1953" s="2">
        <v>44860.938903425937</v>
      </c>
      <c r="I1953" t="s">
        <v>335</v>
      </c>
      <c r="J1953" s="2">
        <v>44860.938903425937</v>
      </c>
      <c r="K1953" t="s">
        <v>335</v>
      </c>
    </row>
    <row r="1954" spans="1:11" x14ac:dyDescent="0.25">
      <c r="A1954">
        <v>2509</v>
      </c>
      <c r="B1954" t="s">
        <v>5333</v>
      </c>
      <c r="C1954" t="s">
        <v>333</v>
      </c>
      <c r="D1954" t="s">
        <v>2659</v>
      </c>
      <c r="E1954" t="s">
        <v>3377</v>
      </c>
      <c r="F1954">
        <v>3</v>
      </c>
      <c r="G1954" t="s">
        <v>1718</v>
      </c>
      <c r="H1954" s="2">
        <v>44860.938903425937</v>
      </c>
      <c r="I1954" t="s">
        <v>335</v>
      </c>
      <c r="J1954" s="2">
        <v>44860.938903425937</v>
      </c>
      <c r="K1954" t="s">
        <v>335</v>
      </c>
    </row>
    <row r="1955" spans="1:11" x14ac:dyDescent="0.25">
      <c r="A1955">
        <v>2510</v>
      </c>
      <c r="B1955" t="s">
        <v>5334</v>
      </c>
      <c r="C1955" t="s">
        <v>333</v>
      </c>
      <c r="D1955" t="s">
        <v>2599</v>
      </c>
      <c r="E1955" t="s">
        <v>3377</v>
      </c>
      <c r="F1955">
        <v>4</v>
      </c>
      <c r="G1955" t="s">
        <v>1718</v>
      </c>
      <c r="H1955" s="2">
        <v>44860.938903425937</v>
      </c>
      <c r="I1955" t="s">
        <v>335</v>
      </c>
      <c r="J1955" s="2">
        <v>44860.938903425937</v>
      </c>
      <c r="K1955" t="s">
        <v>335</v>
      </c>
    </row>
    <row r="1956" spans="1:11" x14ac:dyDescent="0.25">
      <c r="A1956">
        <v>2511</v>
      </c>
      <c r="B1956" t="s">
        <v>5335</v>
      </c>
      <c r="C1956" t="s">
        <v>333</v>
      </c>
      <c r="D1956" t="s">
        <v>309</v>
      </c>
      <c r="E1956" t="s">
        <v>3377</v>
      </c>
      <c r="F1956">
        <v>1</v>
      </c>
      <c r="G1956" t="s">
        <v>1718</v>
      </c>
      <c r="H1956" s="2">
        <v>44860.938903425937</v>
      </c>
      <c r="I1956" t="s">
        <v>335</v>
      </c>
      <c r="J1956" s="2">
        <v>44860.938903425937</v>
      </c>
      <c r="K1956" t="s">
        <v>335</v>
      </c>
    </row>
    <row r="1957" spans="1:11" x14ac:dyDescent="0.25">
      <c r="A1957">
        <v>2512</v>
      </c>
      <c r="B1957" t="s">
        <v>5336</v>
      </c>
      <c r="C1957" t="s">
        <v>333</v>
      </c>
      <c r="D1957" t="s">
        <v>328</v>
      </c>
      <c r="E1957" t="s">
        <v>3377</v>
      </c>
      <c r="F1957">
        <v>3</v>
      </c>
      <c r="G1957" t="s">
        <v>1718</v>
      </c>
      <c r="H1957" s="2">
        <v>44860.938903425937</v>
      </c>
      <c r="I1957" t="s">
        <v>335</v>
      </c>
      <c r="J1957" s="2">
        <v>44860.938903425937</v>
      </c>
      <c r="K1957" t="s">
        <v>335</v>
      </c>
    </row>
    <row r="1958" spans="1:11" x14ac:dyDescent="0.25">
      <c r="A1958">
        <v>2514</v>
      </c>
      <c r="B1958" t="s">
        <v>5337</v>
      </c>
      <c r="C1958" t="s">
        <v>333</v>
      </c>
      <c r="D1958" t="s">
        <v>2599</v>
      </c>
      <c r="E1958" t="s">
        <v>3377</v>
      </c>
      <c r="F1958">
        <v>2</v>
      </c>
      <c r="G1958" t="s">
        <v>1719</v>
      </c>
      <c r="H1958" s="2">
        <v>44860.938914386577</v>
      </c>
      <c r="I1958" t="s">
        <v>335</v>
      </c>
      <c r="J1958" s="2">
        <v>44860.938914386577</v>
      </c>
      <c r="K1958" t="s">
        <v>335</v>
      </c>
    </row>
    <row r="1959" spans="1:11" x14ac:dyDescent="0.25">
      <c r="A1959">
        <v>2515</v>
      </c>
      <c r="B1959" t="s">
        <v>5338</v>
      </c>
      <c r="C1959" t="s">
        <v>333</v>
      </c>
      <c r="D1959" t="s">
        <v>2659</v>
      </c>
      <c r="E1959" t="s">
        <v>3377</v>
      </c>
      <c r="F1959">
        <v>1</v>
      </c>
      <c r="G1959" t="s">
        <v>1719</v>
      </c>
      <c r="H1959" s="2">
        <v>44860.938914386577</v>
      </c>
      <c r="I1959" t="s">
        <v>335</v>
      </c>
      <c r="J1959" s="2">
        <v>44860.938914386577</v>
      </c>
      <c r="K1959" t="s">
        <v>335</v>
      </c>
    </row>
    <row r="1960" spans="1:11" x14ac:dyDescent="0.25">
      <c r="A1960">
        <v>2517</v>
      </c>
      <c r="B1960" t="s">
        <v>5339</v>
      </c>
      <c r="C1960" t="s">
        <v>333</v>
      </c>
      <c r="D1960" t="s">
        <v>900</v>
      </c>
      <c r="E1960" t="s">
        <v>3377</v>
      </c>
      <c r="F1960">
        <v>2</v>
      </c>
      <c r="G1960" t="s">
        <v>1720</v>
      </c>
      <c r="H1960" s="2">
        <v>44860.938926631941</v>
      </c>
      <c r="I1960" t="s">
        <v>335</v>
      </c>
      <c r="J1960" s="2">
        <v>44860.938926631941</v>
      </c>
      <c r="K1960" t="s">
        <v>335</v>
      </c>
    </row>
    <row r="1961" spans="1:11" x14ac:dyDescent="0.25">
      <c r="A1961">
        <v>2518</v>
      </c>
      <c r="B1961" t="s">
        <v>5340</v>
      </c>
      <c r="C1961" t="s">
        <v>333</v>
      </c>
      <c r="D1961" t="s">
        <v>2599</v>
      </c>
      <c r="E1961" t="s">
        <v>3377</v>
      </c>
      <c r="F1961">
        <v>2</v>
      </c>
      <c r="G1961" t="s">
        <v>1720</v>
      </c>
      <c r="H1961" s="2">
        <v>44860.938926631941</v>
      </c>
      <c r="I1961" t="s">
        <v>335</v>
      </c>
      <c r="J1961" s="2">
        <v>44860.938926631941</v>
      </c>
      <c r="K1961" t="s">
        <v>335</v>
      </c>
    </row>
    <row r="1962" spans="1:11" x14ac:dyDescent="0.25">
      <c r="A1962">
        <v>2519</v>
      </c>
      <c r="B1962" t="s">
        <v>5341</v>
      </c>
      <c r="C1962" t="s">
        <v>333</v>
      </c>
      <c r="D1962" t="s">
        <v>328</v>
      </c>
      <c r="E1962" t="s">
        <v>3377</v>
      </c>
      <c r="F1962">
        <v>9</v>
      </c>
      <c r="G1962" t="s">
        <v>1720</v>
      </c>
      <c r="H1962" s="2">
        <v>44860.938926631941</v>
      </c>
      <c r="I1962" t="s">
        <v>335</v>
      </c>
      <c r="J1962" s="2">
        <v>44860.938926631941</v>
      </c>
      <c r="K1962" t="s">
        <v>335</v>
      </c>
    </row>
    <row r="1963" spans="1:11" x14ac:dyDescent="0.25">
      <c r="A1963">
        <v>2520</v>
      </c>
      <c r="B1963" t="s">
        <v>5342</v>
      </c>
      <c r="C1963" t="s">
        <v>333</v>
      </c>
      <c r="D1963" t="s">
        <v>328</v>
      </c>
      <c r="E1963" t="s">
        <v>3472</v>
      </c>
      <c r="F1963">
        <v>5</v>
      </c>
      <c r="G1963" t="s">
        <v>1720</v>
      </c>
      <c r="H1963" s="2">
        <v>44860.938926631941</v>
      </c>
      <c r="I1963" t="s">
        <v>335</v>
      </c>
      <c r="J1963" s="2">
        <v>44860.938926631941</v>
      </c>
      <c r="K1963" t="s">
        <v>335</v>
      </c>
    </row>
    <row r="1964" spans="1:11" x14ac:dyDescent="0.25">
      <c r="A1964">
        <v>2521</v>
      </c>
      <c r="B1964" t="s">
        <v>5343</v>
      </c>
      <c r="C1964" t="s">
        <v>333</v>
      </c>
      <c r="D1964" t="s">
        <v>145</v>
      </c>
      <c r="E1964" t="s">
        <v>3377</v>
      </c>
      <c r="F1964">
        <v>8</v>
      </c>
      <c r="G1964" t="s">
        <v>1720</v>
      </c>
      <c r="H1964" s="2">
        <v>44860.938926631941</v>
      </c>
      <c r="I1964" t="s">
        <v>335</v>
      </c>
      <c r="J1964" s="2">
        <v>44860.938926631941</v>
      </c>
      <c r="K1964" t="s">
        <v>335</v>
      </c>
    </row>
    <row r="1965" spans="1:11" x14ac:dyDescent="0.25">
      <c r="A1965">
        <v>2522</v>
      </c>
      <c r="B1965" t="s">
        <v>5344</v>
      </c>
      <c r="C1965" t="s">
        <v>333</v>
      </c>
      <c r="E1965" t="s">
        <v>3472</v>
      </c>
      <c r="F1965">
        <v>2</v>
      </c>
      <c r="G1965" t="s">
        <v>1720</v>
      </c>
      <c r="H1965" s="2">
        <v>44860.938926631941</v>
      </c>
      <c r="I1965" t="s">
        <v>335</v>
      </c>
      <c r="J1965" s="2">
        <v>44860.938926631941</v>
      </c>
      <c r="K1965" t="s">
        <v>335</v>
      </c>
    </row>
    <row r="1966" spans="1:11" x14ac:dyDescent="0.25">
      <c r="A1966">
        <v>2524</v>
      </c>
      <c r="B1966" t="s">
        <v>5345</v>
      </c>
      <c r="C1966" t="s">
        <v>333</v>
      </c>
      <c r="D1966" t="s">
        <v>900</v>
      </c>
      <c r="E1966" t="s">
        <v>3377</v>
      </c>
      <c r="F1966">
        <v>11</v>
      </c>
      <c r="G1966" t="s">
        <v>1722</v>
      </c>
      <c r="H1966" s="2">
        <v>44860.938940729167</v>
      </c>
      <c r="I1966" t="s">
        <v>335</v>
      </c>
      <c r="J1966" s="2">
        <v>44860.938940729167</v>
      </c>
      <c r="K1966" t="s">
        <v>335</v>
      </c>
    </row>
    <row r="1967" spans="1:11" x14ac:dyDescent="0.25">
      <c r="A1967">
        <v>2525</v>
      </c>
      <c r="B1967" t="s">
        <v>5346</v>
      </c>
      <c r="C1967" t="s">
        <v>333</v>
      </c>
      <c r="D1967" t="s">
        <v>2091</v>
      </c>
      <c r="E1967" t="s">
        <v>3377</v>
      </c>
      <c r="F1967">
        <v>1</v>
      </c>
      <c r="G1967" t="s">
        <v>1722</v>
      </c>
      <c r="H1967" s="2">
        <v>44860.938940729167</v>
      </c>
      <c r="I1967" t="s">
        <v>335</v>
      </c>
      <c r="J1967" s="2">
        <v>44860.938940729167</v>
      </c>
      <c r="K1967" t="s">
        <v>335</v>
      </c>
    </row>
    <row r="1968" spans="1:11" x14ac:dyDescent="0.25">
      <c r="A1968">
        <v>2528</v>
      </c>
      <c r="B1968" t="s">
        <v>5347</v>
      </c>
      <c r="C1968" t="s">
        <v>333</v>
      </c>
      <c r="D1968" t="s">
        <v>900</v>
      </c>
      <c r="E1968" t="s">
        <v>3377</v>
      </c>
      <c r="F1968">
        <v>1</v>
      </c>
      <c r="G1968" t="s">
        <v>1724</v>
      </c>
      <c r="H1968" s="2">
        <v>44860.93896615741</v>
      </c>
      <c r="I1968" t="s">
        <v>335</v>
      </c>
      <c r="J1968" s="2">
        <v>44860.93896615741</v>
      </c>
      <c r="K1968" t="s">
        <v>335</v>
      </c>
    </row>
    <row r="1969" spans="1:11" x14ac:dyDescent="0.25">
      <c r="A1969">
        <v>2529</v>
      </c>
      <c r="B1969" t="s">
        <v>5348</v>
      </c>
      <c r="C1969" t="s">
        <v>333</v>
      </c>
      <c r="D1969" t="s">
        <v>328</v>
      </c>
      <c r="E1969" t="s">
        <v>3377</v>
      </c>
      <c r="F1969">
        <v>8</v>
      </c>
      <c r="G1969" t="s">
        <v>1724</v>
      </c>
      <c r="H1969" s="2">
        <v>44860.93896615741</v>
      </c>
      <c r="I1969" t="s">
        <v>335</v>
      </c>
      <c r="J1969" s="2">
        <v>44860.93896615741</v>
      </c>
      <c r="K1969" t="s">
        <v>335</v>
      </c>
    </row>
    <row r="1970" spans="1:11" x14ac:dyDescent="0.25">
      <c r="A1970">
        <v>2530</v>
      </c>
      <c r="B1970" t="s">
        <v>5349</v>
      </c>
      <c r="C1970" t="s">
        <v>333</v>
      </c>
      <c r="D1970" t="s">
        <v>328</v>
      </c>
      <c r="E1970" t="s">
        <v>3472</v>
      </c>
      <c r="F1970">
        <v>1</v>
      </c>
      <c r="G1970" t="s">
        <v>1724</v>
      </c>
      <c r="H1970" s="2">
        <v>44860.93896615741</v>
      </c>
      <c r="I1970" t="s">
        <v>335</v>
      </c>
      <c r="J1970" s="2">
        <v>44860.93896615741</v>
      </c>
      <c r="K1970" t="s">
        <v>335</v>
      </c>
    </row>
    <row r="1971" spans="1:11" x14ac:dyDescent="0.25">
      <c r="A1971">
        <v>2531</v>
      </c>
      <c r="B1971" t="s">
        <v>5350</v>
      </c>
      <c r="C1971" t="s">
        <v>333</v>
      </c>
      <c r="D1971" t="s">
        <v>145</v>
      </c>
      <c r="E1971" t="s">
        <v>3472</v>
      </c>
      <c r="F1971">
        <v>5</v>
      </c>
      <c r="G1971" t="s">
        <v>1724</v>
      </c>
      <c r="H1971" s="2">
        <v>44860.93896615741</v>
      </c>
      <c r="I1971" t="s">
        <v>335</v>
      </c>
      <c r="J1971" s="2">
        <v>44860.93896615741</v>
      </c>
      <c r="K1971" t="s">
        <v>335</v>
      </c>
    </row>
    <row r="1972" spans="1:11" x14ac:dyDescent="0.25">
      <c r="A1972">
        <v>2532</v>
      </c>
      <c r="B1972" t="s">
        <v>5351</v>
      </c>
      <c r="C1972" t="s">
        <v>333</v>
      </c>
      <c r="D1972" t="s">
        <v>145</v>
      </c>
      <c r="E1972" t="s">
        <v>3377</v>
      </c>
      <c r="F1972">
        <v>13</v>
      </c>
      <c r="G1972" t="s">
        <v>1724</v>
      </c>
      <c r="H1972" s="2">
        <v>44860.93896615741</v>
      </c>
      <c r="I1972" t="s">
        <v>335</v>
      </c>
      <c r="J1972" s="2">
        <v>44860.93896615741</v>
      </c>
      <c r="K1972" t="s">
        <v>335</v>
      </c>
    </row>
    <row r="1973" spans="1:11" x14ac:dyDescent="0.25">
      <c r="A1973">
        <v>2534</v>
      </c>
      <c r="B1973" t="s">
        <v>5352</v>
      </c>
      <c r="C1973" t="s">
        <v>333</v>
      </c>
      <c r="D1973" t="s">
        <v>2599</v>
      </c>
      <c r="E1973" t="s">
        <v>3377</v>
      </c>
      <c r="F1973">
        <v>5</v>
      </c>
      <c r="G1973" t="s">
        <v>1725</v>
      </c>
      <c r="H1973" s="2">
        <v>44860.938981516207</v>
      </c>
      <c r="I1973" t="s">
        <v>335</v>
      </c>
      <c r="J1973" s="2">
        <v>44860.938981516207</v>
      </c>
      <c r="K1973" t="s">
        <v>335</v>
      </c>
    </row>
    <row r="1974" spans="1:11" x14ac:dyDescent="0.25">
      <c r="A1974">
        <v>2536</v>
      </c>
      <c r="B1974" t="s">
        <v>5353</v>
      </c>
      <c r="C1974" t="s">
        <v>333</v>
      </c>
      <c r="D1974" t="s">
        <v>2659</v>
      </c>
      <c r="E1974" t="s">
        <v>3377</v>
      </c>
      <c r="F1974">
        <v>1</v>
      </c>
      <c r="G1974" t="s">
        <v>1726</v>
      </c>
      <c r="H1974" s="2">
        <v>44860.938992696763</v>
      </c>
      <c r="I1974" t="s">
        <v>335</v>
      </c>
      <c r="J1974" s="2">
        <v>44860.938992696763</v>
      </c>
      <c r="K1974" t="s">
        <v>335</v>
      </c>
    </row>
    <row r="1975" spans="1:11" x14ac:dyDescent="0.25">
      <c r="A1975">
        <v>2537</v>
      </c>
      <c r="B1975" t="s">
        <v>5354</v>
      </c>
      <c r="C1975" t="s">
        <v>333</v>
      </c>
      <c r="D1975" t="s">
        <v>900</v>
      </c>
      <c r="E1975" t="s">
        <v>3377</v>
      </c>
      <c r="F1975">
        <v>1</v>
      </c>
      <c r="G1975" t="s">
        <v>1726</v>
      </c>
      <c r="H1975" s="2">
        <v>44860.938992696763</v>
      </c>
      <c r="I1975" t="s">
        <v>335</v>
      </c>
      <c r="J1975" s="2">
        <v>44860.938992696763</v>
      </c>
      <c r="K1975" t="s">
        <v>335</v>
      </c>
    </row>
    <row r="1976" spans="1:11" x14ac:dyDescent="0.25">
      <c r="A1976">
        <v>2538</v>
      </c>
      <c r="B1976" t="s">
        <v>5355</v>
      </c>
      <c r="C1976" t="s">
        <v>333</v>
      </c>
      <c r="D1976" t="s">
        <v>2599</v>
      </c>
      <c r="E1976" t="s">
        <v>3377</v>
      </c>
      <c r="F1976">
        <v>2</v>
      </c>
      <c r="G1976" t="s">
        <v>1726</v>
      </c>
      <c r="H1976" s="2">
        <v>44860.938992696763</v>
      </c>
      <c r="I1976" t="s">
        <v>335</v>
      </c>
      <c r="J1976" s="2">
        <v>44860.938992696763</v>
      </c>
      <c r="K1976" t="s">
        <v>335</v>
      </c>
    </row>
    <row r="1977" spans="1:11" x14ac:dyDescent="0.25">
      <c r="A1977">
        <v>2539</v>
      </c>
      <c r="B1977" t="s">
        <v>5356</v>
      </c>
      <c r="C1977" t="s">
        <v>333</v>
      </c>
      <c r="D1977" t="s">
        <v>145</v>
      </c>
      <c r="E1977" t="s">
        <v>3377</v>
      </c>
      <c r="F1977">
        <v>3</v>
      </c>
      <c r="G1977" t="s">
        <v>1726</v>
      </c>
      <c r="H1977" s="2">
        <v>44860.938992696763</v>
      </c>
      <c r="I1977" t="s">
        <v>335</v>
      </c>
      <c r="J1977" s="2">
        <v>44860.938992696763</v>
      </c>
      <c r="K1977" t="s">
        <v>335</v>
      </c>
    </row>
    <row r="1978" spans="1:11" x14ac:dyDescent="0.25">
      <c r="A1978">
        <v>2540</v>
      </c>
      <c r="B1978" t="s">
        <v>5357</v>
      </c>
      <c r="C1978" t="s">
        <v>333</v>
      </c>
      <c r="D1978" t="s">
        <v>328</v>
      </c>
      <c r="E1978" t="s">
        <v>3377</v>
      </c>
      <c r="F1978">
        <v>1</v>
      </c>
      <c r="G1978" t="s">
        <v>1726</v>
      </c>
      <c r="H1978" s="2">
        <v>44860.938992696763</v>
      </c>
      <c r="I1978" t="s">
        <v>335</v>
      </c>
      <c r="J1978" s="2">
        <v>44860.938992696763</v>
      </c>
      <c r="K1978" t="s">
        <v>335</v>
      </c>
    </row>
    <row r="1979" spans="1:11" x14ac:dyDescent="0.25">
      <c r="A1979">
        <v>2542</v>
      </c>
      <c r="B1979" t="s">
        <v>5358</v>
      </c>
      <c r="C1979" t="s">
        <v>333</v>
      </c>
      <c r="D1979" t="s">
        <v>2599</v>
      </c>
      <c r="E1979" t="s">
        <v>3377</v>
      </c>
      <c r="F1979">
        <v>5</v>
      </c>
      <c r="G1979" t="s">
        <v>1727</v>
      </c>
      <c r="H1979" s="2">
        <v>44860.939010891198</v>
      </c>
      <c r="I1979" t="s">
        <v>335</v>
      </c>
      <c r="J1979" s="2">
        <v>44860.939010891198</v>
      </c>
      <c r="K1979" t="s">
        <v>335</v>
      </c>
    </row>
    <row r="1980" spans="1:11" x14ac:dyDescent="0.25">
      <c r="A1980">
        <v>2543</v>
      </c>
      <c r="B1980" t="s">
        <v>5359</v>
      </c>
      <c r="C1980" t="s">
        <v>333</v>
      </c>
      <c r="D1980" t="s">
        <v>900</v>
      </c>
      <c r="E1980" t="s">
        <v>3377</v>
      </c>
      <c r="F1980">
        <v>1</v>
      </c>
      <c r="G1980" t="s">
        <v>1727</v>
      </c>
      <c r="H1980" s="2">
        <v>44860.939010891198</v>
      </c>
      <c r="I1980" t="s">
        <v>335</v>
      </c>
      <c r="J1980" s="2">
        <v>44860.939010891198</v>
      </c>
      <c r="K1980" t="s">
        <v>335</v>
      </c>
    </row>
    <row r="1981" spans="1:11" x14ac:dyDescent="0.25">
      <c r="A1981">
        <v>2544</v>
      </c>
      <c r="B1981" t="s">
        <v>5360</v>
      </c>
      <c r="C1981" t="s">
        <v>333</v>
      </c>
      <c r="D1981" t="s">
        <v>328</v>
      </c>
      <c r="E1981" t="s">
        <v>3377</v>
      </c>
      <c r="F1981">
        <v>8</v>
      </c>
      <c r="G1981" t="s">
        <v>1727</v>
      </c>
      <c r="H1981" s="2">
        <v>44860.939010891198</v>
      </c>
      <c r="I1981" t="s">
        <v>335</v>
      </c>
      <c r="J1981" s="2">
        <v>44860.939010891198</v>
      </c>
      <c r="K1981" t="s">
        <v>335</v>
      </c>
    </row>
    <row r="1982" spans="1:11" x14ac:dyDescent="0.25">
      <c r="A1982">
        <v>2545</v>
      </c>
      <c r="B1982" t="s">
        <v>5361</v>
      </c>
      <c r="C1982" t="s">
        <v>333</v>
      </c>
      <c r="D1982" t="s">
        <v>328</v>
      </c>
      <c r="E1982" t="s">
        <v>6690</v>
      </c>
      <c r="F1982">
        <v>1</v>
      </c>
      <c r="G1982" t="s">
        <v>1727</v>
      </c>
      <c r="H1982" s="2">
        <v>44860.939010891198</v>
      </c>
      <c r="I1982" t="s">
        <v>335</v>
      </c>
      <c r="J1982" s="2">
        <v>44860.939010891198</v>
      </c>
      <c r="K1982" t="s">
        <v>335</v>
      </c>
    </row>
    <row r="1983" spans="1:11" x14ac:dyDescent="0.25">
      <c r="A1983">
        <v>2546</v>
      </c>
      <c r="B1983" t="s">
        <v>5362</v>
      </c>
      <c r="C1983" t="s">
        <v>333</v>
      </c>
      <c r="D1983" t="s">
        <v>328</v>
      </c>
      <c r="E1983" t="s">
        <v>3472</v>
      </c>
      <c r="F1983">
        <v>2</v>
      </c>
      <c r="G1983" t="s">
        <v>1727</v>
      </c>
      <c r="H1983" s="2">
        <v>44860.939010891198</v>
      </c>
      <c r="I1983" t="s">
        <v>335</v>
      </c>
      <c r="J1983" s="2">
        <v>44860.939010891198</v>
      </c>
      <c r="K1983" t="s">
        <v>335</v>
      </c>
    </row>
    <row r="1984" spans="1:11" x14ac:dyDescent="0.25">
      <c r="A1984">
        <v>2548</v>
      </c>
      <c r="B1984" t="s">
        <v>5363</v>
      </c>
      <c r="C1984" t="s">
        <v>333</v>
      </c>
      <c r="D1984" t="s">
        <v>328</v>
      </c>
      <c r="E1984" t="s">
        <v>3377</v>
      </c>
      <c r="F1984">
        <v>3</v>
      </c>
      <c r="G1984" t="s">
        <v>1728</v>
      </c>
      <c r="H1984" s="2">
        <v>44860.939026608787</v>
      </c>
      <c r="I1984" t="s">
        <v>335</v>
      </c>
      <c r="J1984" s="2">
        <v>44860.939026608787</v>
      </c>
      <c r="K1984" t="s">
        <v>335</v>
      </c>
    </row>
    <row r="1985" spans="1:11" x14ac:dyDescent="0.25">
      <c r="A1985">
        <v>2549</v>
      </c>
      <c r="B1985" t="s">
        <v>5364</v>
      </c>
      <c r="C1985" t="s">
        <v>333</v>
      </c>
      <c r="D1985" t="s">
        <v>2637</v>
      </c>
      <c r="E1985" t="s">
        <v>3377</v>
      </c>
      <c r="F1985">
        <v>10</v>
      </c>
      <c r="G1985" t="s">
        <v>1728</v>
      </c>
      <c r="H1985" s="2">
        <v>44860.939026608787</v>
      </c>
      <c r="I1985" t="s">
        <v>335</v>
      </c>
      <c r="J1985" s="2">
        <v>44860.939026608787</v>
      </c>
      <c r="K1985" t="s">
        <v>335</v>
      </c>
    </row>
    <row r="1986" spans="1:11" x14ac:dyDescent="0.25">
      <c r="A1986">
        <v>2551</v>
      </c>
      <c r="B1986" t="s">
        <v>5365</v>
      </c>
      <c r="C1986" t="s">
        <v>333</v>
      </c>
      <c r="D1986" t="s">
        <v>2637</v>
      </c>
      <c r="E1986" t="s">
        <v>3377</v>
      </c>
      <c r="F1986">
        <v>8</v>
      </c>
      <c r="G1986" t="s">
        <v>1729</v>
      </c>
      <c r="H1986" s="2">
        <v>44860.939044641207</v>
      </c>
      <c r="I1986" t="s">
        <v>335</v>
      </c>
      <c r="J1986" s="2">
        <v>44860.939044641207</v>
      </c>
      <c r="K1986" t="s">
        <v>335</v>
      </c>
    </row>
    <row r="1987" spans="1:11" x14ac:dyDescent="0.25">
      <c r="A1987">
        <v>2552</v>
      </c>
      <c r="B1987" t="s">
        <v>5366</v>
      </c>
      <c r="C1987" t="s">
        <v>333</v>
      </c>
      <c r="D1987" t="s">
        <v>328</v>
      </c>
      <c r="E1987" t="s">
        <v>3472</v>
      </c>
      <c r="F1987">
        <v>1</v>
      </c>
      <c r="G1987" t="s">
        <v>1729</v>
      </c>
      <c r="H1987" s="2">
        <v>44860.939044641207</v>
      </c>
      <c r="I1987" t="s">
        <v>335</v>
      </c>
      <c r="J1987" s="2">
        <v>44860.939044641207</v>
      </c>
      <c r="K1987" t="s">
        <v>335</v>
      </c>
    </row>
    <row r="1988" spans="1:11" x14ac:dyDescent="0.25">
      <c r="A1988">
        <v>2553</v>
      </c>
      <c r="B1988" t="s">
        <v>5367</v>
      </c>
      <c r="C1988" t="s">
        <v>333</v>
      </c>
      <c r="D1988" t="s">
        <v>328</v>
      </c>
      <c r="E1988" t="s">
        <v>6690</v>
      </c>
      <c r="F1988">
        <v>1</v>
      </c>
      <c r="G1988" t="s">
        <v>1729</v>
      </c>
      <c r="H1988" s="2">
        <v>44860.939044641207</v>
      </c>
      <c r="I1988" t="s">
        <v>335</v>
      </c>
      <c r="J1988" s="2">
        <v>44860.939044641207</v>
      </c>
      <c r="K1988" t="s">
        <v>335</v>
      </c>
    </row>
    <row r="1989" spans="1:11" x14ac:dyDescent="0.25">
      <c r="A1989">
        <v>2554</v>
      </c>
      <c r="B1989" t="s">
        <v>5368</v>
      </c>
      <c r="C1989" t="s">
        <v>333</v>
      </c>
      <c r="D1989" t="s">
        <v>145</v>
      </c>
      <c r="E1989" t="s">
        <v>3377</v>
      </c>
      <c r="F1989">
        <v>19</v>
      </c>
      <c r="G1989" t="s">
        <v>1729</v>
      </c>
      <c r="H1989" s="2">
        <v>44860.939044641207</v>
      </c>
      <c r="I1989" t="s">
        <v>335</v>
      </c>
      <c r="J1989" s="2">
        <v>44860.939044641207</v>
      </c>
      <c r="K1989" t="s">
        <v>335</v>
      </c>
    </row>
    <row r="1990" spans="1:11" x14ac:dyDescent="0.25">
      <c r="A1990">
        <v>2555</v>
      </c>
      <c r="B1990" t="s">
        <v>5369</v>
      </c>
      <c r="C1990" t="s">
        <v>333</v>
      </c>
      <c r="D1990" t="s">
        <v>145</v>
      </c>
      <c r="E1990" t="s">
        <v>3472</v>
      </c>
      <c r="F1990">
        <v>1</v>
      </c>
      <c r="G1990" t="s">
        <v>1729</v>
      </c>
      <c r="H1990" s="2">
        <v>44860.939044641207</v>
      </c>
      <c r="I1990" t="s">
        <v>335</v>
      </c>
      <c r="J1990" s="2">
        <v>44860.939044641207</v>
      </c>
      <c r="K1990" t="s">
        <v>335</v>
      </c>
    </row>
    <row r="1991" spans="1:11" x14ac:dyDescent="0.25">
      <c r="A1991">
        <v>2556</v>
      </c>
      <c r="B1991" t="s">
        <v>5370</v>
      </c>
      <c r="C1991" t="s">
        <v>333</v>
      </c>
      <c r="D1991" t="s">
        <v>328</v>
      </c>
      <c r="E1991" t="s">
        <v>3472</v>
      </c>
      <c r="F1991">
        <v>1</v>
      </c>
      <c r="G1991" t="s">
        <v>1729</v>
      </c>
      <c r="H1991" s="2">
        <v>44860.939044641207</v>
      </c>
      <c r="I1991" t="s">
        <v>335</v>
      </c>
      <c r="J1991" s="2">
        <v>44860.939044641207</v>
      </c>
      <c r="K1991" t="s">
        <v>335</v>
      </c>
    </row>
    <row r="1992" spans="1:11" x14ac:dyDescent="0.25">
      <c r="A1992">
        <v>2557</v>
      </c>
      <c r="B1992" t="s">
        <v>5371</v>
      </c>
      <c r="C1992" t="s">
        <v>333</v>
      </c>
      <c r="D1992" t="s">
        <v>328</v>
      </c>
      <c r="E1992" t="s">
        <v>6690</v>
      </c>
      <c r="F1992">
        <v>1</v>
      </c>
      <c r="G1992" t="s">
        <v>1729</v>
      </c>
      <c r="H1992" s="2">
        <v>44860.939044641207</v>
      </c>
      <c r="I1992" t="s">
        <v>335</v>
      </c>
      <c r="J1992" s="2">
        <v>44860.939044641207</v>
      </c>
      <c r="K1992" t="s">
        <v>335</v>
      </c>
    </row>
    <row r="1993" spans="1:11" x14ac:dyDescent="0.25">
      <c r="A1993">
        <v>2558</v>
      </c>
      <c r="B1993" t="s">
        <v>5372</v>
      </c>
      <c r="C1993" t="s">
        <v>333</v>
      </c>
      <c r="D1993" t="s">
        <v>900</v>
      </c>
      <c r="E1993" t="s">
        <v>3377</v>
      </c>
      <c r="F1993">
        <v>2</v>
      </c>
      <c r="G1993" t="s">
        <v>1729</v>
      </c>
      <c r="H1993" s="2">
        <v>44860.939044641207</v>
      </c>
      <c r="I1993" t="s">
        <v>335</v>
      </c>
      <c r="J1993" s="2">
        <v>44860.939044641207</v>
      </c>
      <c r="K1993" t="s">
        <v>335</v>
      </c>
    </row>
    <row r="1994" spans="1:11" x14ac:dyDescent="0.25">
      <c r="A1994">
        <v>2559</v>
      </c>
      <c r="B1994" t="s">
        <v>5373</v>
      </c>
      <c r="C1994" t="s">
        <v>333</v>
      </c>
      <c r="D1994" t="s">
        <v>2599</v>
      </c>
      <c r="E1994" t="s">
        <v>3377</v>
      </c>
      <c r="F1994">
        <v>2</v>
      </c>
      <c r="G1994" t="s">
        <v>1729</v>
      </c>
      <c r="H1994" s="2">
        <v>44860.939044641207</v>
      </c>
      <c r="I1994" t="s">
        <v>335</v>
      </c>
      <c r="J1994" s="2">
        <v>44860.939044641207</v>
      </c>
      <c r="K1994" t="s">
        <v>335</v>
      </c>
    </row>
    <row r="1995" spans="1:11" x14ac:dyDescent="0.25">
      <c r="A1995">
        <v>2561</v>
      </c>
      <c r="B1995" t="s">
        <v>5374</v>
      </c>
      <c r="C1995" t="s">
        <v>333</v>
      </c>
      <c r="D1995" t="s">
        <v>900</v>
      </c>
      <c r="E1995" t="s">
        <v>3377</v>
      </c>
      <c r="F1995">
        <v>4</v>
      </c>
      <c r="G1995" t="s">
        <v>1730</v>
      </c>
      <c r="H1995" s="2">
        <v>44860.939060405093</v>
      </c>
      <c r="I1995" t="s">
        <v>335</v>
      </c>
      <c r="J1995" s="2">
        <v>44860.939060405093</v>
      </c>
      <c r="K1995" t="s">
        <v>335</v>
      </c>
    </row>
    <row r="1996" spans="1:11" x14ac:dyDescent="0.25">
      <c r="A1996">
        <v>2562</v>
      </c>
      <c r="B1996" t="s">
        <v>5375</v>
      </c>
      <c r="C1996" t="s">
        <v>333</v>
      </c>
      <c r="D1996" t="s">
        <v>2599</v>
      </c>
      <c r="E1996" t="s">
        <v>3377</v>
      </c>
      <c r="F1996">
        <v>2</v>
      </c>
      <c r="G1996" t="s">
        <v>1730</v>
      </c>
      <c r="H1996" s="2">
        <v>44860.939060405093</v>
      </c>
      <c r="I1996" t="s">
        <v>335</v>
      </c>
      <c r="J1996" s="2">
        <v>44860.939060405093</v>
      </c>
      <c r="K1996" t="s">
        <v>335</v>
      </c>
    </row>
    <row r="1997" spans="1:11" x14ac:dyDescent="0.25">
      <c r="A1997">
        <v>2563</v>
      </c>
      <c r="B1997" t="s">
        <v>5376</v>
      </c>
      <c r="C1997" t="s">
        <v>333</v>
      </c>
      <c r="D1997" t="s">
        <v>328</v>
      </c>
      <c r="E1997" t="s">
        <v>3377</v>
      </c>
      <c r="F1997">
        <v>9</v>
      </c>
      <c r="G1997" t="s">
        <v>1730</v>
      </c>
      <c r="H1997" s="2">
        <v>44860.939060405093</v>
      </c>
      <c r="I1997" t="s">
        <v>335</v>
      </c>
      <c r="J1997" s="2">
        <v>44860.939060405093</v>
      </c>
      <c r="K1997" t="s">
        <v>335</v>
      </c>
    </row>
    <row r="1998" spans="1:11" x14ac:dyDescent="0.25">
      <c r="A1998">
        <v>2565</v>
      </c>
      <c r="B1998" t="s">
        <v>5377</v>
      </c>
      <c r="C1998" t="s">
        <v>333</v>
      </c>
      <c r="D1998" t="s">
        <v>2599</v>
      </c>
      <c r="E1998" t="s">
        <v>3377</v>
      </c>
      <c r="F1998">
        <v>6</v>
      </c>
      <c r="G1998" t="s">
        <v>1731</v>
      </c>
      <c r="H1998" s="2">
        <v>44860.939072453701</v>
      </c>
      <c r="I1998" t="s">
        <v>335</v>
      </c>
      <c r="J1998" s="2">
        <v>44860.939072453701</v>
      </c>
      <c r="K1998" t="s">
        <v>335</v>
      </c>
    </row>
    <row r="1999" spans="1:11" x14ac:dyDescent="0.25">
      <c r="A1999">
        <v>2566</v>
      </c>
      <c r="B1999" t="s">
        <v>5378</v>
      </c>
      <c r="C1999" t="s">
        <v>333</v>
      </c>
      <c r="D1999" t="s">
        <v>145</v>
      </c>
      <c r="E1999" t="s">
        <v>3472</v>
      </c>
      <c r="F1999">
        <v>4</v>
      </c>
      <c r="G1999" t="s">
        <v>1731</v>
      </c>
      <c r="H1999" s="2">
        <v>44860.939072453701</v>
      </c>
      <c r="I1999" t="s">
        <v>335</v>
      </c>
      <c r="J1999" s="2">
        <v>44860.939072453701</v>
      </c>
      <c r="K1999" t="s">
        <v>335</v>
      </c>
    </row>
    <row r="2000" spans="1:11" x14ac:dyDescent="0.25">
      <c r="A2000">
        <v>2567</v>
      </c>
      <c r="B2000" t="s">
        <v>5379</v>
      </c>
      <c r="C2000" t="s">
        <v>333</v>
      </c>
      <c r="D2000" t="s">
        <v>145</v>
      </c>
      <c r="E2000" t="s">
        <v>3377</v>
      </c>
      <c r="F2000">
        <v>4</v>
      </c>
      <c r="G2000" t="s">
        <v>1731</v>
      </c>
      <c r="H2000" s="2">
        <v>44860.939072453701</v>
      </c>
      <c r="I2000" t="s">
        <v>335</v>
      </c>
      <c r="J2000" s="2">
        <v>44860.939072453701</v>
      </c>
      <c r="K2000" t="s">
        <v>335</v>
      </c>
    </row>
    <row r="2001" spans="1:11" x14ac:dyDescent="0.25">
      <c r="A2001">
        <v>2568</v>
      </c>
      <c r="B2001" t="s">
        <v>5380</v>
      </c>
      <c r="C2001" t="s">
        <v>333</v>
      </c>
      <c r="D2001" t="s">
        <v>145</v>
      </c>
      <c r="E2001" t="s">
        <v>3377</v>
      </c>
      <c r="F2001">
        <v>2</v>
      </c>
      <c r="G2001" t="s">
        <v>1731</v>
      </c>
      <c r="H2001" s="2">
        <v>44860.939072453701</v>
      </c>
      <c r="I2001" t="s">
        <v>335</v>
      </c>
      <c r="J2001" s="2">
        <v>44860.939072453701</v>
      </c>
      <c r="K2001" t="s">
        <v>335</v>
      </c>
    </row>
    <row r="2002" spans="1:11" x14ac:dyDescent="0.25">
      <c r="A2002">
        <v>2569</v>
      </c>
      <c r="B2002" t="s">
        <v>5381</v>
      </c>
      <c r="C2002" t="s">
        <v>333</v>
      </c>
      <c r="D2002" t="s">
        <v>328</v>
      </c>
      <c r="E2002" t="s">
        <v>3377</v>
      </c>
      <c r="G2002" t="s">
        <v>1731</v>
      </c>
      <c r="H2002" s="2">
        <v>44860.939072453701</v>
      </c>
      <c r="I2002" t="s">
        <v>335</v>
      </c>
      <c r="J2002" s="2">
        <v>44860.939072453701</v>
      </c>
      <c r="K2002" t="s">
        <v>335</v>
      </c>
    </row>
    <row r="2003" spans="1:11" x14ac:dyDescent="0.25">
      <c r="A2003">
        <v>2570</v>
      </c>
      <c r="B2003" t="s">
        <v>5382</v>
      </c>
      <c r="C2003" t="s">
        <v>333</v>
      </c>
      <c r="D2003" t="s">
        <v>900</v>
      </c>
      <c r="E2003" t="s">
        <v>3377</v>
      </c>
      <c r="F2003">
        <v>6</v>
      </c>
      <c r="G2003" t="s">
        <v>1732</v>
      </c>
      <c r="H2003" s="2">
        <v>44860.939087372688</v>
      </c>
      <c r="I2003" t="s">
        <v>335</v>
      </c>
      <c r="J2003" s="2">
        <v>44860.939087372688</v>
      </c>
      <c r="K2003" t="s">
        <v>335</v>
      </c>
    </row>
    <row r="2004" spans="1:11" x14ac:dyDescent="0.25">
      <c r="A2004">
        <v>2571</v>
      </c>
      <c r="B2004" t="s">
        <v>5383</v>
      </c>
      <c r="C2004" t="s">
        <v>333</v>
      </c>
      <c r="D2004" t="s">
        <v>2599</v>
      </c>
      <c r="E2004" t="s">
        <v>3377</v>
      </c>
      <c r="F2004">
        <v>2</v>
      </c>
      <c r="G2004" t="s">
        <v>1732</v>
      </c>
      <c r="H2004" s="2">
        <v>44860.939087372688</v>
      </c>
      <c r="I2004" t="s">
        <v>335</v>
      </c>
      <c r="J2004" s="2">
        <v>44860.939087372688</v>
      </c>
      <c r="K2004" t="s">
        <v>335</v>
      </c>
    </row>
    <row r="2005" spans="1:11" x14ac:dyDescent="0.25">
      <c r="A2005">
        <v>2572</v>
      </c>
      <c r="B2005" t="s">
        <v>5384</v>
      </c>
      <c r="C2005" t="s">
        <v>333</v>
      </c>
      <c r="D2005" t="s">
        <v>2659</v>
      </c>
      <c r="E2005" t="s">
        <v>3377</v>
      </c>
      <c r="F2005">
        <v>22</v>
      </c>
      <c r="G2005" t="s">
        <v>1732</v>
      </c>
      <c r="H2005" s="2">
        <v>44860.939087372688</v>
      </c>
      <c r="I2005" t="s">
        <v>335</v>
      </c>
      <c r="J2005" s="2">
        <v>44860.939087372688</v>
      </c>
      <c r="K2005" t="s">
        <v>335</v>
      </c>
    </row>
    <row r="2006" spans="1:11" x14ac:dyDescent="0.25">
      <c r="A2006">
        <v>2574</v>
      </c>
      <c r="B2006" t="s">
        <v>5385</v>
      </c>
      <c r="C2006" t="s">
        <v>333</v>
      </c>
      <c r="D2006" t="s">
        <v>2599</v>
      </c>
      <c r="E2006" t="s">
        <v>3377</v>
      </c>
      <c r="F2006">
        <v>2</v>
      </c>
      <c r="G2006" t="s">
        <v>1733</v>
      </c>
      <c r="H2006" s="2">
        <v>44860.939098194453</v>
      </c>
      <c r="I2006" t="s">
        <v>335</v>
      </c>
      <c r="J2006" s="2">
        <v>44860.939098194453</v>
      </c>
      <c r="K2006" t="s">
        <v>335</v>
      </c>
    </row>
    <row r="2007" spans="1:11" x14ac:dyDescent="0.25">
      <c r="A2007">
        <v>2575</v>
      </c>
      <c r="B2007" t="s">
        <v>5386</v>
      </c>
      <c r="C2007" t="s">
        <v>333</v>
      </c>
      <c r="D2007" t="s">
        <v>2659</v>
      </c>
      <c r="E2007" t="s">
        <v>3377</v>
      </c>
      <c r="F2007">
        <v>4</v>
      </c>
      <c r="G2007" t="s">
        <v>1733</v>
      </c>
      <c r="H2007" s="2">
        <v>44860.939098194453</v>
      </c>
      <c r="I2007" t="s">
        <v>335</v>
      </c>
      <c r="J2007" s="2">
        <v>44860.939098194453</v>
      </c>
      <c r="K2007" t="s">
        <v>335</v>
      </c>
    </row>
    <row r="2008" spans="1:11" x14ac:dyDescent="0.25">
      <c r="A2008">
        <v>2576</v>
      </c>
      <c r="B2008" t="s">
        <v>5387</v>
      </c>
      <c r="C2008" t="s">
        <v>333</v>
      </c>
      <c r="D2008" t="s">
        <v>900</v>
      </c>
      <c r="E2008" t="s">
        <v>3377</v>
      </c>
      <c r="F2008">
        <v>1</v>
      </c>
      <c r="G2008" t="s">
        <v>1733</v>
      </c>
      <c r="H2008" s="2">
        <v>44860.939098194453</v>
      </c>
      <c r="I2008" t="s">
        <v>335</v>
      </c>
      <c r="J2008" s="2">
        <v>44860.939098194453</v>
      </c>
      <c r="K2008" t="s">
        <v>335</v>
      </c>
    </row>
    <row r="2009" spans="1:11" x14ac:dyDescent="0.25">
      <c r="A2009">
        <v>2577</v>
      </c>
      <c r="B2009" t="s">
        <v>5388</v>
      </c>
      <c r="C2009" t="s">
        <v>333</v>
      </c>
      <c r="D2009" t="s">
        <v>328</v>
      </c>
      <c r="E2009" t="s">
        <v>3377</v>
      </c>
      <c r="F2009">
        <v>3</v>
      </c>
      <c r="G2009" t="s">
        <v>1733</v>
      </c>
      <c r="H2009" s="2">
        <v>44860.939098194453</v>
      </c>
      <c r="I2009" t="s">
        <v>335</v>
      </c>
      <c r="J2009" s="2">
        <v>44860.939098194453</v>
      </c>
      <c r="K2009" t="s">
        <v>335</v>
      </c>
    </row>
    <row r="2010" spans="1:11" x14ac:dyDescent="0.25">
      <c r="A2010">
        <v>2578</v>
      </c>
      <c r="B2010" t="s">
        <v>5389</v>
      </c>
      <c r="C2010" t="s">
        <v>333</v>
      </c>
      <c r="D2010" t="s">
        <v>145</v>
      </c>
      <c r="E2010" t="s">
        <v>3377</v>
      </c>
      <c r="F2010">
        <v>6</v>
      </c>
      <c r="G2010" t="s">
        <v>1733</v>
      </c>
      <c r="H2010" s="2">
        <v>44860.939098194453</v>
      </c>
      <c r="I2010" t="s">
        <v>335</v>
      </c>
      <c r="J2010" s="2">
        <v>44860.939098194453</v>
      </c>
      <c r="K2010" t="s">
        <v>335</v>
      </c>
    </row>
    <row r="2011" spans="1:11" x14ac:dyDescent="0.25">
      <c r="A2011">
        <v>2579</v>
      </c>
      <c r="B2011" t="s">
        <v>5390</v>
      </c>
      <c r="C2011" t="s">
        <v>333</v>
      </c>
      <c r="D2011" t="s">
        <v>145</v>
      </c>
      <c r="E2011" t="s">
        <v>3472</v>
      </c>
      <c r="F2011">
        <v>1</v>
      </c>
      <c r="G2011" t="s">
        <v>1733</v>
      </c>
      <c r="H2011" s="2">
        <v>44860.939098194453</v>
      </c>
      <c r="I2011" t="s">
        <v>335</v>
      </c>
      <c r="J2011" s="2">
        <v>44860.939098194453</v>
      </c>
      <c r="K2011" t="s">
        <v>335</v>
      </c>
    </row>
    <row r="2012" spans="1:11" x14ac:dyDescent="0.25">
      <c r="A2012">
        <v>2581</v>
      </c>
      <c r="B2012" t="s">
        <v>5391</v>
      </c>
      <c r="C2012" t="s">
        <v>333</v>
      </c>
      <c r="D2012" t="s">
        <v>2659</v>
      </c>
      <c r="E2012" t="s">
        <v>3377</v>
      </c>
      <c r="F2012">
        <v>19</v>
      </c>
      <c r="G2012" t="s">
        <v>1734</v>
      </c>
      <c r="H2012" s="2">
        <v>44860.939108252307</v>
      </c>
      <c r="I2012" t="s">
        <v>335</v>
      </c>
      <c r="J2012" s="2">
        <v>44860.939108252307</v>
      </c>
      <c r="K2012" t="s">
        <v>335</v>
      </c>
    </row>
    <row r="2013" spans="1:11" x14ac:dyDescent="0.25">
      <c r="A2013">
        <v>2582</v>
      </c>
      <c r="B2013" t="s">
        <v>5392</v>
      </c>
      <c r="C2013" t="s">
        <v>333</v>
      </c>
      <c r="D2013" t="s">
        <v>2599</v>
      </c>
      <c r="E2013" t="s">
        <v>3377</v>
      </c>
      <c r="F2013">
        <v>3</v>
      </c>
      <c r="G2013" t="s">
        <v>1734</v>
      </c>
      <c r="H2013" s="2">
        <v>44860.939108252307</v>
      </c>
      <c r="I2013" t="s">
        <v>335</v>
      </c>
      <c r="J2013" s="2">
        <v>44860.939108252307</v>
      </c>
      <c r="K2013" t="s">
        <v>335</v>
      </c>
    </row>
    <row r="2014" spans="1:11" x14ac:dyDescent="0.25">
      <c r="A2014">
        <v>2583</v>
      </c>
      <c r="B2014" t="s">
        <v>5393</v>
      </c>
      <c r="C2014" t="s">
        <v>333</v>
      </c>
      <c r="D2014" t="s">
        <v>900</v>
      </c>
      <c r="E2014" t="s">
        <v>3377</v>
      </c>
      <c r="F2014">
        <v>7</v>
      </c>
      <c r="G2014" t="s">
        <v>1734</v>
      </c>
      <c r="H2014" s="2">
        <v>44860.939108252307</v>
      </c>
      <c r="I2014" t="s">
        <v>335</v>
      </c>
      <c r="J2014" s="2">
        <v>44860.939108252307</v>
      </c>
      <c r="K2014" t="s">
        <v>335</v>
      </c>
    </row>
    <row r="2015" spans="1:11" x14ac:dyDescent="0.25">
      <c r="A2015">
        <v>2584</v>
      </c>
      <c r="B2015" t="s">
        <v>5394</v>
      </c>
      <c r="C2015" t="s">
        <v>333</v>
      </c>
      <c r="D2015" t="s">
        <v>145</v>
      </c>
      <c r="E2015" t="s">
        <v>3377</v>
      </c>
      <c r="F2015">
        <v>14</v>
      </c>
      <c r="G2015" t="s">
        <v>1734</v>
      </c>
      <c r="H2015" s="2">
        <v>44860.939108252307</v>
      </c>
      <c r="I2015" t="s">
        <v>335</v>
      </c>
      <c r="J2015" s="2">
        <v>44860.939108252307</v>
      </c>
      <c r="K2015" t="s">
        <v>335</v>
      </c>
    </row>
    <row r="2016" spans="1:11" x14ac:dyDescent="0.25">
      <c r="A2016">
        <v>2585</v>
      </c>
      <c r="B2016" t="s">
        <v>5395</v>
      </c>
      <c r="C2016" t="s">
        <v>333</v>
      </c>
      <c r="D2016" t="s">
        <v>145</v>
      </c>
      <c r="E2016" t="s">
        <v>3472</v>
      </c>
      <c r="F2016">
        <v>2</v>
      </c>
      <c r="G2016" t="s">
        <v>1734</v>
      </c>
      <c r="H2016" s="2">
        <v>44860.939108252307</v>
      </c>
      <c r="I2016" t="s">
        <v>335</v>
      </c>
      <c r="J2016" s="2">
        <v>44860.939108252307</v>
      </c>
      <c r="K2016" t="s">
        <v>335</v>
      </c>
    </row>
    <row r="2017" spans="1:11" x14ac:dyDescent="0.25">
      <c r="A2017">
        <v>2586</v>
      </c>
      <c r="B2017" t="s">
        <v>5396</v>
      </c>
      <c r="C2017" t="s">
        <v>333</v>
      </c>
      <c r="D2017" t="s">
        <v>2091</v>
      </c>
      <c r="E2017" t="s">
        <v>3377</v>
      </c>
      <c r="F2017">
        <v>1</v>
      </c>
      <c r="G2017" t="s">
        <v>1734</v>
      </c>
      <c r="H2017" s="2">
        <v>44860.939108252307</v>
      </c>
      <c r="I2017" t="s">
        <v>335</v>
      </c>
      <c r="J2017" s="2">
        <v>44860.939108252307</v>
      </c>
      <c r="K2017" t="s">
        <v>335</v>
      </c>
    </row>
    <row r="2018" spans="1:11" x14ac:dyDescent="0.25">
      <c r="A2018">
        <v>2588</v>
      </c>
      <c r="B2018" t="s">
        <v>5397</v>
      </c>
      <c r="C2018" t="s">
        <v>333</v>
      </c>
      <c r="D2018" t="s">
        <v>2659</v>
      </c>
      <c r="E2018" t="s">
        <v>3377</v>
      </c>
      <c r="F2018">
        <v>16</v>
      </c>
      <c r="G2018" t="s">
        <v>1735</v>
      </c>
      <c r="H2018" s="2">
        <v>44860.939120266201</v>
      </c>
      <c r="I2018" t="s">
        <v>335</v>
      </c>
      <c r="J2018" s="2">
        <v>44860.939120266201</v>
      </c>
      <c r="K2018" t="s">
        <v>335</v>
      </c>
    </row>
    <row r="2019" spans="1:11" x14ac:dyDescent="0.25">
      <c r="A2019">
        <v>2589</v>
      </c>
      <c r="B2019" t="s">
        <v>5398</v>
      </c>
      <c r="C2019" t="s">
        <v>333</v>
      </c>
      <c r="D2019" t="s">
        <v>900</v>
      </c>
      <c r="E2019" t="s">
        <v>3377</v>
      </c>
      <c r="F2019">
        <v>6</v>
      </c>
      <c r="G2019" t="s">
        <v>1735</v>
      </c>
      <c r="H2019" s="2">
        <v>44860.939120266201</v>
      </c>
      <c r="I2019" t="s">
        <v>335</v>
      </c>
      <c r="J2019" s="2">
        <v>44860.939120266201</v>
      </c>
      <c r="K2019" t="s">
        <v>335</v>
      </c>
    </row>
    <row r="2020" spans="1:11" x14ac:dyDescent="0.25">
      <c r="A2020">
        <v>2590</v>
      </c>
      <c r="B2020" t="s">
        <v>5399</v>
      </c>
      <c r="C2020" t="s">
        <v>333</v>
      </c>
      <c r="D2020" t="s">
        <v>145</v>
      </c>
      <c r="E2020" t="s">
        <v>3472</v>
      </c>
      <c r="F2020">
        <v>1</v>
      </c>
      <c r="G2020" t="s">
        <v>1735</v>
      </c>
      <c r="H2020" s="2">
        <v>44860.939120266201</v>
      </c>
      <c r="I2020" t="s">
        <v>335</v>
      </c>
      <c r="J2020" s="2">
        <v>44860.939120266201</v>
      </c>
      <c r="K2020" t="s">
        <v>335</v>
      </c>
    </row>
    <row r="2021" spans="1:11" x14ac:dyDescent="0.25">
      <c r="A2021">
        <v>2591</v>
      </c>
      <c r="B2021" t="s">
        <v>5400</v>
      </c>
      <c r="C2021" t="s">
        <v>333</v>
      </c>
      <c r="D2021" t="s">
        <v>145</v>
      </c>
      <c r="E2021" t="s">
        <v>6690</v>
      </c>
      <c r="F2021">
        <v>1</v>
      </c>
      <c r="G2021" t="s">
        <v>1735</v>
      </c>
      <c r="H2021" s="2">
        <v>44860.939120266201</v>
      </c>
      <c r="I2021" t="s">
        <v>335</v>
      </c>
      <c r="J2021" s="2">
        <v>44860.939120266201</v>
      </c>
      <c r="K2021" t="s">
        <v>335</v>
      </c>
    </row>
    <row r="2022" spans="1:11" x14ac:dyDescent="0.25">
      <c r="A2022">
        <v>2592</v>
      </c>
      <c r="B2022" t="s">
        <v>5401</v>
      </c>
      <c r="C2022" t="s">
        <v>333</v>
      </c>
      <c r="D2022" t="s">
        <v>145</v>
      </c>
      <c r="E2022" t="s">
        <v>3377</v>
      </c>
      <c r="F2022">
        <v>12</v>
      </c>
      <c r="G2022" t="s">
        <v>1735</v>
      </c>
      <c r="H2022" s="2">
        <v>44860.939120266201</v>
      </c>
      <c r="I2022" t="s">
        <v>335</v>
      </c>
      <c r="J2022" s="2">
        <v>44860.939120266201</v>
      </c>
      <c r="K2022" t="s">
        <v>335</v>
      </c>
    </row>
    <row r="2023" spans="1:11" x14ac:dyDescent="0.25">
      <c r="A2023">
        <v>2594</v>
      </c>
      <c r="B2023" t="s">
        <v>5402</v>
      </c>
      <c r="C2023" t="s">
        <v>333</v>
      </c>
      <c r="D2023" t="s">
        <v>2599</v>
      </c>
      <c r="E2023" t="s">
        <v>3377</v>
      </c>
      <c r="F2023">
        <v>4</v>
      </c>
      <c r="G2023" t="s">
        <v>1736</v>
      </c>
      <c r="H2023" s="2">
        <v>44860.939135046297</v>
      </c>
      <c r="I2023" t="s">
        <v>335</v>
      </c>
      <c r="J2023" s="2">
        <v>44860.939135046297</v>
      </c>
      <c r="K2023" t="s">
        <v>335</v>
      </c>
    </row>
    <row r="2024" spans="1:11" x14ac:dyDescent="0.25">
      <c r="A2024">
        <v>2595</v>
      </c>
      <c r="B2024" t="s">
        <v>5403</v>
      </c>
      <c r="C2024" t="s">
        <v>333</v>
      </c>
      <c r="D2024" t="s">
        <v>900</v>
      </c>
      <c r="E2024" t="s">
        <v>3377</v>
      </c>
      <c r="F2024">
        <v>7</v>
      </c>
      <c r="G2024" t="s">
        <v>1736</v>
      </c>
      <c r="H2024" s="2">
        <v>44860.939135046297</v>
      </c>
      <c r="I2024" t="s">
        <v>335</v>
      </c>
      <c r="J2024" s="2">
        <v>44860.939135046297</v>
      </c>
      <c r="K2024" t="s">
        <v>335</v>
      </c>
    </row>
    <row r="2025" spans="1:11" x14ac:dyDescent="0.25">
      <c r="A2025">
        <v>2596</v>
      </c>
      <c r="B2025" t="s">
        <v>5404</v>
      </c>
      <c r="C2025" t="s">
        <v>333</v>
      </c>
      <c r="D2025" t="s">
        <v>2659</v>
      </c>
      <c r="E2025" t="s">
        <v>3377</v>
      </c>
      <c r="F2025">
        <v>7</v>
      </c>
      <c r="G2025" t="s">
        <v>1736</v>
      </c>
      <c r="H2025" s="2">
        <v>44860.939135046297</v>
      </c>
      <c r="I2025" t="s">
        <v>335</v>
      </c>
      <c r="J2025" s="2">
        <v>44860.939135046297</v>
      </c>
      <c r="K2025" t="s">
        <v>335</v>
      </c>
    </row>
    <row r="2026" spans="1:11" x14ac:dyDescent="0.25">
      <c r="A2026">
        <v>2597</v>
      </c>
      <c r="B2026" t="s">
        <v>5405</v>
      </c>
      <c r="C2026" t="s">
        <v>333</v>
      </c>
      <c r="D2026" t="s">
        <v>145</v>
      </c>
      <c r="E2026" t="s">
        <v>3377</v>
      </c>
      <c r="F2026">
        <v>7</v>
      </c>
      <c r="G2026" t="s">
        <v>1736</v>
      </c>
      <c r="H2026" s="2">
        <v>44860.939135046297</v>
      </c>
      <c r="I2026" t="s">
        <v>335</v>
      </c>
      <c r="J2026" s="2">
        <v>44860.939135046297</v>
      </c>
      <c r="K2026" t="s">
        <v>335</v>
      </c>
    </row>
    <row r="2027" spans="1:11" x14ac:dyDescent="0.25">
      <c r="A2027">
        <v>2599</v>
      </c>
      <c r="B2027" t="s">
        <v>5406</v>
      </c>
      <c r="C2027" t="s">
        <v>333</v>
      </c>
      <c r="D2027" t="s">
        <v>900</v>
      </c>
      <c r="E2027" t="s">
        <v>3377</v>
      </c>
      <c r="F2027">
        <v>6</v>
      </c>
      <c r="G2027" t="s">
        <v>1737</v>
      </c>
      <c r="H2027" s="2">
        <v>44860.939152233797</v>
      </c>
      <c r="I2027" t="s">
        <v>335</v>
      </c>
      <c r="J2027" s="2">
        <v>44860.939152233797</v>
      </c>
      <c r="K2027" t="s">
        <v>335</v>
      </c>
    </row>
    <row r="2028" spans="1:11" x14ac:dyDescent="0.25">
      <c r="A2028">
        <v>2600</v>
      </c>
      <c r="B2028" t="s">
        <v>5407</v>
      </c>
      <c r="C2028" t="s">
        <v>333</v>
      </c>
      <c r="D2028" t="s">
        <v>2599</v>
      </c>
      <c r="E2028" t="s">
        <v>3377</v>
      </c>
      <c r="F2028">
        <v>4</v>
      </c>
      <c r="G2028" t="s">
        <v>1737</v>
      </c>
      <c r="H2028" s="2">
        <v>44860.939152233797</v>
      </c>
      <c r="I2028" t="s">
        <v>335</v>
      </c>
      <c r="J2028" s="2">
        <v>44860.939152233797</v>
      </c>
      <c r="K2028" t="s">
        <v>335</v>
      </c>
    </row>
    <row r="2029" spans="1:11" x14ac:dyDescent="0.25">
      <c r="A2029">
        <v>2601</v>
      </c>
      <c r="B2029" t="s">
        <v>5408</v>
      </c>
      <c r="C2029" t="s">
        <v>333</v>
      </c>
      <c r="D2029" t="s">
        <v>2659</v>
      </c>
      <c r="E2029" t="s">
        <v>3377</v>
      </c>
      <c r="F2029">
        <v>32</v>
      </c>
      <c r="G2029" t="s">
        <v>1737</v>
      </c>
      <c r="H2029" s="2">
        <v>44860.939152233797</v>
      </c>
      <c r="I2029" t="s">
        <v>335</v>
      </c>
      <c r="J2029" s="2">
        <v>44860.939152233797</v>
      </c>
      <c r="K2029" t="s">
        <v>335</v>
      </c>
    </row>
    <row r="2030" spans="1:11" x14ac:dyDescent="0.25">
      <c r="A2030">
        <v>2602</v>
      </c>
      <c r="B2030" t="s">
        <v>5409</v>
      </c>
      <c r="C2030" t="s">
        <v>333</v>
      </c>
      <c r="D2030" t="s">
        <v>328</v>
      </c>
      <c r="E2030" t="s">
        <v>3377</v>
      </c>
      <c r="F2030">
        <v>2</v>
      </c>
      <c r="G2030" t="s">
        <v>1737</v>
      </c>
      <c r="H2030" s="2">
        <v>44860.939152233797</v>
      </c>
      <c r="I2030" t="s">
        <v>335</v>
      </c>
      <c r="J2030" s="2">
        <v>44860.939152233797</v>
      </c>
      <c r="K2030" t="s">
        <v>335</v>
      </c>
    </row>
    <row r="2031" spans="1:11" x14ac:dyDescent="0.25">
      <c r="A2031">
        <v>2603</v>
      </c>
      <c r="B2031" t="s">
        <v>5410</v>
      </c>
      <c r="C2031" t="s">
        <v>333</v>
      </c>
      <c r="D2031" t="s">
        <v>2091</v>
      </c>
      <c r="E2031" t="s">
        <v>3472</v>
      </c>
      <c r="F2031">
        <v>1</v>
      </c>
      <c r="G2031" t="s">
        <v>1737</v>
      </c>
      <c r="H2031" s="2">
        <v>44860.939152233797</v>
      </c>
      <c r="I2031" t="s">
        <v>335</v>
      </c>
      <c r="J2031" s="2">
        <v>44860.939152233797</v>
      </c>
      <c r="K2031" t="s">
        <v>335</v>
      </c>
    </row>
    <row r="2032" spans="1:11" x14ac:dyDescent="0.25">
      <c r="A2032">
        <v>2604</v>
      </c>
      <c r="B2032" t="s">
        <v>5411</v>
      </c>
      <c r="C2032" t="s">
        <v>333</v>
      </c>
      <c r="D2032" t="s">
        <v>145</v>
      </c>
      <c r="E2032" t="s">
        <v>3377</v>
      </c>
      <c r="F2032">
        <v>4</v>
      </c>
      <c r="G2032" t="s">
        <v>1737</v>
      </c>
      <c r="H2032" s="2">
        <v>44860.939152233797</v>
      </c>
      <c r="I2032" t="s">
        <v>335</v>
      </c>
      <c r="J2032" s="2">
        <v>44860.939152233797</v>
      </c>
      <c r="K2032" t="s">
        <v>335</v>
      </c>
    </row>
    <row r="2033" spans="1:11" x14ac:dyDescent="0.25">
      <c r="A2033">
        <v>2605</v>
      </c>
      <c r="B2033" t="s">
        <v>5412</v>
      </c>
      <c r="C2033" t="s">
        <v>333</v>
      </c>
      <c r="D2033" t="s">
        <v>328</v>
      </c>
      <c r="E2033" t="s">
        <v>3472</v>
      </c>
      <c r="F2033">
        <v>1</v>
      </c>
      <c r="G2033" t="s">
        <v>1737</v>
      </c>
      <c r="H2033" s="2">
        <v>44860.939152233797</v>
      </c>
      <c r="I2033" t="s">
        <v>335</v>
      </c>
      <c r="J2033" s="2">
        <v>44860.939152233797</v>
      </c>
      <c r="K2033" t="s">
        <v>335</v>
      </c>
    </row>
    <row r="2034" spans="1:11" x14ac:dyDescent="0.25">
      <c r="A2034">
        <v>2608</v>
      </c>
      <c r="B2034" t="s">
        <v>5413</v>
      </c>
      <c r="C2034" t="s">
        <v>1745</v>
      </c>
      <c r="D2034" t="s">
        <v>2599</v>
      </c>
      <c r="E2034" t="s">
        <v>3377</v>
      </c>
      <c r="F2034">
        <v>3</v>
      </c>
      <c r="G2034" t="s">
        <v>1744</v>
      </c>
      <c r="H2034" s="2">
        <v>44861.596243206019</v>
      </c>
      <c r="I2034" t="s">
        <v>250</v>
      </c>
      <c r="J2034" s="2">
        <v>44861.596243206019</v>
      </c>
      <c r="K2034" t="s">
        <v>250</v>
      </c>
    </row>
    <row r="2035" spans="1:11" x14ac:dyDescent="0.25">
      <c r="A2035">
        <v>2609</v>
      </c>
      <c r="B2035" t="s">
        <v>5414</v>
      </c>
      <c r="C2035" t="s">
        <v>1745</v>
      </c>
      <c r="D2035" t="s">
        <v>328</v>
      </c>
      <c r="E2035" t="s">
        <v>3377</v>
      </c>
      <c r="F2035">
        <v>3</v>
      </c>
      <c r="G2035" t="s">
        <v>1744</v>
      </c>
      <c r="H2035" s="2">
        <v>44861.596243206019</v>
      </c>
      <c r="I2035" t="s">
        <v>250</v>
      </c>
      <c r="J2035" s="2">
        <v>44861.596243206019</v>
      </c>
      <c r="K2035" t="s">
        <v>250</v>
      </c>
    </row>
    <row r="2036" spans="1:11" x14ac:dyDescent="0.25">
      <c r="A2036">
        <v>2610</v>
      </c>
      <c r="B2036" t="s">
        <v>5415</v>
      </c>
      <c r="C2036" t="s">
        <v>1745</v>
      </c>
      <c r="D2036" t="s">
        <v>145</v>
      </c>
      <c r="E2036" t="s">
        <v>3377</v>
      </c>
      <c r="F2036">
        <v>21</v>
      </c>
      <c r="G2036" t="s">
        <v>1744</v>
      </c>
      <c r="H2036" s="2">
        <v>44861.596243206019</v>
      </c>
      <c r="I2036" t="s">
        <v>250</v>
      </c>
      <c r="J2036" s="2">
        <v>44861.596243206019</v>
      </c>
      <c r="K2036" t="s">
        <v>250</v>
      </c>
    </row>
    <row r="2037" spans="1:11" x14ac:dyDescent="0.25">
      <c r="A2037">
        <v>2611</v>
      </c>
      <c r="B2037" t="s">
        <v>5416</v>
      </c>
      <c r="C2037" t="s">
        <v>1745</v>
      </c>
      <c r="D2037" t="s">
        <v>328</v>
      </c>
      <c r="E2037" t="s">
        <v>3377</v>
      </c>
      <c r="F2037">
        <v>1</v>
      </c>
      <c r="G2037" t="s">
        <v>1746</v>
      </c>
      <c r="H2037" s="2">
        <v>44861.598783657413</v>
      </c>
      <c r="I2037" t="s">
        <v>250</v>
      </c>
      <c r="J2037" s="2">
        <v>44861.598783657413</v>
      </c>
      <c r="K2037" t="s">
        <v>250</v>
      </c>
    </row>
    <row r="2038" spans="1:11" x14ac:dyDescent="0.25">
      <c r="A2038">
        <v>2612</v>
      </c>
      <c r="B2038" t="s">
        <v>5417</v>
      </c>
      <c r="C2038" t="s">
        <v>1745</v>
      </c>
      <c r="D2038" t="s">
        <v>2091</v>
      </c>
      <c r="E2038" t="s">
        <v>3377</v>
      </c>
      <c r="F2038">
        <v>2</v>
      </c>
      <c r="G2038" t="s">
        <v>1748</v>
      </c>
      <c r="H2038" s="2">
        <v>44861.60101121528</v>
      </c>
      <c r="I2038" t="s">
        <v>250</v>
      </c>
      <c r="J2038" s="2">
        <v>44861.60101121528</v>
      </c>
      <c r="K2038" t="s">
        <v>250</v>
      </c>
    </row>
    <row r="2039" spans="1:11" x14ac:dyDescent="0.25">
      <c r="A2039">
        <v>2613</v>
      </c>
      <c r="B2039" t="s">
        <v>5418</v>
      </c>
      <c r="C2039" t="s">
        <v>1745</v>
      </c>
      <c r="D2039" t="s">
        <v>145</v>
      </c>
      <c r="E2039" t="s">
        <v>3377</v>
      </c>
      <c r="F2039">
        <v>10</v>
      </c>
      <c r="G2039" t="s">
        <v>1748</v>
      </c>
      <c r="H2039" s="2">
        <v>44861.60101121528</v>
      </c>
      <c r="I2039" t="s">
        <v>250</v>
      </c>
      <c r="J2039" s="2">
        <v>44861.60101121528</v>
      </c>
      <c r="K2039" t="s">
        <v>250</v>
      </c>
    </row>
    <row r="2040" spans="1:11" x14ac:dyDescent="0.25">
      <c r="A2040">
        <v>2614</v>
      </c>
      <c r="B2040" t="s">
        <v>5419</v>
      </c>
      <c r="C2040" t="s">
        <v>1750</v>
      </c>
      <c r="D2040" t="s">
        <v>145</v>
      </c>
      <c r="E2040" t="s">
        <v>3377</v>
      </c>
      <c r="F2040">
        <v>62</v>
      </c>
      <c r="G2040" t="s">
        <v>1749</v>
      </c>
      <c r="H2040" s="2">
        <v>44861.639236979157</v>
      </c>
      <c r="I2040" t="s">
        <v>250</v>
      </c>
      <c r="J2040" s="2">
        <v>44861.639236979157</v>
      </c>
      <c r="K2040" t="s">
        <v>250</v>
      </c>
    </row>
    <row r="2041" spans="1:11" x14ac:dyDescent="0.25">
      <c r="A2041">
        <v>2616</v>
      </c>
      <c r="B2041" t="s">
        <v>5420</v>
      </c>
      <c r="C2041" t="s">
        <v>1750</v>
      </c>
      <c r="D2041" t="s">
        <v>145</v>
      </c>
      <c r="E2041" t="s">
        <v>3377</v>
      </c>
      <c r="F2041">
        <v>52</v>
      </c>
      <c r="G2041" t="s">
        <v>1752</v>
      </c>
      <c r="H2041" s="2">
        <v>44861.639259965283</v>
      </c>
      <c r="I2041" t="s">
        <v>250</v>
      </c>
      <c r="J2041" s="2">
        <v>44861.639259965283</v>
      </c>
      <c r="K2041" t="s">
        <v>250</v>
      </c>
    </row>
    <row r="2042" spans="1:11" x14ac:dyDescent="0.25">
      <c r="A2042">
        <v>2618</v>
      </c>
      <c r="B2042" t="s">
        <v>5421</v>
      </c>
      <c r="C2042" t="s">
        <v>1750</v>
      </c>
      <c r="D2042" t="s">
        <v>145</v>
      </c>
      <c r="E2042" t="s">
        <v>3377</v>
      </c>
      <c r="F2042">
        <v>78</v>
      </c>
      <c r="G2042" t="s">
        <v>1754</v>
      </c>
      <c r="H2042" s="2">
        <v>44861.639284907411</v>
      </c>
      <c r="I2042" t="s">
        <v>250</v>
      </c>
      <c r="J2042" s="2">
        <v>44861.639284907411</v>
      </c>
      <c r="K2042" t="s">
        <v>250</v>
      </c>
    </row>
    <row r="2043" spans="1:11" x14ac:dyDescent="0.25">
      <c r="A2043">
        <v>2620</v>
      </c>
      <c r="B2043" t="s">
        <v>5422</v>
      </c>
      <c r="C2043" t="s">
        <v>1745</v>
      </c>
      <c r="D2043" t="s">
        <v>2599</v>
      </c>
      <c r="E2043" t="s">
        <v>3377</v>
      </c>
      <c r="F2043">
        <v>2</v>
      </c>
      <c r="G2043" t="s">
        <v>1756</v>
      </c>
      <c r="H2043" s="2">
        <v>44861.639311203697</v>
      </c>
      <c r="I2043" t="s">
        <v>250</v>
      </c>
      <c r="J2043" s="2">
        <v>44861.639311203697</v>
      </c>
      <c r="K2043" t="s">
        <v>250</v>
      </c>
    </row>
    <row r="2044" spans="1:11" x14ac:dyDescent="0.25">
      <c r="A2044">
        <v>2621</v>
      </c>
      <c r="B2044" t="s">
        <v>5423</v>
      </c>
      <c r="C2044" t="s">
        <v>1745</v>
      </c>
      <c r="D2044" t="s">
        <v>2091</v>
      </c>
      <c r="E2044" t="s">
        <v>3377</v>
      </c>
      <c r="F2044">
        <v>4</v>
      </c>
      <c r="G2044" t="s">
        <v>1756</v>
      </c>
      <c r="H2044" s="2">
        <v>44861.639311203697</v>
      </c>
      <c r="I2044" t="s">
        <v>250</v>
      </c>
      <c r="J2044" s="2">
        <v>44861.639311203697</v>
      </c>
      <c r="K2044" t="s">
        <v>250</v>
      </c>
    </row>
    <row r="2045" spans="1:11" x14ac:dyDescent="0.25">
      <c r="A2045">
        <v>2622</v>
      </c>
      <c r="B2045" t="s">
        <v>5424</v>
      </c>
      <c r="C2045" t="s">
        <v>1745</v>
      </c>
      <c r="D2045" t="s">
        <v>145</v>
      </c>
      <c r="E2045" t="s">
        <v>3377</v>
      </c>
      <c r="F2045">
        <v>5</v>
      </c>
      <c r="G2045" t="s">
        <v>1756</v>
      </c>
      <c r="H2045" s="2">
        <v>44861.639311203697</v>
      </c>
      <c r="I2045" t="s">
        <v>250</v>
      </c>
      <c r="J2045" s="2">
        <v>44861.639311203697</v>
      </c>
      <c r="K2045" t="s">
        <v>250</v>
      </c>
    </row>
    <row r="2046" spans="1:11" x14ac:dyDescent="0.25">
      <c r="A2046">
        <v>2624</v>
      </c>
      <c r="B2046" t="s">
        <v>5425</v>
      </c>
      <c r="C2046" t="s">
        <v>1750</v>
      </c>
      <c r="D2046" t="s">
        <v>2091</v>
      </c>
      <c r="E2046" t="s">
        <v>3377</v>
      </c>
      <c r="F2046">
        <v>8</v>
      </c>
      <c r="G2046" t="s">
        <v>1757</v>
      </c>
      <c r="H2046" s="2">
        <v>44861.63934869213</v>
      </c>
      <c r="I2046" t="s">
        <v>250</v>
      </c>
      <c r="J2046" s="2">
        <v>44861.63934869213</v>
      </c>
      <c r="K2046" t="s">
        <v>250</v>
      </c>
    </row>
    <row r="2047" spans="1:11" x14ac:dyDescent="0.25">
      <c r="A2047">
        <v>2625</v>
      </c>
      <c r="B2047" t="s">
        <v>5426</v>
      </c>
      <c r="C2047" t="s">
        <v>1750</v>
      </c>
      <c r="D2047" t="s">
        <v>145</v>
      </c>
      <c r="E2047" t="s">
        <v>3377</v>
      </c>
      <c r="F2047">
        <v>64</v>
      </c>
      <c r="G2047" t="s">
        <v>1757</v>
      </c>
      <c r="H2047" s="2">
        <v>44861.63934869213</v>
      </c>
      <c r="I2047" t="s">
        <v>250</v>
      </c>
      <c r="J2047" s="2">
        <v>44861.63934869213</v>
      </c>
      <c r="K2047" t="s">
        <v>250</v>
      </c>
    </row>
    <row r="2048" spans="1:11" x14ac:dyDescent="0.25">
      <c r="A2048">
        <v>2627</v>
      </c>
      <c r="B2048" t="s">
        <v>5427</v>
      </c>
      <c r="C2048" t="s">
        <v>1759</v>
      </c>
      <c r="D2048" t="s">
        <v>2599</v>
      </c>
      <c r="E2048" t="s">
        <v>3377</v>
      </c>
      <c r="F2048">
        <v>9</v>
      </c>
      <c r="G2048" t="s">
        <v>1758</v>
      </c>
      <c r="H2048" s="2">
        <v>44861.63975858796</v>
      </c>
      <c r="I2048" t="s">
        <v>250</v>
      </c>
      <c r="J2048" s="2">
        <v>44861.63975858796</v>
      </c>
      <c r="K2048" t="s">
        <v>250</v>
      </c>
    </row>
    <row r="2049" spans="1:11" x14ac:dyDescent="0.25">
      <c r="A2049">
        <v>2628</v>
      </c>
      <c r="B2049" t="s">
        <v>5428</v>
      </c>
      <c r="C2049" t="s">
        <v>1759</v>
      </c>
      <c r="D2049" t="s">
        <v>2091</v>
      </c>
      <c r="E2049" t="s">
        <v>3377</v>
      </c>
      <c r="F2049">
        <v>2</v>
      </c>
      <c r="G2049" t="s">
        <v>1758</v>
      </c>
      <c r="H2049" s="2">
        <v>44861.63975858796</v>
      </c>
      <c r="I2049" t="s">
        <v>250</v>
      </c>
      <c r="J2049" s="2">
        <v>44861.63975858796</v>
      </c>
      <c r="K2049" t="s">
        <v>250</v>
      </c>
    </row>
    <row r="2050" spans="1:11" x14ac:dyDescent="0.25">
      <c r="A2050">
        <v>2630</v>
      </c>
      <c r="B2050" t="s">
        <v>5429</v>
      </c>
      <c r="C2050" t="s">
        <v>1759</v>
      </c>
      <c r="D2050" t="s">
        <v>2599</v>
      </c>
      <c r="E2050" t="s">
        <v>3377</v>
      </c>
      <c r="F2050">
        <v>10</v>
      </c>
      <c r="G2050" t="s">
        <v>1760</v>
      </c>
      <c r="H2050" s="2">
        <v>44861.642878460647</v>
      </c>
      <c r="I2050" t="s">
        <v>250</v>
      </c>
      <c r="J2050" s="2">
        <v>44861.642878460647</v>
      </c>
      <c r="K2050" t="s">
        <v>250</v>
      </c>
    </row>
    <row r="2051" spans="1:11" x14ac:dyDescent="0.25">
      <c r="A2051">
        <v>2631</v>
      </c>
      <c r="B2051" t="s">
        <v>5430</v>
      </c>
      <c r="C2051" t="s">
        <v>1759</v>
      </c>
      <c r="D2051" t="s">
        <v>145</v>
      </c>
      <c r="E2051" t="s">
        <v>3377</v>
      </c>
      <c r="F2051">
        <v>22</v>
      </c>
      <c r="G2051" t="s">
        <v>1760</v>
      </c>
      <c r="H2051" s="2">
        <v>44861.642878460647</v>
      </c>
      <c r="I2051" t="s">
        <v>250</v>
      </c>
      <c r="J2051" s="2">
        <v>44861.642878460647</v>
      </c>
      <c r="K2051" t="s">
        <v>250</v>
      </c>
    </row>
    <row r="2052" spans="1:11" x14ac:dyDescent="0.25">
      <c r="A2052">
        <v>2633</v>
      </c>
      <c r="B2052" t="s">
        <v>5431</v>
      </c>
      <c r="C2052" t="s">
        <v>1759</v>
      </c>
      <c r="D2052" t="s">
        <v>3214</v>
      </c>
      <c r="E2052" t="s">
        <v>3377</v>
      </c>
      <c r="F2052">
        <v>2</v>
      </c>
      <c r="G2052" t="s">
        <v>1761</v>
      </c>
      <c r="H2052" s="2">
        <v>44861.646472337961</v>
      </c>
      <c r="I2052" t="s">
        <v>250</v>
      </c>
      <c r="J2052" s="2">
        <v>44861.646472337961</v>
      </c>
      <c r="K2052" t="s">
        <v>250</v>
      </c>
    </row>
    <row r="2053" spans="1:11" x14ac:dyDescent="0.25">
      <c r="A2053">
        <v>2634</v>
      </c>
      <c r="B2053" t="s">
        <v>5432</v>
      </c>
      <c r="C2053" t="s">
        <v>1759</v>
      </c>
      <c r="D2053" t="s">
        <v>2599</v>
      </c>
      <c r="E2053" t="s">
        <v>3377</v>
      </c>
      <c r="F2053">
        <v>1</v>
      </c>
      <c r="G2053" t="s">
        <v>1761</v>
      </c>
      <c r="H2053" s="2">
        <v>44861.646472337961</v>
      </c>
      <c r="I2053" t="s">
        <v>250</v>
      </c>
      <c r="J2053" s="2">
        <v>44861.646472337961</v>
      </c>
      <c r="K2053" t="s">
        <v>250</v>
      </c>
    </row>
    <row r="2054" spans="1:11" x14ac:dyDescent="0.25">
      <c r="A2054">
        <v>2635</v>
      </c>
      <c r="B2054" t="s">
        <v>5433</v>
      </c>
      <c r="C2054" t="s">
        <v>1759</v>
      </c>
      <c r="D2054" t="s">
        <v>328</v>
      </c>
      <c r="E2054" t="s">
        <v>3377</v>
      </c>
      <c r="F2054">
        <v>3</v>
      </c>
      <c r="G2054" t="s">
        <v>1761</v>
      </c>
      <c r="H2054" s="2">
        <v>44861.646472337961</v>
      </c>
      <c r="I2054" t="s">
        <v>250</v>
      </c>
      <c r="J2054" s="2">
        <v>44861.646472337961</v>
      </c>
      <c r="K2054" t="s">
        <v>250</v>
      </c>
    </row>
    <row r="2055" spans="1:11" x14ac:dyDescent="0.25">
      <c r="A2055">
        <v>2636</v>
      </c>
      <c r="B2055" t="s">
        <v>5434</v>
      </c>
      <c r="C2055" t="s">
        <v>1759</v>
      </c>
      <c r="D2055" t="s">
        <v>145</v>
      </c>
      <c r="E2055" t="s">
        <v>3377</v>
      </c>
      <c r="F2055">
        <v>19</v>
      </c>
      <c r="G2055" t="s">
        <v>1761</v>
      </c>
      <c r="H2055" s="2">
        <v>44861.646472337961</v>
      </c>
      <c r="I2055" t="s">
        <v>250</v>
      </c>
      <c r="J2055" s="2">
        <v>44861.646472337961</v>
      </c>
      <c r="K2055" t="s">
        <v>250</v>
      </c>
    </row>
    <row r="2056" spans="1:11" x14ac:dyDescent="0.25">
      <c r="A2056">
        <v>2637</v>
      </c>
      <c r="B2056" t="s">
        <v>5435</v>
      </c>
      <c r="C2056" t="s">
        <v>1759</v>
      </c>
      <c r="D2056" t="s">
        <v>2599</v>
      </c>
      <c r="E2056" t="s">
        <v>3377</v>
      </c>
      <c r="F2056">
        <v>5</v>
      </c>
      <c r="G2056" t="s">
        <v>1763</v>
      </c>
      <c r="H2056" s="2">
        <v>44861.651979907409</v>
      </c>
      <c r="I2056" t="s">
        <v>250</v>
      </c>
      <c r="J2056" s="2">
        <v>44861.651979907409</v>
      </c>
      <c r="K2056" t="s">
        <v>250</v>
      </c>
    </row>
    <row r="2057" spans="1:11" x14ac:dyDescent="0.25">
      <c r="A2057">
        <v>2638</v>
      </c>
      <c r="B2057" t="s">
        <v>5436</v>
      </c>
      <c r="C2057" t="s">
        <v>1759</v>
      </c>
      <c r="D2057" t="s">
        <v>3214</v>
      </c>
      <c r="E2057" t="s">
        <v>3377</v>
      </c>
      <c r="F2057">
        <v>2</v>
      </c>
      <c r="G2057" t="s">
        <v>1763</v>
      </c>
      <c r="H2057" s="2">
        <v>44861.651979907409</v>
      </c>
      <c r="I2057" t="s">
        <v>250</v>
      </c>
      <c r="J2057" s="2">
        <v>44861.651979907409</v>
      </c>
      <c r="K2057" t="s">
        <v>250</v>
      </c>
    </row>
    <row r="2058" spans="1:11" x14ac:dyDescent="0.25">
      <c r="A2058">
        <v>2639</v>
      </c>
      <c r="B2058" t="s">
        <v>5437</v>
      </c>
      <c r="C2058" t="s">
        <v>1759</v>
      </c>
      <c r="D2058" t="s">
        <v>2659</v>
      </c>
      <c r="E2058" t="s">
        <v>3377</v>
      </c>
      <c r="F2058">
        <v>6</v>
      </c>
      <c r="G2058" t="s">
        <v>1763</v>
      </c>
      <c r="H2058" s="2">
        <v>44861.651979907409</v>
      </c>
      <c r="I2058" t="s">
        <v>250</v>
      </c>
      <c r="J2058" s="2">
        <v>44861.651979907409</v>
      </c>
      <c r="K2058" t="s">
        <v>250</v>
      </c>
    </row>
    <row r="2059" spans="1:11" x14ac:dyDescent="0.25">
      <c r="A2059">
        <v>2640</v>
      </c>
      <c r="B2059" t="s">
        <v>5438</v>
      </c>
      <c r="C2059" t="s">
        <v>1759</v>
      </c>
      <c r="D2059" t="s">
        <v>900</v>
      </c>
      <c r="E2059" t="s">
        <v>3377</v>
      </c>
      <c r="F2059">
        <v>1</v>
      </c>
      <c r="G2059" t="s">
        <v>1763</v>
      </c>
      <c r="H2059" s="2">
        <v>44861.651979907409</v>
      </c>
      <c r="I2059" t="s">
        <v>250</v>
      </c>
      <c r="J2059" s="2">
        <v>44861.651979907409</v>
      </c>
      <c r="K2059" t="s">
        <v>250</v>
      </c>
    </row>
    <row r="2060" spans="1:11" x14ac:dyDescent="0.25">
      <c r="A2060">
        <v>2641</v>
      </c>
      <c r="B2060" t="s">
        <v>5439</v>
      </c>
      <c r="C2060" t="s">
        <v>1759</v>
      </c>
      <c r="D2060" t="s">
        <v>145</v>
      </c>
      <c r="E2060" t="s">
        <v>3377</v>
      </c>
      <c r="F2060">
        <v>33</v>
      </c>
      <c r="G2060" t="s">
        <v>1763</v>
      </c>
      <c r="H2060" s="2">
        <v>44861.651979907409</v>
      </c>
      <c r="I2060" t="s">
        <v>250</v>
      </c>
      <c r="J2060" s="2">
        <v>44861.651979907409</v>
      </c>
      <c r="K2060" t="s">
        <v>250</v>
      </c>
    </row>
    <row r="2061" spans="1:11" x14ac:dyDescent="0.25">
      <c r="A2061">
        <v>2642</v>
      </c>
      <c r="B2061" t="s">
        <v>5440</v>
      </c>
      <c r="C2061" t="s">
        <v>1759</v>
      </c>
      <c r="D2061" t="s">
        <v>309</v>
      </c>
      <c r="E2061" t="s">
        <v>3377</v>
      </c>
      <c r="F2061">
        <v>8</v>
      </c>
      <c r="G2061" t="s">
        <v>1763</v>
      </c>
      <c r="H2061" s="2">
        <v>44861.651979907409</v>
      </c>
      <c r="I2061" t="s">
        <v>250</v>
      </c>
      <c r="J2061" s="2">
        <v>44861.651979907409</v>
      </c>
      <c r="K2061" t="s">
        <v>250</v>
      </c>
    </row>
    <row r="2062" spans="1:11" x14ac:dyDescent="0.25">
      <c r="A2062">
        <v>2643</v>
      </c>
      <c r="B2062" t="s">
        <v>5441</v>
      </c>
      <c r="C2062" t="s">
        <v>1759</v>
      </c>
      <c r="D2062" t="s">
        <v>328</v>
      </c>
      <c r="E2062" t="s">
        <v>3377</v>
      </c>
      <c r="F2062">
        <v>3</v>
      </c>
      <c r="G2062" t="s">
        <v>1763</v>
      </c>
      <c r="H2062" s="2">
        <v>44861.651979907409</v>
      </c>
      <c r="I2062" t="s">
        <v>250</v>
      </c>
      <c r="J2062" s="2">
        <v>44861.651979907409</v>
      </c>
      <c r="K2062" t="s">
        <v>250</v>
      </c>
    </row>
    <row r="2063" spans="1:11" x14ac:dyDescent="0.25">
      <c r="A2063">
        <v>2644</v>
      </c>
      <c r="B2063" t="s">
        <v>5442</v>
      </c>
      <c r="C2063" t="s">
        <v>1759</v>
      </c>
      <c r="D2063" t="s">
        <v>2653</v>
      </c>
      <c r="E2063" t="s">
        <v>3377</v>
      </c>
      <c r="F2063">
        <v>3</v>
      </c>
      <c r="G2063" t="s">
        <v>1763</v>
      </c>
      <c r="H2063" s="2">
        <v>44861.651979907409</v>
      </c>
      <c r="I2063" t="s">
        <v>250</v>
      </c>
      <c r="J2063" s="2">
        <v>44861.651979907409</v>
      </c>
      <c r="K2063" t="s">
        <v>250</v>
      </c>
    </row>
    <row r="2064" spans="1:11" x14ac:dyDescent="0.25">
      <c r="A2064">
        <v>2646</v>
      </c>
      <c r="B2064" t="s">
        <v>5443</v>
      </c>
      <c r="C2064" t="s">
        <v>1745</v>
      </c>
      <c r="D2064" t="s">
        <v>145</v>
      </c>
      <c r="E2064" t="s">
        <v>3472</v>
      </c>
      <c r="F2064">
        <v>1</v>
      </c>
      <c r="G2064" t="s">
        <v>1764</v>
      </c>
      <c r="H2064" s="2">
        <v>44861.700643796299</v>
      </c>
      <c r="I2064" t="s">
        <v>250</v>
      </c>
      <c r="J2064" s="2">
        <v>44861.700643796299</v>
      </c>
      <c r="K2064" t="s">
        <v>250</v>
      </c>
    </row>
    <row r="2065" spans="1:11" x14ac:dyDescent="0.25">
      <c r="A2065">
        <v>2647</v>
      </c>
      <c r="B2065" t="s">
        <v>5444</v>
      </c>
      <c r="C2065" t="s">
        <v>1745</v>
      </c>
      <c r="D2065" t="s">
        <v>2091</v>
      </c>
      <c r="E2065" t="s">
        <v>3377</v>
      </c>
      <c r="F2065">
        <v>4</v>
      </c>
      <c r="G2065" t="s">
        <v>1764</v>
      </c>
      <c r="H2065" s="2">
        <v>44861.700643796299</v>
      </c>
      <c r="I2065" t="s">
        <v>250</v>
      </c>
      <c r="J2065" s="2">
        <v>44861.700643796299</v>
      </c>
      <c r="K2065" t="s">
        <v>250</v>
      </c>
    </row>
    <row r="2066" spans="1:11" x14ac:dyDescent="0.25">
      <c r="A2066">
        <v>2648</v>
      </c>
      <c r="B2066" t="s">
        <v>5445</v>
      </c>
      <c r="C2066" t="s">
        <v>1745</v>
      </c>
      <c r="D2066" t="s">
        <v>145</v>
      </c>
      <c r="E2066" t="s">
        <v>3377</v>
      </c>
      <c r="F2066">
        <v>1</v>
      </c>
      <c r="G2066" t="s">
        <v>1764</v>
      </c>
      <c r="H2066" s="2">
        <v>44861.700643796299</v>
      </c>
      <c r="I2066" t="s">
        <v>250</v>
      </c>
      <c r="J2066" s="2">
        <v>44861.700643796299</v>
      </c>
      <c r="K2066" t="s">
        <v>250</v>
      </c>
    </row>
    <row r="2067" spans="1:11" x14ac:dyDescent="0.25">
      <c r="A2067">
        <v>2649</v>
      </c>
      <c r="B2067" t="s">
        <v>5446</v>
      </c>
      <c r="C2067" t="s">
        <v>1745</v>
      </c>
      <c r="D2067" t="s">
        <v>328</v>
      </c>
      <c r="E2067" t="s">
        <v>3377</v>
      </c>
      <c r="F2067">
        <v>1</v>
      </c>
      <c r="G2067" t="s">
        <v>1764</v>
      </c>
      <c r="H2067" s="2">
        <v>44861.700643796299</v>
      </c>
      <c r="I2067" t="s">
        <v>250</v>
      </c>
      <c r="J2067" s="2">
        <v>44861.700643796299</v>
      </c>
      <c r="K2067" t="s">
        <v>250</v>
      </c>
    </row>
    <row r="2068" spans="1:11" x14ac:dyDescent="0.25">
      <c r="A2068">
        <v>2650</v>
      </c>
      <c r="B2068" t="s">
        <v>5447</v>
      </c>
      <c r="C2068" t="s">
        <v>1745</v>
      </c>
      <c r="D2068" t="s">
        <v>2599</v>
      </c>
      <c r="E2068" t="s">
        <v>3377</v>
      </c>
      <c r="F2068">
        <v>6</v>
      </c>
      <c r="G2068" t="s">
        <v>1765</v>
      </c>
      <c r="H2068" s="2">
        <v>44861.700836388889</v>
      </c>
      <c r="I2068" t="s">
        <v>250</v>
      </c>
      <c r="J2068" s="2">
        <v>44861.700836388889</v>
      </c>
      <c r="K2068" t="s">
        <v>250</v>
      </c>
    </row>
    <row r="2069" spans="1:11" x14ac:dyDescent="0.25">
      <c r="A2069">
        <v>2651</v>
      </c>
      <c r="B2069" t="s">
        <v>5448</v>
      </c>
      <c r="C2069" t="s">
        <v>1745</v>
      </c>
      <c r="D2069" t="s">
        <v>2091</v>
      </c>
      <c r="E2069" t="s">
        <v>3377</v>
      </c>
      <c r="F2069">
        <v>2</v>
      </c>
      <c r="G2069" t="s">
        <v>1765</v>
      </c>
      <c r="H2069" s="2">
        <v>44861.700836388889</v>
      </c>
      <c r="I2069" t="s">
        <v>250</v>
      </c>
      <c r="J2069" s="2">
        <v>44861.700836388889</v>
      </c>
      <c r="K2069" t="s">
        <v>250</v>
      </c>
    </row>
    <row r="2070" spans="1:11" x14ac:dyDescent="0.25">
      <c r="A2070">
        <v>2652</v>
      </c>
      <c r="B2070" t="s">
        <v>5449</v>
      </c>
      <c r="C2070" t="s">
        <v>1745</v>
      </c>
      <c r="D2070" t="s">
        <v>328</v>
      </c>
      <c r="E2070" t="s">
        <v>3377</v>
      </c>
      <c r="F2070">
        <v>7</v>
      </c>
      <c r="G2070" t="s">
        <v>1765</v>
      </c>
      <c r="H2070" s="2">
        <v>44861.700836388889</v>
      </c>
      <c r="I2070" t="s">
        <v>250</v>
      </c>
      <c r="J2070" s="2">
        <v>44861.700836388889</v>
      </c>
      <c r="K2070" t="s">
        <v>250</v>
      </c>
    </row>
    <row r="2071" spans="1:11" x14ac:dyDescent="0.25">
      <c r="A2071">
        <v>2653</v>
      </c>
      <c r="B2071" t="s">
        <v>5450</v>
      </c>
      <c r="C2071" t="s">
        <v>1745</v>
      </c>
      <c r="D2071" t="s">
        <v>2599</v>
      </c>
      <c r="E2071" t="s">
        <v>3377</v>
      </c>
      <c r="F2071">
        <v>2</v>
      </c>
      <c r="G2071" t="s">
        <v>1766</v>
      </c>
      <c r="H2071" s="2">
        <v>44861.70084730324</v>
      </c>
      <c r="I2071" t="s">
        <v>250</v>
      </c>
      <c r="J2071" s="2">
        <v>44861.70084730324</v>
      </c>
      <c r="K2071" t="s">
        <v>250</v>
      </c>
    </row>
    <row r="2072" spans="1:11" x14ac:dyDescent="0.25">
      <c r="A2072">
        <v>2654</v>
      </c>
      <c r="B2072" t="s">
        <v>5451</v>
      </c>
      <c r="C2072" t="s">
        <v>1745</v>
      </c>
      <c r="D2072" t="s">
        <v>145</v>
      </c>
      <c r="E2072" t="s">
        <v>3472</v>
      </c>
      <c r="F2072">
        <v>7</v>
      </c>
      <c r="G2072" t="s">
        <v>1766</v>
      </c>
      <c r="H2072" s="2">
        <v>44861.70084730324</v>
      </c>
      <c r="I2072" t="s">
        <v>250</v>
      </c>
      <c r="J2072" s="2">
        <v>44861.70084730324</v>
      </c>
      <c r="K2072" t="s">
        <v>250</v>
      </c>
    </row>
    <row r="2073" spans="1:11" x14ac:dyDescent="0.25">
      <c r="A2073">
        <v>2655</v>
      </c>
      <c r="B2073" t="s">
        <v>5452</v>
      </c>
      <c r="C2073" t="s">
        <v>1745</v>
      </c>
      <c r="D2073" t="s">
        <v>145</v>
      </c>
      <c r="E2073" t="s">
        <v>3377</v>
      </c>
      <c r="F2073">
        <v>32</v>
      </c>
      <c r="G2073" t="s">
        <v>1766</v>
      </c>
      <c r="H2073" s="2">
        <v>44861.70084730324</v>
      </c>
      <c r="I2073" t="s">
        <v>250</v>
      </c>
      <c r="J2073" s="2">
        <v>44861.70084730324</v>
      </c>
      <c r="K2073" t="s">
        <v>250</v>
      </c>
    </row>
    <row r="2074" spans="1:11" x14ac:dyDescent="0.25">
      <c r="A2074">
        <v>2656</v>
      </c>
      <c r="B2074" t="s">
        <v>5453</v>
      </c>
      <c r="C2074" t="s">
        <v>1745</v>
      </c>
      <c r="D2074" t="s">
        <v>328</v>
      </c>
      <c r="E2074" t="s">
        <v>3377</v>
      </c>
      <c r="F2074">
        <v>6</v>
      </c>
      <c r="G2074" t="s">
        <v>1766</v>
      </c>
      <c r="H2074" s="2">
        <v>44861.70084730324</v>
      </c>
      <c r="I2074" t="s">
        <v>250</v>
      </c>
      <c r="J2074" s="2">
        <v>44861.70084730324</v>
      </c>
      <c r="K2074" t="s">
        <v>250</v>
      </c>
    </row>
    <row r="2075" spans="1:11" x14ac:dyDescent="0.25">
      <c r="A2075">
        <v>2657</v>
      </c>
      <c r="B2075" t="s">
        <v>5454</v>
      </c>
      <c r="C2075" t="s">
        <v>1745</v>
      </c>
      <c r="D2075" t="s">
        <v>145</v>
      </c>
      <c r="E2075" t="s">
        <v>3472</v>
      </c>
      <c r="F2075">
        <v>3</v>
      </c>
      <c r="G2075" t="s">
        <v>1769</v>
      </c>
      <c r="H2075" s="2">
        <v>44861.70085898148</v>
      </c>
      <c r="I2075" t="s">
        <v>250</v>
      </c>
      <c r="J2075" s="2">
        <v>44861.70085898148</v>
      </c>
      <c r="K2075" t="s">
        <v>250</v>
      </c>
    </row>
    <row r="2076" spans="1:11" x14ac:dyDescent="0.25">
      <c r="A2076">
        <v>2658</v>
      </c>
      <c r="B2076" t="s">
        <v>5455</v>
      </c>
      <c r="C2076" t="s">
        <v>1745</v>
      </c>
      <c r="D2076" t="s">
        <v>2091</v>
      </c>
      <c r="E2076" t="s">
        <v>3377</v>
      </c>
      <c r="F2076">
        <v>6</v>
      </c>
      <c r="G2076" t="s">
        <v>1769</v>
      </c>
      <c r="H2076" s="2">
        <v>44861.70085898148</v>
      </c>
      <c r="I2076" t="s">
        <v>250</v>
      </c>
      <c r="J2076" s="2">
        <v>44861.70085898148</v>
      </c>
      <c r="K2076" t="s">
        <v>250</v>
      </c>
    </row>
    <row r="2077" spans="1:11" x14ac:dyDescent="0.25">
      <c r="A2077">
        <v>2659</v>
      </c>
      <c r="B2077" t="s">
        <v>5456</v>
      </c>
      <c r="C2077" t="s">
        <v>1745</v>
      </c>
      <c r="D2077" t="s">
        <v>145</v>
      </c>
      <c r="E2077" t="s">
        <v>3377</v>
      </c>
      <c r="F2077">
        <v>32</v>
      </c>
      <c r="G2077" t="s">
        <v>1769</v>
      </c>
      <c r="H2077" s="2">
        <v>44861.70085898148</v>
      </c>
      <c r="I2077" t="s">
        <v>250</v>
      </c>
      <c r="J2077" s="2">
        <v>44861.70085898148</v>
      </c>
      <c r="K2077" t="s">
        <v>250</v>
      </c>
    </row>
    <row r="2078" spans="1:11" x14ac:dyDescent="0.25">
      <c r="A2078">
        <v>2660</v>
      </c>
      <c r="B2078" t="s">
        <v>5457</v>
      </c>
      <c r="C2078" t="s">
        <v>1759</v>
      </c>
      <c r="D2078" t="s">
        <v>145</v>
      </c>
      <c r="E2078" t="s">
        <v>3377</v>
      </c>
      <c r="F2078">
        <v>40</v>
      </c>
      <c r="G2078" t="s">
        <v>1771</v>
      </c>
      <c r="H2078" s="2">
        <v>44861.701059189807</v>
      </c>
      <c r="I2078" t="s">
        <v>250</v>
      </c>
      <c r="J2078" s="2">
        <v>44861.701059189807</v>
      </c>
      <c r="K2078" t="s">
        <v>250</v>
      </c>
    </row>
    <row r="2079" spans="1:11" x14ac:dyDescent="0.25">
      <c r="A2079">
        <v>2661</v>
      </c>
      <c r="B2079" t="s">
        <v>5458</v>
      </c>
      <c r="C2079" t="s">
        <v>1759</v>
      </c>
      <c r="D2079" t="s">
        <v>2599</v>
      </c>
      <c r="E2079" t="s">
        <v>3377</v>
      </c>
      <c r="F2079">
        <v>6</v>
      </c>
      <c r="G2079" t="s">
        <v>1771</v>
      </c>
      <c r="H2079" s="2">
        <v>44861.701059189807</v>
      </c>
      <c r="I2079" t="s">
        <v>250</v>
      </c>
      <c r="J2079" s="2">
        <v>44861.701059189807</v>
      </c>
      <c r="K2079" t="s">
        <v>250</v>
      </c>
    </row>
    <row r="2080" spans="1:11" x14ac:dyDescent="0.25">
      <c r="A2080">
        <v>2662</v>
      </c>
      <c r="B2080" t="s">
        <v>5459</v>
      </c>
      <c r="C2080" t="s">
        <v>1759</v>
      </c>
      <c r="D2080" t="s">
        <v>2091</v>
      </c>
      <c r="E2080" t="s">
        <v>3377</v>
      </c>
      <c r="F2080">
        <v>3</v>
      </c>
      <c r="G2080" t="s">
        <v>1771</v>
      </c>
      <c r="H2080" s="2">
        <v>44861.701059189807</v>
      </c>
      <c r="I2080" t="s">
        <v>250</v>
      </c>
      <c r="J2080" s="2">
        <v>44861.701059189807</v>
      </c>
      <c r="K2080" t="s">
        <v>250</v>
      </c>
    </row>
    <row r="2081" spans="1:11" x14ac:dyDescent="0.25">
      <c r="A2081">
        <v>2663</v>
      </c>
      <c r="B2081" t="s">
        <v>5460</v>
      </c>
      <c r="C2081" t="s">
        <v>1759</v>
      </c>
      <c r="D2081" t="s">
        <v>3214</v>
      </c>
      <c r="E2081" t="s">
        <v>3377</v>
      </c>
      <c r="F2081">
        <v>2</v>
      </c>
      <c r="G2081" t="s">
        <v>1771</v>
      </c>
      <c r="H2081" s="2">
        <v>44861.701059189807</v>
      </c>
      <c r="I2081" t="s">
        <v>250</v>
      </c>
      <c r="J2081" s="2">
        <v>44861.701059189807</v>
      </c>
      <c r="K2081" t="s">
        <v>250</v>
      </c>
    </row>
    <row r="2082" spans="1:11" x14ac:dyDescent="0.25">
      <c r="A2082">
        <v>2664</v>
      </c>
      <c r="B2082" t="s">
        <v>5461</v>
      </c>
      <c r="C2082" t="s">
        <v>1759</v>
      </c>
      <c r="D2082" t="s">
        <v>145</v>
      </c>
      <c r="E2082" t="s">
        <v>3472</v>
      </c>
      <c r="F2082">
        <v>1</v>
      </c>
      <c r="G2082" t="s">
        <v>1771</v>
      </c>
      <c r="H2082" s="2">
        <v>44861.701059189807</v>
      </c>
      <c r="I2082" t="s">
        <v>250</v>
      </c>
      <c r="J2082" s="2">
        <v>44861.701059189807</v>
      </c>
      <c r="K2082" t="s">
        <v>250</v>
      </c>
    </row>
    <row r="2083" spans="1:11" x14ac:dyDescent="0.25">
      <c r="A2083">
        <v>2665</v>
      </c>
      <c r="B2083" t="s">
        <v>5462</v>
      </c>
      <c r="C2083" t="s">
        <v>1759</v>
      </c>
      <c r="D2083" t="s">
        <v>2659</v>
      </c>
      <c r="E2083" t="s">
        <v>3377</v>
      </c>
      <c r="F2083">
        <v>9</v>
      </c>
      <c r="G2083" t="s">
        <v>1771</v>
      </c>
      <c r="H2083" s="2">
        <v>44861.701059189807</v>
      </c>
      <c r="I2083" t="s">
        <v>250</v>
      </c>
      <c r="J2083" s="2">
        <v>44861.701059189807</v>
      </c>
      <c r="K2083" t="s">
        <v>250</v>
      </c>
    </row>
    <row r="2084" spans="1:11" x14ac:dyDescent="0.25">
      <c r="A2084">
        <v>2666</v>
      </c>
      <c r="B2084" t="s">
        <v>5463</v>
      </c>
      <c r="C2084" t="s">
        <v>1759</v>
      </c>
      <c r="D2084" t="s">
        <v>145</v>
      </c>
      <c r="E2084" t="s">
        <v>3377</v>
      </c>
      <c r="F2084">
        <v>52</v>
      </c>
      <c r="G2084" t="s">
        <v>1772</v>
      </c>
      <c r="H2084" s="2">
        <v>44861.701071886571</v>
      </c>
      <c r="I2084" t="s">
        <v>250</v>
      </c>
      <c r="J2084" s="2">
        <v>44861.701071886571</v>
      </c>
      <c r="K2084" t="s">
        <v>250</v>
      </c>
    </row>
    <row r="2085" spans="1:11" x14ac:dyDescent="0.25">
      <c r="A2085">
        <v>2667</v>
      </c>
      <c r="B2085" t="s">
        <v>5464</v>
      </c>
      <c r="C2085" t="s">
        <v>1759</v>
      </c>
      <c r="D2085" t="s">
        <v>2599</v>
      </c>
      <c r="E2085" t="s">
        <v>3377</v>
      </c>
      <c r="F2085">
        <v>1</v>
      </c>
      <c r="G2085" t="s">
        <v>1772</v>
      </c>
      <c r="H2085" s="2">
        <v>44861.701071886571</v>
      </c>
      <c r="I2085" t="s">
        <v>250</v>
      </c>
      <c r="J2085" s="2">
        <v>44861.701071886571</v>
      </c>
      <c r="K2085" t="s">
        <v>250</v>
      </c>
    </row>
    <row r="2086" spans="1:11" x14ac:dyDescent="0.25">
      <c r="A2086">
        <v>2668</v>
      </c>
      <c r="B2086" t="s">
        <v>5465</v>
      </c>
      <c r="C2086" t="s">
        <v>1759</v>
      </c>
      <c r="D2086" t="s">
        <v>2091</v>
      </c>
      <c r="E2086" t="s">
        <v>3377</v>
      </c>
      <c r="F2086">
        <v>2</v>
      </c>
      <c r="G2086" t="s">
        <v>1772</v>
      </c>
      <c r="H2086" s="2">
        <v>44861.701071886571</v>
      </c>
      <c r="I2086" t="s">
        <v>250</v>
      </c>
      <c r="J2086" s="2">
        <v>44861.701071886571</v>
      </c>
      <c r="K2086" t="s">
        <v>250</v>
      </c>
    </row>
    <row r="2087" spans="1:11" x14ac:dyDescent="0.25">
      <c r="A2087">
        <v>2669</v>
      </c>
      <c r="B2087" t="s">
        <v>5466</v>
      </c>
      <c r="C2087" t="s">
        <v>1759</v>
      </c>
      <c r="D2087" t="s">
        <v>3214</v>
      </c>
      <c r="E2087" t="s">
        <v>3377</v>
      </c>
      <c r="F2087">
        <v>1</v>
      </c>
      <c r="G2087" t="s">
        <v>1772</v>
      </c>
      <c r="H2087" s="2">
        <v>44861.701071886571</v>
      </c>
      <c r="I2087" t="s">
        <v>250</v>
      </c>
      <c r="J2087" s="2">
        <v>44861.701071886571</v>
      </c>
      <c r="K2087" t="s">
        <v>250</v>
      </c>
    </row>
    <row r="2088" spans="1:11" x14ac:dyDescent="0.25">
      <c r="A2088">
        <v>2670</v>
      </c>
      <c r="B2088" t="s">
        <v>5467</v>
      </c>
      <c r="C2088" t="s">
        <v>1759</v>
      </c>
      <c r="D2088" t="s">
        <v>900</v>
      </c>
      <c r="E2088" t="s">
        <v>3377</v>
      </c>
      <c r="F2088">
        <v>1</v>
      </c>
      <c r="G2088" t="s">
        <v>1773</v>
      </c>
      <c r="H2088" s="2">
        <v>44861.701283541668</v>
      </c>
      <c r="I2088" t="s">
        <v>250</v>
      </c>
      <c r="J2088" s="2">
        <v>44861.701283541668</v>
      </c>
      <c r="K2088" t="s">
        <v>250</v>
      </c>
    </row>
    <row r="2089" spans="1:11" x14ac:dyDescent="0.25">
      <c r="A2089">
        <v>2671</v>
      </c>
      <c r="B2089" t="s">
        <v>5468</v>
      </c>
      <c r="C2089" t="s">
        <v>1759</v>
      </c>
      <c r="D2089" t="s">
        <v>3214</v>
      </c>
      <c r="E2089" t="s">
        <v>3377</v>
      </c>
      <c r="F2089">
        <v>7</v>
      </c>
      <c r="G2089" t="s">
        <v>1773</v>
      </c>
      <c r="H2089" s="2">
        <v>44861.701283541668</v>
      </c>
      <c r="I2089" t="s">
        <v>250</v>
      </c>
      <c r="J2089" s="2">
        <v>44861.701283541668</v>
      </c>
      <c r="K2089" t="s">
        <v>250</v>
      </c>
    </row>
    <row r="2090" spans="1:11" x14ac:dyDescent="0.25">
      <c r="A2090">
        <v>2672</v>
      </c>
      <c r="B2090" t="s">
        <v>5469</v>
      </c>
      <c r="C2090" t="s">
        <v>1759</v>
      </c>
      <c r="D2090" t="s">
        <v>2091</v>
      </c>
      <c r="E2090" t="s">
        <v>3377</v>
      </c>
      <c r="F2090">
        <v>2</v>
      </c>
      <c r="G2090" t="s">
        <v>1773</v>
      </c>
      <c r="H2090" s="2">
        <v>44861.701283541668</v>
      </c>
      <c r="I2090" t="s">
        <v>250</v>
      </c>
      <c r="J2090" s="2">
        <v>44861.701283541668</v>
      </c>
      <c r="K2090" t="s">
        <v>250</v>
      </c>
    </row>
    <row r="2091" spans="1:11" x14ac:dyDescent="0.25">
      <c r="A2091">
        <v>2673</v>
      </c>
      <c r="B2091" t="s">
        <v>5470</v>
      </c>
      <c r="C2091" t="s">
        <v>1759</v>
      </c>
      <c r="D2091" t="s">
        <v>145</v>
      </c>
      <c r="E2091" t="s">
        <v>3472</v>
      </c>
      <c r="F2091">
        <v>2</v>
      </c>
      <c r="G2091" t="s">
        <v>1773</v>
      </c>
      <c r="H2091" s="2">
        <v>44861.701283541668</v>
      </c>
      <c r="I2091" t="s">
        <v>250</v>
      </c>
      <c r="J2091" s="2">
        <v>44861.701283541668</v>
      </c>
      <c r="K2091" t="s">
        <v>250</v>
      </c>
    </row>
    <row r="2092" spans="1:11" x14ac:dyDescent="0.25">
      <c r="A2092">
        <v>2674</v>
      </c>
      <c r="B2092" t="s">
        <v>5471</v>
      </c>
      <c r="C2092" t="s">
        <v>1759</v>
      </c>
      <c r="D2092" t="s">
        <v>2599</v>
      </c>
      <c r="E2092" t="s">
        <v>3377</v>
      </c>
      <c r="F2092">
        <v>3</v>
      </c>
      <c r="G2092" t="s">
        <v>1773</v>
      </c>
      <c r="H2092" s="2">
        <v>44861.701283541668</v>
      </c>
      <c r="I2092" t="s">
        <v>250</v>
      </c>
      <c r="J2092" s="2">
        <v>44861.701283541668</v>
      </c>
      <c r="K2092" t="s">
        <v>250</v>
      </c>
    </row>
    <row r="2093" spans="1:11" x14ac:dyDescent="0.25">
      <c r="A2093">
        <v>2675</v>
      </c>
      <c r="B2093" t="s">
        <v>5472</v>
      </c>
      <c r="C2093" t="s">
        <v>1759</v>
      </c>
      <c r="D2093" t="s">
        <v>145</v>
      </c>
      <c r="E2093" t="s">
        <v>3377</v>
      </c>
      <c r="F2093">
        <v>20</v>
      </c>
      <c r="G2093" t="s">
        <v>1773</v>
      </c>
      <c r="H2093" s="2">
        <v>44861.701283541668</v>
      </c>
      <c r="I2093" t="s">
        <v>250</v>
      </c>
      <c r="J2093" s="2">
        <v>44861.701283541668</v>
      </c>
      <c r="K2093" t="s">
        <v>250</v>
      </c>
    </row>
    <row r="2094" spans="1:11" x14ac:dyDescent="0.25">
      <c r="A2094">
        <v>2676</v>
      </c>
      <c r="B2094" t="s">
        <v>5473</v>
      </c>
      <c r="C2094" t="s">
        <v>1759</v>
      </c>
      <c r="D2094" t="s">
        <v>3214</v>
      </c>
      <c r="E2094" t="s">
        <v>3377</v>
      </c>
      <c r="F2094">
        <v>4</v>
      </c>
      <c r="G2094" t="s">
        <v>1774</v>
      </c>
      <c r="H2094" s="2">
        <v>44861.701292974547</v>
      </c>
      <c r="I2094" t="s">
        <v>250</v>
      </c>
      <c r="J2094" s="2">
        <v>44861.701292974547</v>
      </c>
      <c r="K2094" t="s">
        <v>250</v>
      </c>
    </row>
    <row r="2095" spans="1:11" x14ac:dyDescent="0.25">
      <c r="A2095">
        <v>2677</v>
      </c>
      <c r="B2095" t="s">
        <v>5474</v>
      </c>
      <c r="C2095" t="s">
        <v>1759</v>
      </c>
      <c r="D2095" t="s">
        <v>2599</v>
      </c>
      <c r="E2095" t="s">
        <v>3377</v>
      </c>
      <c r="F2095">
        <v>3</v>
      </c>
      <c r="G2095" t="s">
        <v>1774</v>
      </c>
      <c r="H2095" s="2">
        <v>44861.701292974547</v>
      </c>
      <c r="I2095" t="s">
        <v>250</v>
      </c>
      <c r="J2095" s="2">
        <v>44861.701292974547</v>
      </c>
      <c r="K2095" t="s">
        <v>250</v>
      </c>
    </row>
    <row r="2096" spans="1:11" x14ac:dyDescent="0.25">
      <c r="A2096">
        <v>2678</v>
      </c>
      <c r="B2096" t="s">
        <v>5475</v>
      </c>
      <c r="C2096" t="s">
        <v>1759</v>
      </c>
      <c r="D2096" t="s">
        <v>145</v>
      </c>
      <c r="E2096" t="s">
        <v>3377</v>
      </c>
      <c r="F2096">
        <v>28</v>
      </c>
      <c r="G2096" t="s">
        <v>1774</v>
      </c>
      <c r="H2096" s="2">
        <v>44861.701292974547</v>
      </c>
      <c r="I2096" t="s">
        <v>250</v>
      </c>
      <c r="J2096" s="2">
        <v>44861.701292974547</v>
      </c>
      <c r="K2096" t="s">
        <v>250</v>
      </c>
    </row>
    <row r="2097" spans="1:11" x14ac:dyDescent="0.25">
      <c r="A2097">
        <v>2679</v>
      </c>
      <c r="B2097" t="s">
        <v>5476</v>
      </c>
      <c r="C2097" t="s">
        <v>1759</v>
      </c>
      <c r="D2097" t="s">
        <v>145</v>
      </c>
      <c r="E2097" t="s">
        <v>3472</v>
      </c>
      <c r="F2097">
        <v>3</v>
      </c>
      <c r="G2097" t="s">
        <v>1774</v>
      </c>
      <c r="H2097" s="2">
        <v>44861.701292974547</v>
      </c>
      <c r="I2097" t="s">
        <v>250</v>
      </c>
      <c r="J2097" s="2">
        <v>44861.701292974547</v>
      </c>
      <c r="K2097" t="s">
        <v>250</v>
      </c>
    </row>
    <row r="2098" spans="1:11" x14ac:dyDescent="0.25">
      <c r="A2098">
        <v>2680</v>
      </c>
      <c r="B2098" t="s">
        <v>5477</v>
      </c>
      <c r="C2098" t="s">
        <v>1759</v>
      </c>
      <c r="D2098" t="s">
        <v>2599</v>
      </c>
      <c r="E2098" t="s">
        <v>3377</v>
      </c>
      <c r="F2098">
        <v>6</v>
      </c>
      <c r="G2098" t="s">
        <v>1775</v>
      </c>
      <c r="H2098" s="2">
        <v>44861.701307025462</v>
      </c>
      <c r="I2098" t="s">
        <v>250</v>
      </c>
      <c r="J2098" s="2">
        <v>44861.701307025462</v>
      </c>
      <c r="K2098" t="s">
        <v>250</v>
      </c>
    </row>
    <row r="2099" spans="1:11" x14ac:dyDescent="0.25">
      <c r="A2099">
        <v>2681</v>
      </c>
      <c r="B2099" t="s">
        <v>5478</v>
      </c>
      <c r="C2099" t="s">
        <v>1759</v>
      </c>
      <c r="D2099" t="s">
        <v>145</v>
      </c>
      <c r="E2099" t="s">
        <v>3472</v>
      </c>
      <c r="F2099">
        <v>1</v>
      </c>
      <c r="G2099" t="s">
        <v>1775</v>
      </c>
      <c r="H2099" s="2">
        <v>44861.701307025462</v>
      </c>
      <c r="I2099" t="s">
        <v>250</v>
      </c>
      <c r="J2099" s="2">
        <v>44861.701307025462</v>
      </c>
      <c r="K2099" t="s">
        <v>250</v>
      </c>
    </row>
    <row r="2100" spans="1:11" x14ac:dyDescent="0.25">
      <c r="A2100">
        <v>2682</v>
      </c>
      <c r="B2100" t="s">
        <v>5479</v>
      </c>
      <c r="C2100" t="s">
        <v>1759</v>
      </c>
      <c r="D2100" t="s">
        <v>2091</v>
      </c>
      <c r="E2100" t="s">
        <v>3377</v>
      </c>
      <c r="F2100">
        <v>1</v>
      </c>
      <c r="G2100" t="s">
        <v>1775</v>
      </c>
      <c r="H2100" s="2">
        <v>44861.701307025462</v>
      </c>
      <c r="I2100" t="s">
        <v>250</v>
      </c>
      <c r="J2100" s="2">
        <v>44861.701307025462</v>
      </c>
      <c r="K2100" t="s">
        <v>250</v>
      </c>
    </row>
    <row r="2101" spans="1:11" x14ac:dyDescent="0.25">
      <c r="A2101">
        <v>2683</v>
      </c>
      <c r="B2101" t="s">
        <v>5480</v>
      </c>
      <c r="C2101" t="s">
        <v>1759</v>
      </c>
      <c r="D2101" t="s">
        <v>900</v>
      </c>
      <c r="E2101" t="s">
        <v>3377</v>
      </c>
      <c r="F2101">
        <v>1</v>
      </c>
      <c r="G2101" t="s">
        <v>1775</v>
      </c>
      <c r="H2101" s="2">
        <v>44861.701307025462</v>
      </c>
      <c r="I2101" t="s">
        <v>250</v>
      </c>
      <c r="J2101" s="2">
        <v>44861.701307025462</v>
      </c>
      <c r="K2101" t="s">
        <v>250</v>
      </c>
    </row>
    <row r="2102" spans="1:11" x14ac:dyDescent="0.25">
      <c r="A2102">
        <v>2684</v>
      </c>
      <c r="B2102" t="s">
        <v>5481</v>
      </c>
      <c r="C2102" t="s">
        <v>1759</v>
      </c>
      <c r="D2102" t="s">
        <v>145</v>
      </c>
      <c r="E2102" t="s">
        <v>3377</v>
      </c>
      <c r="F2102">
        <v>28</v>
      </c>
      <c r="G2102" t="s">
        <v>1775</v>
      </c>
      <c r="H2102" s="2">
        <v>44861.701307025462</v>
      </c>
      <c r="I2102" t="s">
        <v>250</v>
      </c>
      <c r="J2102" s="2">
        <v>44861.701307025462</v>
      </c>
      <c r="K2102" t="s">
        <v>250</v>
      </c>
    </row>
    <row r="2103" spans="1:11" x14ac:dyDescent="0.25">
      <c r="A2103">
        <v>2685</v>
      </c>
      <c r="B2103" t="s">
        <v>5482</v>
      </c>
      <c r="C2103" t="s">
        <v>1759</v>
      </c>
      <c r="D2103" t="s">
        <v>3214</v>
      </c>
      <c r="E2103" t="s">
        <v>3377</v>
      </c>
      <c r="F2103">
        <v>1</v>
      </c>
      <c r="G2103" t="s">
        <v>1775</v>
      </c>
      <c r="H2103" s="2">
        <v>44861.701307025462</v>
      </c>
      <c r="I2103" t="s">
        <v>250</v>
      </c>
      <c r="J2103" s="2">
        <v>44861.701307025462</v>
      </c>
      <c r="K2103" t="s">
        <v>250</v>
      </c>
    </row>
    <row r="2104" spans="1:11" x14ac:dyDescent="0.25">
      <c r="A2104">
        <v>2686</v>
      </c>
      <c r="B2104" t="s">
        <v>5483</v>
      </c>
      <c r="C2104" t="s">
        <v>1759</v>
      </c>
      <c r="D2104" t="s">
        <v>328</v>
      </c>
      <c r="E2104" t="s">
        <v>3472</v>
      </c>
      <c r="F2104">
        <v>2</v>
      </c>
      <c r="G2104" t="s">
        <v>1776</v>
      </c>
      <c r="H2104" s="2">
        <v>44861.701314178237</v>
      </c>
      <c r="I2104" t="s">
        <v>250</v>
      </c>
      <c r="J2104" s="2">
        <v>44861.701314178237</v>
      </c>
      <c r="K2104" t="s">
        <v>250</v>
      </c>
    </row>
    <row r="2105" spans="1:11" x14ac:dyDescent="0.25">
      <c r="A2105">
        <v>2687</v>
      </c>
      <c r="B2105" t="s">
        <v>5484</v>
      </c>
      <c r="C2105" t="s">
        <v>1759</v>
      </c>
      <c r="D2105" t="s">
        <v>328</v>
      </c>
      <c r="E2105" t="s">
        <v>3377</v>
      </c>
      <c r="F2105">
        <v>2</v>
      </c>
      <c r="G2105" t="s">
        <v>1776</v>
      </c>
      <c r="H2105" s="2">
        <v>44861.701314178237</v>
      </c>
      <c r="I2105" t="s">
        <v>250</v>
      </c>
      <c r="J2105" s="2">
        <v>44861.701314178237</v>
      </c>
      <c r="K2105" t="s">
        <v>250</v>
      </c>
    </row>
    <row r="2106" spans="1:11" x14ac:dyDescent="0.25">
      <c r="A2106">
        <v>2688</v>
      </c>
      <c r="B2106" t="s">
        <v>5485</v>
      </c>
      <c r="C2106" t="s">
        <v>1759</v>
      </c>
      <c r="D2106" t="s">
        <v>2599</v>
      </c>
      <c r="E2106" t="s">
        <v>3377</v>
      </c>
      <c r="F2106">
        <v>5</v>
      </c>
      <c r="G2106" t="s">
        <v>1776</v>
      </c>
      <c r="H2106" s="2">
        <v>44861.701314178237</v>
      </c>
      <c r="I2106" t="s">
        <v>250</v>
      </c>
      <c r="J2106" s="2">
        <v>44861.701314178237</v>
      </c>
      <c r="K2106" t="s">
        <v>250</v>
      </c>
    </row>
    <row r="2107" spans="1:11" x14ac:dyDescent="0.25">
      <c r="A2107">
        <v>2689</v>
      </c>
      <c r="B2107" t="s">
        <v>5486</v>
      </c>
      <c r="C2107" t="s">
        <v>1759</v>
      </c>
      <c r="D2107" t="s">
        <v>145</v>
      </c>
      <c r="E2107" t="s">
        <v>3377</v>
      </c>
      <c r="F2107">
        <v>10</v>
      </c>
      <c r="G2107" t="s">
        <v>1776</v>
      </c>
      <c r="H2107" s="2">
        <v>44861.701314178237</v>
      </c>
      <c r="I2107" t="s">
        <v>250</v>
      </c>
      <c r="J2107" s="2">
        <v>44861.701314178237</v>
      </c>
      <c r="K2107" t="s">
        <v>250</v>
      </c>
    </row>
    <row r="2108" spans="1:11" x14ac:dyDescent="0.25">
      <c r="A2108">
        <v>2690</v>
      </c>
      <c r="B2108" t="s">
        <v>5487</v>
      </c>
      <c r="C2108" t="s">
        <v>1759</v>
      </c>
      <c r="D2108" t="s">
        <v>145</v>
      </c>
      <c r="E2108" t="s">
        <v>3377</v>
      </c>
      <c r="F2108">
        <v>6</v>
      </c>
      <c r="G2108" t="s">
        <v>1777</v>
      </c>
      <c r="H2108" s="2">
        <v>44861.701335011567</v>
      </c>
      <c r="I2108" t="s">
        <v>250</v>
      </c>
      <c r="J2108" s="2">
        <v>44861.701335011567</v>
      </c>
      <c r="K2108" t="s">
        <v>250</v>
      </c>
    </row>
    <row r="2109" spans="1:11" x14ac:dyDescent="0.25">
      <c r="A2109">
        <v>2691</v>
      </c>
      <c r="B2109" t="s">
        <v>5488</v>
      </c>
      <c r="C2109" t="s">
        <v>1759</v>
      </c>
      <c r="D2109" t="s">
        <v>2091</v>
      </c>
      <c r="E2109" t="s">
        <v>3377</v>
      </c>
      <c r="F2109">
        <v>5</v>
      </c>
      <c r="G2109" t="s">
        <v>1777</v>
      </c>
      <c r="H2109" s="2">
        <v>44861.701335011567</v>
      </c>
      <c r="I2109" t="s">
        <v>250</v>
      </c>
      <c r="J2109" s="2">
        <v>44861.701335011567</v>
      </c>
      <c r="K2109" t="s">
        <v>250</v>
      </c>
    </row>
    <row r="2110" spans="1:11" x14ac:dyDescent="0.25">
      <c r="A2110">
        <v>2692</v>
      </c>
      <c r="B2110" t="s">
        <v>5489</v>
      </c>
      <c r="C2110" t="s">
        <v>1759</v>
      </c>
      <c r="D2110" t="s">
        <v>2659</v>
      </c>
      <c r="E2110" t="s">
        <v>3377</v>
      </c>
      <c r="F2110">
        <v>4</v>
      </c>
      <c r="G2110" t="s">
        <v>1777</v>
      </c>
      <c r="H2110" s="2">
        <v>44861.701335011567</v>
      </c>
      <c r="I2110" t="s">
        <v>250</v>
      </c>
      <c r="J2110" s="2">
        <v>44861.701335011567</v>
      </c>
      <c r="K2110" t="s">
        <v>250</v>
      </c>
    </row>
    <row r="2111" spans="1:11" x14ac:dyDescent="0.25">
      <c r="A2111">
        <v>2693</v>
      </c>
      <c r="B2111" t="s">
        <v>5490</v>
      </c>
      <c r="C2111" t="s">
        <v>1759</v>
      </c>
      <c r="D2111" t="s">
        <v>328</v>
      </c>
      <c r="E2111" t="s">
        <v>3377</v>
      </c>
      <c r="F2111">
        <v>3</v>
      </c>
      <c r="G2111" t="s">
        <v>1777</v>
      </c>
      <c r="H2111" s="2">
        <v>44861.701335011567</v>
      </c>
      <c r="I2111" t="s">
        <v>250</v>
      </c>
      <c r="J2111" s="2">
        <v>44861.701335011567</v>
      </c>
      <c r="K2111" t="s">
        <v>250</v>
      </c>
    </row>
    <row r="2112" spans="1:11" x14ac:dyDescent="0.25">
      <c r="A2112">
        <v>2694</v>
      </c>
      <c r="B2112" t="s">
        <v>5491</v>
      </c>
      <c r="C2112" t="s">
        <v>1759</v>
      </c>
      <c r="D2112" t="s">
        <v>145</v>
      </c>
      <c r="E2112" t="s">
        <v>3472</v>
      </c>
      <c r="F2112">
        <v>2</v>
      </c>
      <c r="G2112" t="s">
        <v>1778</v>
      </c>
      <c r="H2112" s="2">
        <v>44861.701346284717</v>
      </c>
      <c r="I2112" t="s">
        <v>250</v>
      </c>
      <c r="J2112" s="2">
        <v>44861.701346284717</v>
      </c>
      <c r="K2112" t="s">
        <v>250</v>
      </c>
    </row>
    <row r="2113" spans="1:11" x14ac:dyDescent="0.25">
      <c r="A2113">
        <v>2695</v>
      </c>
      <c r="B2113" t="s">
        <v>5492</v>
      </c>
      <c r="C2113" t="s">
        <v>1759</v>
      </c>
      <c r="D2113" t="s">
        <v>2599</v>
      </c>
      <c r="E2113" t="s">
        <v>3377</v>
      </c>
      <c r="F2113">
        <v>6</v>
      </c>
      <c r="G2113" t="s">
        <v>1778</v>
      </c>
      <c r="H2113" s="2">
        <v>44861.701346284717</v>
      </c>
      <c r="I2113" t="s">
        <v>250</v>
      </c>
      <c r="J2113" s="2">
        <v>44861.701346284717</v>
      </c>
      <c r="K2113" t="s">
        <v>250</v>
      </c>
    </row>
    <row r="2114" spans="1:11" x14ac:dyDescent="0.25">
      <c r="A2114">
        <v>2696</v>
      </c>
      <c r="B2114" t="s">
        <v>5493</v>
      </c>
      <c r="C2114" t="s">
        <v>1759</v>
      </c>
      <c r="D2114" t="s">
        <v>900</v>
      </c>
      <c r="E2114" t="s">
        <v>3377</v>
      </c>
      <c r="F2114">
        <v>2</v>
      </c>
      <c r="G2114" t="s">
        <v>1778</v>
      </c>
      <c r="H2114" s="2">
        <v>44861.701346284717</v>
      </c>
      <c r="I2114" t="s">
        <v>250</v>
      </c>
      <c r="J2114" s="2">
        <v>44861.701346284717</v>
      </c>
      <c r="K2114" t="s">
        <v>250</v>
      </c>
    </row>
    <row r="2115" spans="1:11" x14ac:dyDescent="0.25">
      <c r="A2115">
        <v>2697</v>
      </c>
      <c r="B2115" t="s">
        <v>5494</v>
      </c>
      <c r="C2115" t="s">
        <v>1759</v>
      </c>
      <c r="D2115" t="s">
        <v>145</v>
      </c>
      <c r="E2115" t="s">
        <v>3377</v>
      </c>
      <c r="F2115">
        <v>36</v>
      </c>
      <c r="G2115" t="s">
        <v>1778</v>
      </c>
      <c r="H2115" s="2">
        <v>44861.701346284717</v>
      </c>
      <c r="I2115" t="s">
        <v>250</v>
      </c>
      <c r="J2115" s="2">
        <v>44861.701346284717</v>
      </c>
      <c r="K2115" t="s">
        <v>250</v>
      </c>
    </row>
    <row r="2116" spans="1:11" x14ac:dyDescent="0.25">
      <c r="A2116">
        <v>2698</v>
      </c>
      <c r="B2116" t="s">
        <v>5495</v>
      </c>
      <c r="C2116" t="s">
        <v>1759</v>
      </c>
      <c r="D2116" t="s">
        <v>2091</v>
      </c>
      <c r="E2116" t="s">
        <v>3377</v>
      </c>
      <c r="F2116">
        <v>4</v>
      </c>
      <c r="G2116" t="s">
        <v>1778</v>
      </c>
      <c r="H2116" s="2">
        <v>44861.701346284717</v>
      </c>
      <c r="I2116" t="s">
        <v>250</v>
      </c>
      <c r="J2116" s="2">
        <v>44861.701346284717</v>
      </c>
      <c r="K2116" t="s">
        <v>250</v>
      </c>
    </row>
    <row r="2117" spans="1:11" x14ac:dyDescent="0.25">
      <c r="A2117">
        <v>2699</v>
      </c>
      <c r="B2117" t="s">
        <v>5496</v>
      </c>
      <c r="C2117" t="s">
        <v>1759</v>
      </c>
      <c r="D2117" t="s">
        <v>2659</v>
      </c>
      <c r="E2117" t="s">
        <v>3377</v>
      </c>
      <c r="F2117">
        <v>1</v>
      </c>
      <c r="G2117" t="s">
        <v>1778</v>
      </c>
      <c r="H2117" s="2">
        <v>44861.701346284717</v>
      </c>
      <c r="I2117" t="s">
        <v>250</v>
      </c>
      <c r="J2117" s="2">
        <v>44861.701346284717</v>
      </c>
      <c r="K2117" t="s">
        <v>250</v>
      </c>
    </row>
    <row r="2118" spans="1:11" x14ac:dyDescent="0.25">
      <c r="A2118">
        <v>2700</v>
      </c>
      <c r="B2118" t="s">
        <v>5497</v>
      </c>
      <c r="C2118" t="s">
        <v>1759</v>
      </c>
      <c r="D2118" t="s">
        <v>328</v>
      </c>
      <c r="E2118" t="s">
        <v>3472</v>
      </c>
      <c r="F2118">
        <v>2</v>
      </c>
      <c r="G2118" t="s">
        <v>1779</v>
      </c>
      <c r="H2118" s="2">
        <v>44861.701363796303</v>
      </c>
      <c r="I2118" t="s">
        <v>250</v>
      </c>
      <c r="J2118" s="2">
        <v>44861.701363796303</v>
      </c>
      <c r="K2118" t="s">
        <v>250</v>
      </c>
    </row>
    <row r="2119" spans="1:11" x14ac:dyDescent="0.25">
      <c r="A2119">
        <v>2701</v>
      </c>
      <c r="B2119" t="s">
        <v>5498</v>
      </c>
      <c r="C2119" t="s">
        <v>1759</v>
      </c>
      <c r="E2119" t="s">
        <v>3377</v>
      </c>
      <c r="F2119">
        <v>12</v>
      </c>
      <c r="G2119" t="s">
        <v>1779</v>
      </c>
      <c r="H2119" s="2">
        <v>44861.701363796303</v>
      </c>
      <c r="I2119" t="s">
        <v>250</v>
      </c>
      <c r="J2119" s="2">
        <v>44861.701363796303</v>
      </c>
      <c r="K2119" t="s">
        <v>250</v>
      </c>
    </row>
    <row r="2120" spans="1:11" x14ac:dyDescent="0.25">
      <c r="A2120">
        <v>2702</v>
      </c>
      <c r="B2120" t="s">
        <v>5499</v>
      </c>
      <c r="C2120" t="s">
        <v>1759</v>
      </c>
      <c r="D2120" t="s">
        <v>328</v>
      </c>
      <c r="E2120" t="s">
        <v>3377</v>
      </c>
      <c r="F2120">
        <v>4</v>
      </c>
      <c r="G2120" t="s">
        <v>1779</v>
      </c>
      <c r="H2120" s="2">
        <v>44861.701363796303</v>
      </c>
      <c r="I2120" t="s">
        <v>250</v>
      </c>
      <c r="J2120" s="2">
        <v>44861.701363796303</v>
      </c>
      <c r="K2120" t="s">
        <v>250</v>
      </c>
    </row>
    <row r="2121" spans="1:11" x14ac:dyDescent="0.25">
      <c r="A2121">
        <v>2703</v>
      </c>
      <c r="B2121" t="s">
        <v>5500</v>
      </c>
      <c r="C2121" t="s">
        <v>1759</v>
      </c>
      <c r="D2121" t="s">
        <v>900</v>
      </c>
      <c r="E2121" t="s">
        <v>3377</v>
      </c>
      <c r="F2121">
        <v>2</v>
      </c>
      <c r="G2121" t="s">
        <v>1779</v>
      </c>
      <c r="H2121" s="2">
        <v>44861.701363796303</v>
      </c>
      <c r="I2121" t="s">
        <v>250</v>
      </c>
      <c r="J2121" s="2">
        <v>44861.701363796303</v>
      </c>
      <c r="K2121" t="s">
        <v>250</v>
      </c>
    </row>
    <row r="2122" spans="1:11" x14ac:dyDescent="0.25">
      <c r="A2122">
        <v>2704</v>
      </c>
      <c r="B2122" t="s">
        <v>5501</v>
      </c>
      <c r="C2122" t="s">
        <v>1759</v>
      </c>
      <c r="D2122" t="s">
        <v>2659</v>
      </c>
      <c r="E2122" t="s">
        <v>3377</v>
      </c>
      <c r="F2122">
        <v>1</v>
      </c>
      <c r="G2122" t="s">
        <v>1779</v>
      </c>
      <c r="H2122" s="2">
        <v>44861.701363796303</v>
      </c>
      <c r="I2122" t="s">
        <v>250</v>
      </c>
      <c r="J2122" s="2">
        <v>44861.701363796303</v>
      </c>
      <c r="K2122" t="s">
        <v>250</v>
      </c>
    </row>
    <row r="2123" spans="1:11" x14ac:dyDescent="0.25">
      <c r="A2123">
        <v>2705</v>
      </c>
      <c r="B2123" t="s">
        <v>5502</v>
      </c>
      <c r="C2123" t="s">
        <v>1759</v>
      </c>
      <c r="D2123" t="s">
        <v>145</v>
      </c>
      <c r="E2123" t="s">
        <v>3377</v>
      </c>
      <c r="F2123">
        <v>4</v>
      </c>
      <c r="G2123" t="s">
        <v>1779</v>
      </c>
      <c r="H2123" s="2">
        <v>44861.701363796303</v>
      </c>
      <c r="I2123" t="s">
        <v>250</v>
      </c>
      <c r="J2123" s="2">
        <v>44861.701363796303</v>
      </c>
      <c r="K2123" t="s">
        <v>250</v>
      </c>
    </row>
    <row r="2124" spans="1:11" x14ac:dyDescent="0.25">
      <c r="A2124">
        <v>2706</v>
      </c>
      <c r="B2124" t="s">
        <v>5503</v>
      </c>
      <c r="C2124" t="s">
        <v>1759</v>
      </c>
      <c r="D2124" t="s">
        <v>145</v>
      </c>
      <c r="E2124" t="s">
        <v>3472</v>
      </c>
      <c r="F2124">
        <v>5</v>
      </c>
      <c r="G2124" t="s">
        <v>1780</v>
      </c>
      <c r="H2124" s="2">
        <v>44861.701377233803</v>
      </c>
      <c r="I2124" t="s">
        <v>250</v>
      </c>
      <c r="J2124" s="2">
        <v>44861.701377233803</v>
      </c>
      <c r="K2124" t="s">
        <v>250</v>
      </c>
    </row>
    <row r="2125" spans="1:11" x14ac:dyDescent="0.25">
      <c r="A2125">
        <v>2707</v>
      </c>
      <c r="B2125" t="s">
        <v>5504</v>
      </c>
      <c r="C2125" t="s">
        <v>1759</v>
      </c>
      <c r="D2125" t="s">
        <v>145</v>
      </c>
      <c r="E2125" t="s">
        <v>3377</v>
      </c>
      <c r="F2125">
        <v>79</v>
      </c>
      <c r="G2125" t="s">
        <v>1780</v>
      </c>
      <c r="H2125" s="2">
        <v>44861.701377233803</v>
      </c>
      <c r="I2125" t="s">
        <v>250</v>
      </c>
      <c r="J2125" s="2">
        <v>44861.701377233803</v>
      </c>
      <c r="K2125" t="s">
        <v>250</v>
      </c>
    </row>
    <row r="2126" spans="1:11" x14ac:dyDescent="0.25">
      <c r="A2126">
        <v>2708</v>
      </c>
      <c r="B2126" t="s">
        <v>5505</v>
      </c>
      <c r="C2126" t="s">
        <v>1759</v>
      </c>
      <c r="D2126" t="s">
        <v>3214</v>
      </c>
      <c r="E2126" t="s">
        <v>3377</v>
      </c>
      <c r="F2126">
        <v>4</v>
      </c>
      <c r="G2126" t="s">
        <v>1780</v>
      </c>
      <c r="H2126" s="2">
        <v>44861.701377233803</v>
      </c>
      <c r="I2126" t="s">
        <v>250</v>
      </c>
      <c r="J2126" s="2">
        <v>44861.701377233803</v>
      </c>
      <c r="K2126" t="s">
        <v>250</v>
      </c>
    </row>
    <row r="2127" spans="1:11" x14ac:dyDescent="0.25">
      <c r="A2127">
        <v>2709</v>
      </c>
      <c r="B2127" t="s">
        <v>5506</v>
      </c>
      <c r="C2127" t="s">
        <v>1759</v>
      </c>
      <c r="D2127" t="s">
        <v>900</v>
      </c>
      <c r="E2127" t="s">
        <v>3377</v>
      </c>
      <c r="F2127">
        <v>1</v>
      </c>
      <c r="G2127" t="s">
        <v>1780</v>
      </c>
      <c r="H2127" s="2">
        <v>44861.701377233803</v>
      </c>
      <c r="I2127" t="s">
        <v>250</v>
      </c>
      <c r="J2127" s="2">
        <v>44861.701377233803</v>
      </c>
      <c r="K2127" t="s">
        <v>250</v>
      </c>
    </row>
    <row r="2128" spans="1:11" x14ac:dyDescent="0.25">
      <c r="A2128">
        <v>2710</v>
      </c>
      <c r="B2128" t="s">
        <v>5507</v>
      </c>
      <c r="C2128" t="s">
        <v>1759</v>
      </c>
      <c r="D2128" t="s">
        <v>2695</v>
      </c>
      <c r="E2128" t="s">
        <v>3377</v>
      </c>
      <c r="F2128">
        <v>1</v>
      </c>
      <c r="G2128" t="s">
        <v>1780</v>
      </c>
      <c r="H2128" s="2">
        <v>44861.701377233803</v>
      </c>
      <c r="I2128" t="s">
        <v>250</v>
      </c>
      <c r="J2128" s="2">
        <v>44861.701377233803</v>
      </c>
      <c r="K2128" t="s">
        <v>250</v>
      </c>
    </row>
    <row r="2129" spans="1:11" x14ac:dyDescent="0.25">
      <c r="A2129">
        <v>2712</v>
      </c>
      <c r="B2129" t="s">
        <v>5508</v>
      </c>
      <c r="C2129" t="s">
        <v>1759</v>
      </c>
      <c r="D2129" t="s">
        <v>3214</v>
      </c>
      <c r="E2129" t="s">
        <v>3377</v>
      </c>
      <c r="F2129">
        <v>7</v>
      </c>
      <c r="G2129" t="s">
        <v>1781</v>
      </c>
      <c r="H2129" s="2">
        <v>44861.701387939807</v>
      </c>
      <c r="I2129" t="s">
        <v>250</v>
      </c>
      <c r="J2129" s="2">
        <v>44861.701387939807</v>
      </c>
      <c r="K2129" t="s">
        <v>250</v>
      </c>
    </row>
    <row r="2130" spans="1:11" x14ac:dyDescent="0.25">
      <c r="A2130">
        <v>2713</v>
      </c>
      <c r="B2130" t="s">
        <v>5509</v>
      </c>
      <c r="C2130" t="s">
        <v>1759</v>
      </c>
      <c r="D2130" t="s">
        <v>900</v>
      </c>
      <c r="E2130" t="s">
        <v>3377</v>
      </c>
      <c r="F2130">
        <v>1</v>
      </c>
      <c r="G2130" t="s">
        <v>1781</v>
      </c>
      <c r="H2130" s="2">
        <v>44861.701387939807</v>
      </c>
      <c r="I2130" t="s">
        <v>250</v>
      </c>
      <c r="J2130" s="2">
        <v>44861.701387939807</v>
      </c>
      <c r="K2130" t="s">
        <v>250</v>
      </c>
    </row>
    <row r="2131" spans="1:11" x14ac:dyDescent="0.25">
      <c r="A2131">
        <v>2714</v>
      </c>
      <c r="B2131" t="s">
        <v>5510</v>
      </c>
      <c r="C2131" t="s">
        <v>1759</v>
      </c>
      <c r="D2131" t="s">
        <v>145</v>
      </c>
      <c r="E2131" t="s">
        <v>3377</v>
      </c>
      <c r="F2131">
        <v>28</v>
      </c>
      <c r="G2131" t="s">
        <v>1781</v>
      </c>
      <c r="H2131" s="2">
        <v>44861.701387939807</v>
      </c>
      <c r="I2131" t="s">
        <v>250</v>
      </c>
      <c r="J2131" s="2">
        <v>44861.701387939807</v>
      </c>
      <c r="K2131" t="s">
        <v>250</v>
      </c>
    </row>
    <row r="2132" spans="1:11" x14ac:dyDescent="0.25">
      <c r="A2132">
        <v>2715</v>
      </c>
      <c r="B2132" t="s">
        <v>5511</v>
      </c>
      <c r="C2132" t="s">
        <v>1759</v>
      </c>
      <c r="D2132" t="s">
        <v>2659</v>
      </c>
      <c r="E2132" t="s">
        <v>3377</v>
      </c>
      <c r="F2132">
        <v>2</v>
      </c>
      <c r="G2132" t="s">
        <v>1781</v>
      </c>
      <c r="H2132" s="2">
        <v>44861.701387939807</v>
      </c>
      <c r="I2132" t="s">
        <v>250</v>
      </c>
      <c r="J2132" s="2">
        <v>44861.701387939807</v>
      </c>
      <c r="K2132" t="s">
        <v>250</v>
      </c>
    </row>
    <row r="2133" spans="1:11" x14ac:dyDescent="0.25">
      <c r="A2133">
        <v>2716</v>
      </c>
      <c r="B2133" t="s">
        <v>5512</v>
      </c>
      <c r="C2133" t="s">
        <v>1759</v>
      </c>
      <c r="D2133" t="s">
        <v>3214</v>
      </c>
      <c r="E2133" t="s">
        <v>3377</v>
      </c>
      <c r="F2133">
        <v>9</v>
      </c>
      <c r="G2133" t="s">
        <v>1782</v>
      </c>
      <c r="H2133" s="2">
        <v>44861.701406793982</v>
      </c>
      <c r="I2133" t="s">
        <v>250</v>
      </c>
      <c r="J2133" s="2">
        <v>44861.701406793982</v>
      </c>
      <c r="K2133" t="s">
        <v>250</v>
      </c>
    </row>
    <row r="2134" spans="1:11" x14ac:dyDescent="0.25">
      <c r="A2134">
        <v>2717</v>
      </c>
      <c r="B2134" t="s">
        <v>5513</v>
      </c>
      <c r="C2134" t="s">
        <v>1759</v>
      </c>
      <c r="D2134" t="s">
        <v>2659</v>
      </c>
      <c r="E2134" t="s">
        <v>3377</v>
      </c>
      <c r="F2134">
        <v>2</v>
      </c>
      <c r="G2134" t="s">
        <v>1782</v>
      </c>
      <c r="H2134" s="2">
        <v>44861.701406793982</v>
      </c>
      <c r="I2134" t="s">
        <v>250</v>
      </c>
      <c r="J2134" s="2">
        <v>44861.701406793982</v>
      </c>
      <c r="K2134" t="s">
        <v>250</v>
      </c>
    </row>
    <row r="2135" spans="1:11" x14ac:dyDescent="0.25">
      <c r="A2135">
        <v>2718</v>
      </c>
      <c r="B2135" t="s">
        <v>5514</v>
      </c>
      <c r="C2135" t="s">
        <v>1759</v>
      </c>
      <c r="D2135" t="s">
        <v>900</v>
      </c>
      <c r="E2135" t="s">
        <v>3377</v>
      </c>
      <c r="F2135">
        <v>1</v>
      </c>
      <c r="G2135" t="s">
        <v>1782</v>
      </c>
      <c r="H2135" s="2">
        <v>44861.701406793982</v>
      </c>
      <c r="I2135" t="s">
        <v>250</v>
      </c>
      <c r="J2135" s="2">
        <v>44861.701406793982</v>
      </c>
      <c r="K2135" t="s">
        <v>250</v>
      </c>
    </row>
    <row r="2136" spans="1:11" x14ac:dyDescent="0.25">
      <c r="A2136">
        <v>2719</v>
      </c>
      <c r="B2136" t="s">
        <v>5515</v>
      </c>
      <c r="C2136" t="s">
        <v>1759</v>
      </c>
      <c r="D2136" t="s">
        <v>145</v>
      </c>
      <c r="E2136" t="s">
        <v>3377</v>
      </c>
      <c r="F2136">
        <v>12</v>
      </c>
      <c r="G2136" t="s">
        <v>1782</v>
      </c>
      <c r="H2136" s="2">
        <v>44861.701406793982</v>
      </c>
      <c r="I2136" t="s">
        <v>250</v>
      </c>
      <c r="J2136" s="2">
        <v>44861.701406793982</v>
      </c>
      <c r="K2136" t="s">
        <v>250</v>
      </c>
    </row>
    <row r="2137" spans="1:11" x14ac:dyDescent="0.25">
      <c r="A2137">
        <v>2720</v>
      </c>
      <c r="B2137" t="s">
        <v>5516</v>
      </c>
      <c r="C2137" t="s">
        <v>1759</v>
      </c>
      <c r="D2137" t="s">
        <v>2599</v>
      </c>
      <c r="E2137" t="s">
        <v>3377</v>
      </c>
      <c r="F2137">
        <v>14</v>
      </c>
      <c r="G2137" t="s">
        <v>1783</v>
      </c>
      <c r="H2137" s="2">
        <v>44861.701431886577</v>
      </c>
      <c r="I2137" t="s">
        <v>250</v>
      </c>
      <c r="J2137" s="2">
        <v>44861.701431886577</v>
      </c>
      <c r="K2137" t="s">
        <v>250</v>
      </c>
    </row>
    <row r="2138" spans="1:11" x14ac:dyDescent="0.25">
      <c r="A2138">
        <v>2721</v>
      </c>
      <c r="B2138" t="s">
        <v>5517</v>
      </c>
      <c r="C2138" t="s">
        <v>1759</v>
      </c>
      <c r="D2138" t="s">
        <v>2091</v>
      </c>
      <c r="E2138" t="s">
        <v>3377</v>
      </c>
      <c r="F2138">
        <v>1</v>
      </c>
      <c r="G2138" t="s">
        <v>1783</v>
      </c>
      <c r="H2138" s="2">
        <v>44861.701431886577</v>
      </c>
      <c r="I2138" t="s">
        <v>250</v>
      </c>
      <c r="J2138" s="2">
        <v>44861.701431886577</v>
      </c>
      <c r="K2138" t="s">
        <v>250</v>
      </c>
    </row>
    <row r="2139" spans="1:11" x14ac:dyDescent="0.25">
      <c r="A2139">
        <v>2722</v>
      </c>
      <c r="B2139" t="s">
        <v>5518</v>
      </c>
      <c r="C2139" t="s">
        <v>1759</v>
      </c>
      <c r="D2139" t="s">
        <v>145</v>
      </c>
      <c r="E2139" t="s">
        <v>3377</v>
      </c>
      <c r="F2139">
        <v>68</v>
      </c>
      <c r="G2139" t="s">
        <v>1786</v>
      </c>
      <c r="H2139" s="2">
        <v>44861.701452314817</v>
      </c>
      <c r="I2139" t="s">
        <v>250</v>
      </c>
      <c r="J2139" s="2">
        <v>44861.701452314817</v>
      </c>
      <c r="K2139" t="s">
        <v>250</v>
      </c>
    </row>
    <row r="2140" spans="1:11" x14ac:dyDescent="0.25">
      <c r="A2140">
        <v>2723</v>
      </c>
      <c r="B2140" t="s">
        <v>5519</v>
      </c>
      <c r="C2140" t="s">
        <v>1759</v>
      </c>
      <c r="D2140" t="s">
        <v>2599</v>
      </c>
      <c r="E2140" t="s">
        <v>3377</v>
      </c>
      <c r="F2140">
        <v>7</v>
      </c>
      <c r="G2140" t="s">
        <v>1786</v>
      </c>
      <c r="H2140" s="2">
        <v>44861.701452314817</v>
      </c>
      <c r="I2140" t="s">
        <v>250</v>
      </c>
      <c r="J2140" s="2">
        <v>44861.701452314817</v>
      </c>
      <c r="K2140" t="s">
        <v>250</v>
      </c>
    </row>
    <row r="2141" spans="1:11" x14ac:dyDescent="0.25">
      <c r="A2141">
        <v>2724</v>
      </c>
      <c r="B2141" t="s">
        <v>5520</v>
      </c>
      <c r="C2141" t="s">
        <v>1759</v>
      </c>
      <c r="D2141" t="s">
        <v>3214</v>
      </c>
      <c r="E2141" t="s">
        <v>3377</v>
      </c>
      <c r="F2141">
        <v>4</v>
      </c>
      <c r="G2141" t="s">
        <v>1786</v>
      </c>
      <c r="H2141" s="2">
        <v>44861.701452314817</v>
      </c>
      <c r="I2141" t="s">
        <v>250</v>
      </c>
      <c r="J2141" s="2">
        <v>44861.701452314817</v>
      </c>
      <c r="K2141" t="s">
        <v>250</v>
      </c>
    </row>
    <row r="2142" spans="1:11" x14ac:dyDescent="0.25">
      <c r="A2142">
        <v>2725</v>
      </c>
      <c r="B2142" t="s">
        <v>5521</v>
      </c>
      <c r="C2142" t="s">
        <v>1759</v>
      </c>
      <c r="D2142" t="s">
        <v>2091</v>
      </c>
      <c r="E2142" t="s">
        <v>3377</v>
      </c>
      <c r="F2142">
        <v>5</v>
      </c>
      <c r="G2142" t="s">
        <v>1786</v>
      </c>
      <c r="H2142" s="2">
        <v>44861.701452314817</v>
      </c>
      <c r="I2142" t="s">
        <v>250</v>
      </c>
      <c r="J2142" s="2">
        <v>44861.701452314817</v>
      </c>
      <c r="K2142" t="s">
        <v>250</v>
      </c>
    </row>
    <row r="2143" spans="1:11" x14ac:dyDescent="0.25">
      <c r="A2143">
        <v>2726</v>
      </c>
      <c r="B2143" t="s">
        <v>5522</v>
      </c>
      <c r="C2143" t="s">
        <v>1759</v>
      </c>
      <c r="D2143" t="s">
        <v>2659</v>
      </c>
      <c r="E2143" t="s">
        <v>3377</v>
      </c>
      <c r="F2143">
        <v>2</v>
      </c>
      <c r="G2143" t="s">
        <v>1786</v>
      </c>
      <c r="H2143" s="2">
        <v>44861.701452314817</v>
      </c>
      <c r="I2143" t="s">
        <v>250</v>
      </c>
      <c r="J2143" s="2">
        <v>44861.701452314817</v>
      </c>
      <c r="K2143" t="s">
        <v>250</v>
      </c>
    </row>
    <row r="2144" spans="1:11" x14ac:dyDescent="0.25">
      <c r="A2144">
        <v>2727</v>
      </c>
      <c r="B2144" t="s">
        <v>5523</v>
      </c>
      <c r="C2144" t="s">
        <v>1759</v>
      </c>
      <c r="D2144" t="s">
        <v>2659</v>
      </c>
      <c r="E2144" t="s">
        <v>3377</v>
      </c>
      <c r="F2144">
        <v>1</v>
      </c>
      <c r="G2144" t="s">
        <v>1787</v>
      </c>
      <c r="H2144" s="2">
        <v>44861.701468912048</v>
      </c>
      <c r="I2144" t="s">
        <v>250</v>
      </c>
      <c r="J2144" s="2">
        <v>44861.701468912048</v>
      </c>
      <c r="K2144" t="s">
        <v>250</v>
      </c>
    </row>
    <row r="2145" spans="1:11" x14ac:dyDescent="0.25">
      <c r="A2145">
        <v>2728</v>
      </c>
      <c r="B2145" t="s">
        <v>5524</v>
      </c>
      <c r="C2145" t="s">
        <v>1759</v>
      </c>
      <c r="D2145" t="s">
        <v>2599</v>
      </c>
      <c r="E2145" t="s">
        <v>3377</v>
      </c>
      <c r="F2145">
        <v>2</v>
      </c>
      <c r="G2145" t="s">
        <v>1787</v>
      </c>
      <c r="H2145" s="2">
        <v>44861.701468912048</v>
      </c>
      <c r="I2145" t="s">
        <v>250</v>
      </c>
      <c r="J2145" s="2">
        <v>44861.701468912048</v>
      </c>
      <c r="K2145" t="s">
        <v>250</v>
      </c>
    </row>
    <row r="2146" spans="1:11" x14ac:dyDescent="0.25">
      <c r="A2146">
        <v>2730</v>
      </c>
      <c r="B2146" t="s">
        <v>5525</v>
      </c>
      <c r="C2146" t="s">
        <v>1759</v>
      </c>
      <c r="D2146" t="s">
        <v>900</v>
      </c>
      <c r="E2146" t="s">
        <v>3377</v>
      </c>
      <c r="F2146">
        <v>2</v>
      </c>
      <c r="G2146" t="s">
        <v>1787</v>
      </c>
      <c r="H2146" s="2">
        <v>44861.701468912048</v>
      </c>
      <c r="I2146" t="s">
        <v>250</v>
      </c>
      <c r="J2146" s="2">
        <v>44861.701468912048</v>
      </c>
      <c r="K2146" t="s">
        <v>250</v>
      </c>
    </row>
    <row r="2147" spans="1:11" x14ac:dyDescent="0.25">
      <c r="A2147">
        <v>2731</v>
      </c>
      <c r="B2147" t="s">
        <v>5526</v>
      </c>
      <c r="C2147" t="s">
        <v>1759</v>
      </c>
      <c r="D2147" t="s">
        <v>145</v>
      </c>
      <c r="E2147" t="s">
        <v>3377</v>
      </c>
      <c r="F2147">
        <v>48</v>
      </c>
      <c r="G2147" t="s">
        <v>1787</v>
      </c>
      <c r="H2147" s="2">
        <v>44861.701468912048</v>
      </c>
      <c r="I2147" t="s">
        <v>250</v>
      </c>
      <c r="J2147" s="2">
        <v>44861.701468912048</v>
      </c>
      <c r="K2147" t="s">
        <v>250</v>
      </c>
    </row>
    <row r="2148" spans="1:11" x14ac:dyDescent="0.25">
      <c r="A2148">
        <v>2732</v>
      </c>
      <c r="B2148" t="s">
        <v>5527</v>
      </c>
      <c r="C2148" t="s">
        <v>1759</v>
      </c>
      <c r="D2148" t="s">
        <v>328</v>
      </c>
      <c r="E2148" t="s">
        <v>3377</v>
      </c>
      <c r="F2148">
        <v>3</v>
      </c>
      <c r="G2148" t="s">
        <v>1787</v>
      </c>
      <c r="H2148" s="2">
        <v>44861.701468912048</v>
      </c>
      <c r="I2148" t="s">
        <v>250</v>
      </c>
      <c r="J2148" s="2">
        <v>44861.701468912048</v>
      </c>
      <c r="K2148" t="s">
        <v>250</v>
      </c>
    </row>
    <row r="2149" spans="1:11" x14ac:dyDescent="0.25">
      <c r="A2149">
        <v>2733</v>
      </c>
      <c r="B2149" t="s">
        <v>5528</v>
      </c>
      <c r="C2149" t="s">
        <v>1759</v>
      </c>
      <c r="D2149" t="s">
        <v>3214</v>
      </c>
      <c r="E2149" t="s">
        <v>3377</v>
      </c>
      <c r="F2149">
        <v>7</v>
      </c>
      <c r="G2149" t="s">
        <v>1788</v>
      </c>
      <c r="H2149" s="2">
        <v>44861.701480509269</v>
      </c>
      <c r="I2149" t="s">
        <v>250</v>
      </c>
      <c r="J2149" s="2">
        <v>44861.701480509269</v>
      </c>
      <c r="K2149" t="s">
        <v>250</v>
      </c>
    </row>
    <row r="2150" spans="1:11" x14ac:dyDescent="0.25">
      <c r="A2150">
        <v>2734</v>
      </c>
      <c r="B2150" t="s">
        <v>5529</v>
      </c>
      <c r="C2150" t="s">
        <v>1759</v>
      </c>
      <c r="D2150" t="s">
        <v>328</v>
      </c>
      <c r="E2150" t="s">
        <v>3377</v>
      </c>
      <c r="F2150">
        <v>1</v>
      </c>
      <c r="G2150" t="s">
        <v>1788</v>
      </c>
      <c r="H2150" s="2">
        <v>44861.701480509269</v>
      </c>
      <c r="I2150" t="s">
        <v>250</v>
      </c>
      <c r="J2150" s="2">
        <v>44861.701480509269</v>
      </c>
      <c r="K2150" t="s">
        <v>250</v>
      </c>
    </row>
    <row r="2151" spans="1:11" x14ac:dyDescent="0.25">
      <c r="A2151">
        <v>2735</v>
      </c>
      <c r="B2151" t="s">
        <v>5530</v>
      </c>
      <c r="C2151" t="s">
        <v>1759</v>
      </c>
      <c r="D2151" t="s">
        <v>145</v>
      </c>
      <c r="E2151" t="s">
        <v>3377</v>
      </c>
      <c r="F2151">
        <v>6</v>
      </c>
      <c r="G2151" t="s">
        <v>1788</v>
      </c>
      <c r="H2151" s="2">
        <v>44861.701480509269</v>
      </c>
      <c r="I2151" t="s">
        <v>250</v>
      </c>
      <c r="J2151" s="2">
        <v>44861.701480509269</v>
      </c>
      <c r="K2151" t="s">
        <v>250</v>
      </c>
    </row>
    <row r="2152" spans="1:11" x14ac:dyDescent="0.25">
      <c r="A2152">
        <v>2736</v>
      </c>
      <c r="B2152" t="s">
        <v>5531</v>
      </c>
      <c r="C2152" t="s">
        <v>1759</v>
      </c>
      <c r="D2152" t="s">
        <v>2659</v>
      </c>
      <c r="E2152" t="s">
        <v>3377</v>
      </c>
      <c r="F2152">
        <v>11</v>
      </c>
      <c r="G2152" t="s">
        <v>1789</v>
      </c>
      <c r="H2152" s="2">
        <v>44861.701492199078</v>
      </c>
      <c r="I2152" t="s">
        <v>250</v>
      </c>
      <c r="J2152" s="2">
        <v>44861.701492199078</v>
      </c>
      <c r="K2152" t="s">
        <v>250</v>
      </c>
    </row>
    <row r="2153" spans="1:11" x14ac:dyDescent="0.25">
      <c r="A2153">
        <v>2737</v>
      </c>
      <c r="B2153" t="s">
        <v>5532</v>
      </c>
      <c r="C2153" t="s">
        <v>1759</v>
      </c>
      <c r="D2153" t="s">
        <v>145</v>
      </c>
      <c r="E2153" t="s">
        <v>3472</v>
      </c>
      <c r="F2153">
        <v>3</v>
      </c>
      <c r="G2153" t="s">
        <v>1789</v>
      </c>
      <c r="H2153" s="2">
        <v>44861.701492199078</v>
      </c>
      <c r="I2153" t="s">
        <v>250</v>
      </c>
      <c r="J2153" s="2">
        <v>44861.701492199078</v>
      </c>
      <c r="K2153" t="s">
        <v>250</v>
      </c>
    </row>
    <row r="2154" spans="1:11" x14ac:dyDescent="0.25">
      <c r="A2154">
        <v>2738</v>
      </c>
      <c r="B2154" t="s">
        <v>5533</v>
      </c>
      <c r="C2154" t="s">
        <v>1759</v>
      </c>
      <c r="D2154" t="s">
        <v>145</v>
      </c>
      <c r="E2154" t="s">
        <v>3377</v>
      </c>
      <c r="F2154">
        <v>60</v>
      </c>
      <c r="G2154" t="s">
        <v>1789</v>
      </c>
      <c r="H2154" s="2">
        <v>44861.701492199078</v>
      </c>
      <c r="I2154" t="s">
        <v>250</v>
      </c>
      <c r="J2154" s="2">
        <v>44861.701492199078</v>
      </c>
      <c r="K2154" t="s">
        <v>250</v>
      </c>
    </row>
    <row r="2155" spans="1:11" x14ac:dyDescent="0.25">
      <c r="A2155">
        <v>2739</v>
      </c>
      <c r="B2155" t="s">
        <v>5534</v>
      </c>
      <c r="C2155" t="s">
        <v>1759</v>
      </c>
      <c r="D2155" t="s">
        <v>2599</v>
      </c>
      <c r="E2155" t="s">
        <v>3377</v>
      </c>
      <c r="F2155">
        <v>11</v>
      </c>
      <c r="G2155" t="s">
        <v>1789</v>
      </c>
      <c r="H2155" s="2">
        <v>44861.701492199078</v>
      </c>
      <c r="I2155" t="s">
        <v>250</v>
      </c>
      <c r="J2155" s="2">
        <v>44861.701492199078</v>
      </c>
      <c r="K2155" t="s">
        <v>250</v>
      </c>
    </row>
    <row r="2156" spans="1:11" x14ac:dyDescent="0.25">
      <c r="A2156">
        <v>2740</v>
      </c>
      <c r="B2156" t="s">
        <v>5535</v>
      </c>
      <c r="C2156" t="s">
        <v>1759</v>
      </c>
      <c r="D2156" t="s">
        <v>3214</v>
      </c>
      <c r="E2156" t="s">
        <v>3377</v>
      </c>
      <c r="F2156">
        <v>3</v>
      </c>
      <c r="G2156" t="s">
        <v>1789</v>
      </c>
      <c r="H2156" s="2">
        <v>44861.701492199078</v>
      </c>
      <c r="I2156" t="s">
        <v>250</v>
      </c>
      <c r="J2156" s="2">
        <v>44861.701492199078</v>
      </c>
      <c r="K2156" t="s">
        <v>250</v>
      </c>
    </row>
    <row r="2157" spans="1:11" x14ac:dyDescent="0.25">
      <c r="A2157">
        <v>2741</v>
      </c>
      <c r="B2157" t="s">
        <v>5536</v>
      </c>
      <c r="C2157" t="s">
        <v>1759</v>
      </c>
      <c r="D2157" t="s">
        <v>2599</v>
      </c>
      <c r="E2157" t="s">
        <v>3377</v>
      </c>
      <c r="F2157">
        <v>5</v>
      </c>
      <c r="G2157" t="s">
        <v>1790</v>
      </c>
      <c r="H2157" s="2">
        <v>44861.701508576392</v>
      </c>
      <c r="I2157" t="s">
        <v>250</v>
      </c>
      <c r="J2157" s="2">
        <v>44861.701508576392</v>
      </c>
      <c r="K2157" t="s">
        <v>250</v>
      </c>
    </row>
    <row r="2158" spans="1:11" x14ac:dyDescent="0.25">
      <c r="A2158">
        <v>2742</v>
      </c>
      <c r="B2158" t="s">
        <v>5537</v>
      </c>
      <c r="C2158" t="s">
        <v>1759</v>
      </c>
      <c r="D2158" t="s">
        <v>145</v>
      </c>
      <c r="E2158" t="s">
        <v>3377</v>
      </c>
      <c r="F2158">
        <v>48</v>
      </c>
      <c r="G2158" t="s">
        <v>1790</v>
      </c>
      <c r="H2158" s="2">
        <v>44861.701508576392</v>
      </c>
      <c r="I2158" t="s">
        <v>250</v>
      </c>
      <c r="J2158" s="2">
        <v>44861.701508576392</v>
      </c>
      <c r="K2158" t="s">
        <v>250</v>
      </c>
    </row>
    <row r="2159" spans="1:11" x14ac:dyDescent="0.25">
      <c r="A2159">
        <v>2743</v>
      </c>
      <c r="B2159" t="s">
        <v>5538</v>
      </c>
      <c r="C2159" t="s">
        <v>1759</v>
      </c>
      <c r="D2159" t="s">
        <v>3214</v>
      </c>
      <c r="E2159" t="s">
        <v>3377</v>
      </c>
      <c r="F2159">
        <v>5</v>
      </c>
      <c r="G2159" t="s">
        <v>1790</v>
      </c>
      <c r="H2159" s="2">
        <v>44861.701508576392</v>
      </c>
      <c r="I2159" t="s">
        <v>250</v>
      </c>
      <c r="J2159" s="2">
        <v>44861.701508576392</v>
      </c>
      <c r="K2159" t="s">
        <v>250</v>
      </c>
    </row>
    <row r="2160" spans="1:11" x14ac:dyDescent="0.25">
      <c r="A2160">
        <v>2744</v>
      </c>
      <c r="B2160" t="s">
        <v>5539</v>
      </c>
      <c r="C2160" t="s">
        <v>1759</v>
      </c>
      <c r="D2160" t="s">
        <v>900</v>
      </c>
      <c r="E2160" t="s">
        <v>3377</v>
      </c>
      <c r="F2160">
        <v>1</v>
      </c>
      <c r="G2160" t="s">
        <v>1790</v>
      </c>
      <c r="H2160" s="2">
        <v>44861.701508576392</v>
      </c>
      <c r="I2160" t="s">
        <v>250</v>
      </c>
      <c r="J2160" s="2">
        <v>44861.701508576392</v>
      </c>
      <c r="K2160" t="s">
        <v>250</v>
      </c>
    </row>
    <row r="2161" spans="1:11" x14ac:dyDescent="0.25">
      <c r="A2161">
        <v>2745</v>
      </c>
      <c r="B2161" t="s">
        <v>5540</v>
      </c>
      <c r="C2161" t="s">
        <v>1759</v>
      </c>
      <c r="D2161" t="s">
        <v>145</v>
      </c>
      <c r="E2161" t="s">
        <v>3377</v>
      </c>
      <c r="F2161">
        <v>36</v>
      </c>
      <c r="G2161" t="s">
        <v>1791</v>
      </c>
      <c r="H2161" s="2">
        <v>44861.701519513888</v>
      </c>
      <c r="I2161" t="s">
        <v>250</v>
      </c>
      <c r="J2161" s="2">
        <v>44861.701519513888</v>
      </c>
      <c r="K2161" t="s">
        <v>250</v>
      </c>
    </row>
    <row r="2162" spans="1:11" x14ac:dyDescent="0.25">
      <c r="A2162">
        <v>2746</v>
      </c>
      <c r="B2162" t="s">
        <v>5541</v>
      </c>
      <c r="C2162" t="s">
        <v>1759</v>
      </c>
      <c r="D2162" t="s">
        <v>2599</v>
      </c>
      <c r="E2162" t="s">
        <v>3377</v>
      </c>
      <c r="F2162">
        <v>9</v>
      </c>
      <c r="G2162" t="s">
        <v>1791</v>
      </c>
      <c r="H2162" s="2">
        <v>44861.701519513888</v>
      </c>
      <c r="I2162" t="s">
        <v>250</v>
      </c>
      <c r="J2162" s="2">
        <v>44861.701519513888</v>
      </c>
      <c r="K2162" t="s">
        <v>250</v>
      </c>
    </row>
    <row r="2163" spans="1:11" x14ac:dyDescent="0.25">
      <c r="A2163">
        <v>2747</v>
      </c>
      <c r="B2163" t="s">
        <v>5542</v>
      </c>
      <c r="C2163" t="s">
        <v>1759</v>
      </c>
      <c r="D2163" t="s">
        <v>900</v>
      </c>
      <c r="E2163" t="s">
        <v>3377</v>
      </c>
      <c r="F2163">
        <v>2</v>
      </c>
      <c r="G2163" t="s">
        <v>1791</v>
      </c>
      <c r="H2163" s="2">
        <v>44861.701519513888</v>
      </c>
      <c r="I2163" t="s">
        <v>250</v>
      </c>
      <c r="J2163" s="2">
        <v>44861.701519513888</v>
      </c>
      <c r="K2163" t="s">
        <v>250</v>
      </c>
    </row>
    <row r="2164" spans="1:11" x14ac:dyDescent="0.25">
      <c r="A2164">
        <v>2748</v>
      </c>
      <c r="B2164" t="s">
        <v>5543</v>
      </c>
      <c r="C2164" t="s">
        <v>1759</v>
      </c>
      <c r="D2164" t="s">
        <v>3214</v>
      </c>
      <c r="E2164" t="s">
        <v>3377</v>
      </c>
      <c r="F2164">
        <v>2</v>
      </c>
      <c r="G2164" t="s">
        <v>1791</v>
      </c>
      <c r="H2164" s="2">
        <v>44861.701519513888</v>
      </c>
      <c r="I2164" t="s">
        <v>250</v>
      </c>
      <c r="J2164" s="2">
        <v>44861.701519513888</v>
      </c>
      <c r="K2164" t="s">
        <v>250</v>
      </c>
    </row>
    <row r="2165" spans="1:11" x14ac:dyDescent="0.25">
      <c r="A2165">
        <v>2749</v>
      </c>
      <c r="B2165" t="s">
        <v>5544</v>
      </c>
      <c r="C2165" t="s">
        <v>1759</v>
      </c>
      <c r="D2165" t="s">
        <v>2659</v>
      </c>
      <c r="E2165" t="s">
        <v>3377</v>
      </c>
      <c r="F2165">
        <v>4</v>
      </c>
      <c r="G2165" t="s">
        <v>1791</v>
      </c>
      <c r="H2165" s="2">
        <v>44861.701519513888</v>
      </c>
      <c r="I2165" t="s">
        <v>250</v>
      </c>
      <c r="J2165" s="2">
        <v>44861.701519513888</v>
      </c>
      <c r="K2165" t="s">
        <v>250</v>
      </c>
    </row>
    <row r="2166" spans="1:11" x14ac:dyDescent="0.25">
      <c r="A2166">
        <v>2750</v>
      </c>
      <c r="B2166" t="s">
        <v>5545</v>
      </c>
      <c r="C2166" t="s">
        <v>1759</v>
      </c>
      <c r="D2166" t="s">
        <v>145</v>
      </c>
      <c r="E2166" t="s">
        <v>3377</v>
      </c>
      <c r="F2166">
        <v>46</v>
      </c>
      <c r="G2166" t="s">
        <v>1792</v>
      </c>
      <c r="H2166" s="2">
        <v>44861.701532430547</v>
      </c>
      <c r="I2166" t="s">
        <v>250</v>
      </c>
      <c r="J2166" s="2">
        <v>44861.701532430547</v>
      </c>
      <c r="K2166" t="s">
        <v>250</v>
      </c>
    </row>
    <row r="2167" spans="1:11" x14ac:dyDescent="0.25">
      <c r="A2167">
        <v>2751</v>
      </c>
      <c r="B2167" t="s">
        <v>5546</v>
      </c>
      <c r="C2167" t="s">
        <v>1759</v>
      </c>
      <c r="D2167" t="s">
        <v>2599</v>
      </c>
      <c r="E2167" t="s">
        <v>3377</v>
      </c>
      <c r="F2167">
        <v>8</v>
      </c>
      <c r="G2167" t="s">
        <v>1792</v>
      </c>
      <c r="H2167" s="2">
        <v>44861.701532430547</v>
      </c>
      <c r="I2167" t="s">
        <v>250</v>
      </c>
      <c r="J2167" s="2">
        <v>44861.701532430547</v>
      </c>
      <c r="K2167" t="s">
        <v>250</v>
      </c>
    </row>
    <row r="2168" spans="1:11" x14ac:dyDescent="0.25">
      <c r="A2168">
        <v>2752</v>
      </c>
      <c r="B2168" t="s">
        <v>5547</v>
      </c>
      <c r="C2168" t="s">
        <v>1759</v>
      </c>
      <c r="D2168" t="s">
        <v>3214</v>
      </c>
      <c r="E2168" t="s">
        <v>3377</v>
      </c>
      <c r="F2168">
        <v>5</v>
      </c>
      <c r="G2168" t="s">
        <v>1792</v>
      </c>
      <c r="H2168" s="2">
        <v>44861.701532430547</v>
      </c>
      <c r="I2168" t="s">
        <v>250</v>
      </c>
      <c r="J2168" s="2">
        <v>44861.701532430547</v>
      </c>
      <c r="K2168" t="s">
        <v>250</v>
      </c>
    </row>
    <row r="2169" spans="1:11" x14ac:dyDescent="0.25">
      <c r="A2169">
        <v>2753</v>
      </c>
      <c r="B2169" t="s">
        <v>5548</v>
      </c>
      <c r="C2169" t="s">
        <v>1759</v>
      </c>
      <c r="D2169" t="s">
        <v>328</v>
      </c>
      <c r="E2169" t="s">
        <v>3377</v>
      </c>
      <c r="F2169">
        <v>1</v>
      </c>
      <c r="G2169" t="s">
        <v>1793</v>
      </c>
      <c r="H2169" s="2">
        <v>44861.701566481483</v>
      </c>
      <c r="I2169" t="s">
        <v>250</v>
      </c>
      <c r="J2169" s="2">
        <v>44861.701566481483</v>
      </c>
      <c r="K2169" t="s">
        <v>250</v>
      </c>
    </row>
    <row r="2170" spans="1:11" x14ac:dyDescent="0.25">
      <c r="A2170">
        <v>2754</v>
      </c>
      <c r="B2170" t="s">
        <v>5549</v>
      </c>
      <c r="C2170" t="s">
        <v>1759</v>
      </c>
      <c r="D2170" t="s">
        <v>145</v>
      </c>
      <c r="E2170" t="s">
        <v>3377</v>
      </c>
      <c r="F2170">
        <v>9</v>
      </c>
      <c r="G2170" t="s">
        <v>1793</v>
      </c>
      <c r="H2170" s="2">
        <v>44861.701566481483</v>
      </c>
      <c r="I2170" t="s">
        <v>250</v>
      </c>
      <c r="J2170" s="2">
        <v>44861.701566481483</v>
      </c>
      <c r="K2170" t="s">
        <v>250</v>
      </c>
    </row>
    <row r="2171" spans="1:11" x14ac:dyDescent="0.25">
      <c r="A2171">
        <v>2755</v>
      </c>
      <c r="B2171" t="s">
        <v>5550</v>
      </c>
      <c r="C2171" t="s">
        <v>1759</v>
      </c>
      <c r="D2171" t="s">
        <v>2599</v>
      </c>
      <c r="E2171" t="s">
        <v>3377</v>
      </c>
      <c r="F2171">
        <v>3</v>
      </c>
      <c r="G2171" t="s">
        <v>1793</v>
      </c>
      <c r="H2171" s="2">
        <v>44861.701566481483</v>
      </c>
      <c r="I2171" t="s">
        <v>250</v>
      </c>
      <c r="J2171" s="2">
        <v>44861.701566481483</v>
      </c>
      <c r="K2171" t="s">
        <v>250</v>
      </c>
    </row>
    <row r="2172" spans="1:11" x14ac:dyDescent="0.25">
      <c r="A2172">
        <v>2756</v>
      </c>
      <c r="B2172" t="s">
        <v>5551</v>
      </c>
      <c r="C2172" t="s">
        <v>1759</v>
      </c>
      <c r="D2172" t="s">
        <v>2091</v>
      </c>
      <c r="E2172" t="s">
        <v>3377</v>
      </c>
      <c r="F2172">
        <v>3</v>
      </c>
      <c r="G2172" t="s">
        <v>1793</v>
      </c>
      <c r="H2172" s="2">
        <v>44861.701566481483</v>
      </c>
      <c r="I2172" t="s">
        <v>250</v>
      </c>
      <c r="J2172" s="2">
        <v>44861.701566481483</v>
      </c>
      <c r="K2172" t="s">
        <v>250</v>
      </c>
    </row>
    <row r="2173" spans="1:11" x14ac:dyDescent="0.25">
      <c r="A2173">
        <v>2757</v>
      </c>
      <c r="B2173" t="s">
        <v>5552</v>
      </c>
      <c r="C2173" t="s">
        <v>1759</v>
      </c>
      <c r="D2173" t="s">
        <v>328</v>
      </c>
      <c r="E2173" t="s">
        <v>3377</v>
      </c>
      <c r="F2173">
        <v>5</v>
      </c>
      <c r="G2173" t="s">
        <v>1794</v>
      </c>
      <c r="H2173" s="2">
        <v>44861.701580011577</v>
      </c>
      <c r="I2173" t="s">
        <v>250</v>
      </c>
      <c r="J2173" s="2">
        <v>44861.701580011577</v>
      </c>
      <c r="K2173" t="s">
        <v>250</v>
      </c>
    </row>
    <row r="2174" spans="1:11" x14ac:dyDescent="0.25">
      <c r="A2174">
        <v>2758</v>
      </c>
      <c r="B2174" t="s">
        <v>5553</v>
      </c>
      <c r="C2174" t="s">
        <v>1759</v>
      </c>
      <c r="D2174" t="s">
        <v>2599</v>
      </c>
      <c r="E2174" t="s">
        <v>3377</v>
      </c>
      <c r="F2174">
        <v>5</v>
      </c>
      <c r="G2174" t="s">
        <v>1794</v>
      </c>
      <c r="H2174" s="2">
        <v>44861.701580011577</v>
      </c>
      <c r="I2174" t="s">
        <v>250</v>
      </c>
      <c r="J2174" s="2">
        <v>44861.701580011577</v>
      </c>
      <c r="K2174" t="s">
        <v>250</v>
      </c>
    </row>
    <row r="2175" spans="1:11" x14ac:dyDescent="0.25">
      <c r="A2175">
        <v>2759</v>
      </c>
      <c r="B2175" t="s">
        <v>5554</v>
      </c>
      <c r="C2175" t="s">
        <v>1759</v>
      </c>
      <c r="D2175" t="s">
        <v>2659</v>
      </c>
      <c r="E2175" t="s">
        <v>3377</v>
      </c>
      <c r="F2175">
        <v>2</v>
      </c>
      <c r="G2175" t="s">
        <v>1794</v>
      </c>
      <c r="H2175" s="2">
        <v>44861.701580011577</v>
      </c>
      <c r="I2175" t="s">
        <v>250</v>
      </c>
      <c r="J2175" s="2">
        <v>44861.701580011577</v>
      </c>
      <c r="K2175" t="s">
        <v>250</v>
      </c>
    </row>
    <row r="2176" spans="1:11" x14ac:dyDescent="0.25">
      <c r="A2176">
        <v>2760</v>
      </c>
      <c r="B2176" t="s">
        <v>5555</v>
      </c>
      <c r="C2176" t="s">
        <v>1759</v>
      </c>
      <c r="D2176" t="s">
        <v>900</v>
      </c>
      <c r="E2176" t="s">
        <v>3377</v>
      </c>
      <c r="F2176">
        <v>3</v>
      </c>
      <c r="G2176" t="s">
        <v>1794</v>
      </c>
      <c r="H2176" s="2">
        <v>44861.701580011577</v>
      </c>
      <c r="I2176" t="s">
        <v>250</v>
      </c>
      <c r="J2176" s="2">
        <v>44861.701580011577</v>
      </c>
      <c r="K2176" t="s">
        <v>250</v>
      </c>
    </row>
    <row r="2177" spans="1:11" x14ac:dyDescent="0.25">
      <c r="A2177">
        <v>2761</v>
      </c>
      <c r="B2177" t="s">
        <v>5556</v>
      </c>
      <c r="C2177" t="s">
        <v>1759</v>
      </c>
      <c r="D2177" t="s">
        <v>145</v>
      </c>
      <c r="E2177" t="s">
        <v>3377</v>
      </c>
      <c r="F2177">
        <v>8</v>
      </c>
      <c r="G2177" t="s">
        <v>1794</v>
      </c>
      <c r="H2177" s="2">
        <v>44861.701580011577</v>
      </c>
      <c r="I2177" t="s">
        <v>250</v>
      </c>
      <c r="J2177" s="2">
        <v>44861.701580011577</v>
      </c>
      <c r="K2177" t="s">
        <v>250</v>
      </c>
    </row>
    <row r="2178" spans="1:11" x14ac:dyDescent="0.25">
      <c r="A2178">
        <v>2762</v>
      </c>
      <c r="B2178" t="s">
        <v>5557</v>
      </c>
      <c r="C2178" t="s">
        <v>1759</v>
      </c>
      <c r="D2178" t="s">
        <v>145</v>
      </c>
      <c r="E2178" t="s">
        <v>3377</v>
      </c>
      <c r="F2178">
        <v>68</v>
      </c>
      <c r="G2178" t="s">
        <v>1795</v>
      </c>
      <c r="H2178" s="2">
        <v>44861.701607025461</v>
      </c>
      <c r="I2178" t="s">
        <v>250</v>
      </c>
      <c r="J2178" s="2">
        <v>44861.701607025461</v>
      </c>
      <c r="K2178" t="s">
        <v>250</v>
      </c>
    </row>
    <row r="2179" spans="1:11" x14ac:dyDescent="0.25">
      <c r="A2179">
        <v>2763</v>
      </c>
      <c r="B2179" t="s">
        <v>5558</v>
      </c>
      <c r="C2179" t="s">
        <v>1759</v>
      </c>
      <c r="D2179" t="s">
        <v>2091</v>
      </c>
      <c r="E2179" t="s">
        <v>3377</v>
      </c>
      <c r="F2179">
        <v>14</v>
      </c>
      <c r="G2179" t="s">
        <v>1795</v>
      </c>
      <c r="H2179" s="2">
        <v>44861.701607025461</v>
      </c>
      <c r="I2179" t="s">
        <v>250</v>
      </c>
      <c r="J2179" s="2">
        <v>44861.701607025461</v>
      </c>
      <c r="K2179" t="s">
        <v>250</v>
      </c>
    </row>
    <row r="2180" spans="1:11" x14ac:dyDescent="0.25">
      <c r="A2180">
        <v>2764</v>
      </c>
      <c r="B2180" t="s">
        <v>5559</v>
      </c>
      <c r="C2180" t="s">
        <v>1759</v>
      </c>
      <c r="D2180" t="s">
        <v>2599</v>
      </c>
      <c r="E2180" t="s">
        <v>3377</v>
      </c>
      <c r="F2180">
        <v>4</v>
      </c>
      <c r="G2180" t="s">
        <v>1795</v>
      </c>
      <c r="H2180" s="2">
        <v>44861.701607025461</v>
      </c>
      <c r="I2180" t="s">
        <v>250</v>
      </c>
      <c r="J2180" s="2">
        <v>44861.701607025461</v>
      </c>
      <c r="K2180" t="s">
        <v>250</v>
      </c>
    </row>
    <row r="2181" spans="1:11" x14ac:dyDescent="0.25">
      <c r="A2181">
        <v>2765</v>
      </c>
      <c r="B2181" t="s">
        <v>5560</v>
      </c>
      <c r="C2181" t="s">
        <v>1759</v>
      </c>
      <c r="D2181" t="s">
        <v>900</v>
      </c>
      <c r="E2181" t="s">
        <v>3377</v>
      </c>
      <c r="F2181">
        <v>1</v>
      </c>
      <c r="G2181" t="s">
        <v>1795</v>
      </c>
      <c r="H2181" s="2">
        <v>44861.701607025461</v>
      </c>
      <c r="I2181" t="s">
        <v>250</v>
      </c>
      <c r="J2181" s="2">
        <v>44861.701607025461</v>
      </c>
      <c r="K2181" t="s">
        <v>250</v>
      </c>
    </row>
    <row r="2182" spans="1:11" x14ac:dyDescent="0.25">
      <c r="A2182">
        <v>2766</v>
      </c>
      <c r="B2182" t="s">
        <v>5561</v>
      </c>
      <c r="C2182" t="s">
        <v>1759</v>
      </c>
      <c r="D2182" t="s">
        <v>145</v>
      </c>
      <c r="E2182" t="s">
        <v>3377</v>
      </c>
      <c r="F2182">
        <v>4</v>
      </c>
      <c r="G2182" t="s">
        <v>1796</v>
      </c>
      <c r="H2182" s="2">
        <v>44861.701623715278</v>
      </c>
      <c r="I2182" t="s">
        <v>250</v>
      </c>
      <c r="J2182" s="2">
        <v>44861.701623715278</v>
      </c>
      <c r="K2182" t="s">
        <v>250</v>
      </c>
    </row>
    <row r="2183" spans="1:11" x14ac:dyDescent="0.25">
      <c r="A2183">
        <v>2767</v>
      </c>
      <c r="B2183" t="s">
        <v>5562</v>
      </c>
      <c r="C2183" t="s">
        <v>1759</v>
      </c>
      <c r="D2183" t="s">
        <v>3214</v>
      </c>
      <c r="E2183" t="s">
        <v>3377</v>
      </c>
      <c r="F2183">
        <v>3</v>
      </c>
      <c r="G2183" t="s">
        <v>1796</v>
      </c>
      <c r="H2183" s="2">
        <v>44861.701623715278</v>
      </c>
      <c r="I2183" t="s">
        <v>250</v>
      </c>
      <c r="J2183" s="2">
        <v>44861.701623715278</v>
      </c>
      <c r="K2183" t="s">
        <v>250</v>
      </c>
    </row>
    <row r="2184" spans="1:11" x14ac:dyDescent="0.25">
      <c r="A2184">
        <v>2768</v>
      </c>
      <c r="B2184" t="s">
        <v>5563</v>
      </c>
      <c r="C2184" t="s">
        <v>1759</v>
      </c>
      <c r="D2184" t="s">
        <v>900</v>
      </c>
      <c r="E2184" t="s">
        <v>3377</v>
      </c>
      <c r="F2184">
        <v>3</v>
      </c>
      <c r="G2184" t="s">
        <v>1796</v>
      </c>
      <c r="H2184" s="2">
        <v>44861.701623715278</v>
      </c>
      <c r="I2184" t="s">
        <v>250</v>
      </c>
      <c r="J2184" s="2">
        <v>44861.701623715278</v>
      </c>
      <c r="K2184" t="s">
        <v>250</v>
      </c>
    </row>
    <row r="2185" spans="1:11" x14ac:dyDescent="0.25">
      <c r="A2185">
        <v>2769</v>
      </c>
      <c r="B2185" t="s">
        <v>5564</v>
      </c>
      <c r="C2185" t="s">
        <v>1759</v>
      </c>
      <c r="D2185" t="s">
        <v>2091</v>
      </c>
      <c r="E2185" t="s">
        <v>3377</v>
      </c>
      <c r="F2185">
        <v>1</v>
      </c>
      <c r="G2185" t="s">
        <v>1796</v>
      </c>
      <c r="H2185" s="2">
        <v>44861.701623715278</v>
      </c>
      <c r="I2185" t="s">
        <v>250</v>
      </c>
      <c r="J2185" s="2">
        <v>44861.701623715278</v>
      </c>
      <c r="K2185" t="s">
        <v>250</v>
      </c>
    </row>
    <row r="2186" spans="1:11" x14ac:dyDescent="0.25">
      <c r="A2186">
        <v>2770</v>
      </c>
      <c r="B2186" t="s">
        <v>5565</v>
      </c>
      <c r="C2186" t="s">
        <v>1759</v>
      </c>
      <c r="D2186" t="s">
        <v>2659</v>
      </c>
      <c r="E2186" t="s">
        <v>3377</v>
      </c>
      <c r="F2186">
        <v>2</v>
      </c>
      <c r="G2186" t="s">
        <v>1796</v>
      </c>
      <c r="H2186" s="2">
        <v>44861.701623715278</v>
      </c>
      <c r="I2186" t="s">
        <v>250</v>
      </c>
      <c r="J2186" s="2">
        <v>44861.701623715278</v>
      </c>
      <c r="K2186" t="s">
        <v>250</v>
      </c>
    </row>
    <row r="2187" spans="1:11" x14ac:dyDescent="0.25">
      <c r="A2187">
        <v>2771</v>
      </c>
      <c r="B2187" t="s">
        <v>5566</v>
      </c>
      <c r="C2187" t="s">
        <v>1759</v>
      </c>
      <c r="D2187" t="s">
        <v>2599</v>
      </c>
      <c r="E2187" t="s">
        <v>3377</v>
      </c>
      <c r="F2187">
        <v>5</v>
      </c>
      <c r="G2187" t="s">
        <v>1796</v>
      </c>
      <c r="H2187" s="2">
        <v>44861.701623715278</v>
      </c>
      <c r="I2187" t="s">
        <v>250</v>
      </c>
      <c r="J2187" s="2">
        <v>44861.701623715278</v>
      </c>
      <c r="K2187" t="s">
        <v>250</v>
      </c>
    </row>
    <row r="2188" spans="1:11" x14ac:dyDescent="0.25">
      <c r="A2188">
        <v>2772</v>
      </c>
      <c r="B2188" t="s">
        <v>5567</v>
      </c>
      <c r="C2188" t="s">
        <v>1759</v>
      </c>
      <c r="D2188" t="s">
        <v>145</v>
      </c>
      <c r="E2188" t="s">
        <v>3377</v>
      </c>
      <c r="F2188">
        <v>28</v>
      </c>
      <c r="G2188" t="s">
        <v>1797</v>
      </c>
      <c r="H2188" s="2">
        <v>44861.70163635417</v>
      </c>
      <c r="I2188" t="s">
        <v>250</v>
      </c>
      <c r="J2188" s="2">
        <v>44861.70163635417</v>
      </c>
      <c r="K2188" t="s">
        <v>250</v>
      </c>
    </row>
    <row r="2189" spans="1:11" x14ac:dyDescent="0.25">
      <c r="A2189">
        <v>2773</v>
      </c>
      <c r="B2189" t="s">
        <v>5568</v>
      </c>
      <c r="C2189" t="s">
        <v>1759</v>
      </c>
      <c r="D2189" t="s">
        <v>328</v>
      </c>
      <c r="E2189" t="s">
        <v>3377</v>
      </c>
      <c r="F2189">
        <v>4</v>
      </c>
      <c r="G2189" t="s">
        <v>1797</v>
      </c>
      <c r="H2189" s="2">
        <v>44861.70163635417</v>
      </c>
      <c r="I2189" t="s">
        <v>250</v>
      </c>
      <c r="J2189" s="2">
        <v>44861.70163635417</v>
      </c>
      <c r="K2189" t="s">
        <v>250</v>
      </c>
    </row>
    <row r="2190" spans="1:11" x14ac:dyDescent="0.25">
      <c r="A2190">
        <v>2774</v>
      </c>
      <c r="B2190" t="s">
        <v>5569</v>
      </c>
      <c r="C2190" t="s">
        <v>1759</v>
      </c>
      <c r="D2190" t="s">
        <v>2599</v>
      </c>
      <c r="E2190" t="s">
        <v>3377</v>
      </c>
      <c r="F2190">
        <v>4</v>
      </c>
      <c r="G2190" t="s">
        <v>1797</v>
      </c>
      <c r="H2190" s="2">
        <v>44861.70163635417</v>
      </c>
      <c r="I2190" t="s">
        <v>250</v>
      </c>
      <c r="J2190" s="2">
        <v>44861.70163635417</v>
      </c>
      <c r="K2190" t="s">
        <v>250</v>
      </c>
    </row>
    <row r="2191" spans="1:11" x14ac:dyDescent="0.25">
      <c r="A2191">
        <v>2775</v>
      </c>
      <c r="B2191" t="s">
        <v>5570</v>
      </c>
      <c r="C2191" t="s">
        <v>1759</v>
      </c>
      <c r="D2191" t="s">
        <v>3214</v>
      </c>
      <c r="E2191" t="s">
        <v>3377</v>
      </c>
      <c r="F2191">
        <v>4</v>
      </c>
      <c r="G2191" t="s">
        <v>1798</v>
      </c>
      <c r="H2191" s="2">
        <v>44861.701649201394</v>
      </c>
      <c r="I2191" t="s">
        <v>250</v>
      </c>
      <c r="J2191" s="2">
        <v>44861.701649201394</v>
      </c>
      <c r="K2191" t="s">
        <v>250</v>
      </c>
    </row>
    <row r="2192" spans="1:11" x14ac:dyDescent="0.25">
      <c r="A2192">
        <v>2776</v>
      </c>
      <c r="B2192" t="s">
        <v>5571</v>
      </c>
      <c r="C2192" t="s">
        <v>1759</v>
      </c>
      <c r="D2192" t="s">
        <v>2695</v>
      </c>
      <c r="E2192" t="s">
        <v>3377</v>
      </c>
      <c r="F2192">
        <v>1</v>
      </c>
      <c r="G2192" t="s">
        <v>1798</v>
      </c>
      <c r="H2192" s="2">
        <v>44861.701649201394</v>
      </c>
      <c r="I2192" t="s">
        <v>250</v>
      </c>
      <c r="J2192" s="2">
        <v>44861.701649201394</v>
      </c>
      <c r="K2192" t="s">
        <v>250</v>
      </c>
    </row>
    <row r="2193" spans="1:11" x14ac:dyDescent="0.25">
      <c r="A2193">
        <v>2777</v>
      </c>
      <c r="B2193" t="s">
        <v>5572</v>
      </c>
      <c r="C2193" t="s">
        <v>1759</v>
      </c>
      <c r="D2193" t="s">
        <v>2659</v>
      </c>
      <c r="E2193" t="s">
        <v>3377</v>
      </c>
      <c r="F2193">
        <v>3</v>
      </c>
      <c r="G2193" t="s">
        <v>1798</v>
      </c>
      <c r="H2193" s="2">
        <v>44861.701649201394</v>
      </c>
      <c r="I2193" t="s">
        <v>250</v>
      </c>
      <c r="J2193" s="2">
        <v>44861.701649201394</v>
      </c>
      <c r="K2193" t="s">
        <v>250</v>
      </c>
    </row>
    <row r="2194" spans="1:11" x14ac:dyDescent="0.25">
      <c r="A2194">
        <v>2778</v>
      </c>
      <c r="B2194" t="s">
        <v>5573</v>
      </c>
      <c r="C2194" t="s">
        <v>1759</v>
      </c>
      <c r="D2194" t="s">
        <v>145</v>
      </c>
      <c r="E2194" t="s">
        <v>3377</v>
      </c>
      <c r="F2194">
        <v>12</v>
      </c>
      <c r="G2194" t="s">
        <v>1798</v>
      </c>
      <c r="H2194" s="2">
        <v>44861.701649201394</v>
      </c>
      <c r="I2194" t="s">
        <v>250</v>
      </c>
      <c r="J2194" s="2">
        <v>44861.701649201394</v>
      </c>
      <c r="K2194" t="s">
        <v>250</v>
      </c>
    </row>
    <row r="2195" spans="1:11" x14ac:dyDescent="0.25">
      <c r="A2195">
        <v>2779</v>
      </c>
      <c r="B2195" t="s">
        <v>5574</v>
      </c>
      <c r="C2195" t="s">
        <v>1759</v>
      </c>
      <c r="D2195" t="s">
        <v>328</v>
      </c>
      <c r="E2195" t="s">
        <v>3472</v>
      </c>
      <c r="F2195">
        <v>2</v>
      </c>
      <c r="G2195" t="s">
        <v>1798</v>
      </c>
      <c r="H2195" s="2">
        <v>44861.701649201394</v>
      </c>
      <c r="I2195" t="s">
        <v>250</v>
      </c>
      <c r="J2195" s="2">
        <v>44861.701649201394</v>
      </c>
      <c r="K2195" t="s">
        <v>250</v>
      </c>
    </row>
    <row r="2196" spans="1:11" x14ac:dyDescent="0.25">
      <c r="A2196">
        <v>2780</v>
      </c>
      <c r="B2196" t="s">
        <v>5575</v>
      </c>
      <c r="C2196" t="s">
        <v>1759</v>
      </c>
      <c r="D2196" t="s">
        <v>2599</v>
      </c>
      <c r="E2196" t="s">
        <v>3377</v>
      </c>
      <c r="F2196">
        <v>10</v>
      </c>
      <c r="G2196" t="s">
        <v>1799</v>
      </c>
      <c r="H2196" s="2">
        <v>44861.703453969923</v>
      </c>
      <c r="I2196" t="s">
        <v>250</v>
      </c>
      <c r="J2196" s="2">
        <v>44861.703453969923</v>
      </c>
      <c r="K2196" t="s">
        <v>250</v>
      </c>
    </row>
    <row r="2197" spans="1:11" x14ac:dyDescent="0.25">
      <c r="A2197">
        <v>2781</v>
      </c>
      <c r="B2197" t="s">
        <v>5576</v>
      </c>
      <c r="C2197" t="s">
        <v>1759</v>
      </c>
      <c r="D2197" t="s">
        <v>2091</v>
      </c>
      <c r="E2197" t="s">
        <v>3377</v>
      </c>
      <c r="F2197">
        <v>1</v>
      </c>
      <c r="G2197" t="s">
        <v>1799</v>
      </c>
      <c r="H2197" s="2">
        <v>44861.703453969923</v>
      </c>
      <c r="I2197" t="s">
        <v>250</v>
      </c>
      <c r="J2197" s="2">
        <v>44861.703453969923</v>
      </c>
      <c r="K2197" t="s">
        <v>250</v>
      </c>
    </row>
    <row r="2198" spans="1:11" x14ac:dyDescent="0.25">
      <c r="A2198">
        <v>2782</v>
      </c>
      <c r="B2198" t="s">
        <v>5577</v>
      </c>
      <c r="C2198" t="s">
        <v>1759</v>
      </c>
      <c r="D2198" t="s">
        <v>145</v>
      </c>
      <c r="E2198" t="s">
        <v>3377</v>
      </c>
      <c r="F2198">
        <v>8</v>
      </c>
      <c r="G2198" t="s">
        <v>1799</v>
      </c>
      <c r="H2198" s="2">
        <v>44861.703453969923</v>
      </c>
      <c r="I2198" t="s">
        <v>250</v>
      </c>
      <c r="J2198" s="2">
        <v>44861.703453969923</v>
      </c>
      <c r="K2198" t="s">
        <v>250</v>
      </c>
    </row>
    <row r="2199" spans="1:11" x14ac:dyDescent="0.25">
      <c r="A2199">
        <v>2783</v>
      </c>
      <c r="B2199" t="s">
        <v>5578</v>
      </c>
      <c r="C2199" t="s">
        <v>1759</v>
      </c>
      <c r="D2199" t="s">
        <v>2659</v>
      </c>
      <c r="E2199" t="s">
        <v>3377</v>
      </c>
      <c r="F2199">
        <v>1</v>
      </c>
      <c r="G2199" t="s">
        <v>1799</v>
      </c>
      <c r="H2199" s="2">
        <v>44861.703453969923</v>
      </c>
      <c r="I2199" t="s">
        <v>250</v>
      </c>
      <c r="J2199" s="2">
        <v>44861.703453969923</v>
      </c>
      <c r="K2199" t="s">
        <v>250</v>
      </c>
    </row>
    <row r="2200" spans="1:11" x14ac:dyDescent="0.25">
      <c r="A2200">
        <v>2784</v>
      </c>
      <c r="B2200" t="s">
        <v>5579</v>
      </c>
      <c r="C2200" t="s">
        <v>1759</v>
      </c>
      <c r="D2200" t="s">
        <v>2659</v>
      </c>
      <c r="E2200" t="s">
        <v>3377</v>
      </c>
      <c r="F2200">
        <v>6</v>
      </c>
      <c r="G2200" t="s">
        <v>1802</v>
      </c>
      <c r="H2200" s="2">
        <v>44861.706702372678</v>
      </c>
      <c r="I2200" t="s">
        <v>250</v>
      </c>
      <c r="J2200" s="2">
        <v>44861.706702372678</v>
      </c>
      <c r="K2200" t="s">
        <v>250</v>
      </c>
    </row>
    <row r="2201" spans="1:11" x14ac:dyDescent="0.25">
      <c r="A2201">
        <v>2785</v>
      </c>
      <c r="B2201" t="s">
        <v>5580</v>
      </c>
      <c r="C2201" t="s">
        <v>1759</v>
      </c>
      <c r="D2201" t="s">
        <v>145</v>
      </c>
      <c r="E2201" t="s">
        <v>3377</v>
      </c>
      <c r="F2201">
        <v>24</v>
      </c>
      <c r="G2201" t="s">
        <v>1802</v>
      </c>
      <c r="H2201" s="2">
        <v>44861.706702372678</v>
      </c>
      <c r="I2201" t="s">
        <v>250</v>
      </c>
      <c r="J2201" s="2">
        <v>44861.706702372678</v>
      </c>
      <c r="K2201" t="s">
        <v>250</v>
      </c>
    </row>
    <row r="2202" spans="1:11" x14ac:dyDescent="0.25">
      <c r="A2202">
        <v>2786</v>
      </c>
      <c r="B2202" t="s">
        <v>5581</v>
      </c>
      <c r="C2202" t="s">
        <v>1759</v>
      </c>
      <c r="D2202" t="s">
        <v>3214</v>
      </c>
      <c r="E2202" t="s">
        <v>3377</v>
      </c>
      <c r="F2202">
        <v>4</v>
      </c>
      <c r="G2202" t="s">
        <v>1802</v>
      </c>
      <c r="H2202" s="2">
        <v>44861.706702372678</v>
      </c>
      <c r="I2202" t="s">
        <v>250</v>
      </c>
      <c r="J2202" s="2">
        <v>44861.706702372678</v>
      </c>
      <c r="K2202" t="s">
        <v>250</v>
      </c>
    </row>
    <row r="2203" spans="1:11" x14ac:dyDescent="0.25">
      <c r="A2203">
        <v>2787</v>
      </c>
      <c r="B2203" t="s">
        <v>5582</v>
      </c>
      <c r="C2203" t="s">
        <v>1759</v>
      </c>
      <c r="D2203" t="s">
        <v>2091</v>
      </c>
      <c r="E2203" t="s">
        <v>3377</v>
      </c>
      <c r="F2203">
        <v>1</v>
      </c>
      <c r="G2203" t="s">
        <v>1802</v>
      </c>
      <c r="H2203" s="2">
        <v>44861.706702372678</v>
      </c>
      <c r="I2203" t="s">
        <v>250</v>
      </c>
      <c r="J2203" s="2">
        <v>44861.706702372678</v>
      </c>
      <c r="K2203" t="s">
        <v>250</v>
      </c>
    </row>
    <row r="2204" spans="1:11" x14ac:dyDescent="0.25">
      <c r="A2204">
        <v>2788</v>
      </c>
      <c r="B2204" t="s">
        <v>5583</v>
      </c>
      <c r="C2204" t="s">
        <v>1759</v>
      </c>
      <c r="D2204" t="s">
        <v>900</v>
      </c>
      <c r="E2204" t="s">
        <v>3377</v>
      </c>
      <c r="F2204">
        <v>1</v>
      </c>
      <c r="G2204" t="s">
        <v>1802</v>
      </c>
      <c r="H2204" s="2">
        <v>44861.706702372678</v>
      </c>
      <c r="I2204" t="s">
        <v>250</v>
      </c>
      <c r="J2204" s="2">
        <v>44861.706702372678</v>
      </c>
      <c r="K2204" t="s">
        <v>250</v>
      </c>
    </row>
    <row r="2205" spans="1:11" x14ac:dyDescent="0.25">
      <c r="A2205">
        <v>2789</v>
      </c>
      <c r="B2205" t="s">
        <v>5584</v>
      </c>
      <c r="C2205" t="s">
        <v>1759</v>
      </c>
      <c r="D2205" t="s">
        <v>328</v>
      </c>
      <c r="E2205" t="s">
        <v>3377</v>
      </c>
      <c r="F2205">
        <v>2</v>
      </c>
      <c r="G2205" t="s">
        <v>1802</v>
      </c>
      <c r="H2205" s="2">
        <v>44861.706702372678</v>
      </c>
      <c r="I2205" t="s">
        <v>250</v>
      </c>
      <c r="J2205" s="2">
        <v>44861.706702372678</v>
      </c>
      <c r="K2205" t="s">
        <v>250</v>
      </c>
    </row>
    <row r="2206" spans="1:11" x14ac:dyDescent="0.25">
      <c r="A2206">
        <v>2790</v>
      </c>
      <c r="B2206" t="s">
        <v>5585</v>
      </c>
      <c r="C2206" t="s">
        <v>1759</v>
      </c>
      <c r="D2206" t="s">
        <v>2091</v>
      </c>
      <c r="E2206" t="s">
        <v>3377</v>
      </c>
      <c r="F2206">
        <v>1</v>
      </c>
      <c r="G2206" t="s">
        <v>1803</v>
      </c>
      <c r="H2206" s="2">
        <v>44861.709196319447</v>
      </c>
      <c r="I2206" t="s">
        <v>250</v>
      </c>
      <c r="J2206" s="2">
        <v>44861.709196319447</v>
      </c>
      <c r="K2206" t="s">
        <v>250</v>
      </c>
    </row>
    <row r="2207" spans="1:11" x14ac:dyDescent="0.25">
      <c r="A2207">
        <v>2791</v>
      </c>
      <c r="B2207" t="s">
        <v>5586</v>
      </c>
      <c r="C2207" t="s">
        <v>1759</v>
      </c>
      <c r="D2207" t="s">
        <v>145</v>
      </c>
      <c r="E2207" t="s">
        <v>3377</v>
      </c>
      <c r="F2207">
        <v>24</v>
      </c>
      <c r="G2207" t="s">
        <v>1803</v>
      </c>
      <c r="H2207" s="2">
        <v>44861.709196319447</v>
      </c>
      <c r="I2207" t="s">
        <v>250</v>
      </c>
      <c r="J2207" s="2">
        <v>44861.709196319447</v>
      </c>
      <c r="K2207" t="s">
        <v>250</v>
      </c>
    </row>
    <row r="2208" spans="1:11" x14ac:dyDescent="0.25">
      <c r="A2208">
        <v>2792</v>
      </c>
      <c r="B2208" t="s">
        <v>5587</v>
      </c>
      <c r="C2208" t="s">
        <v>1759</v>
      </c>
      <c r="D2208" t="s">
        <v>2599</v>
      </c>
      <c r="E2208" t="s">
        <v>3377</v>
      </c>
      <c r="F2208">
        <v>5</v>
      </c>
      <c r="G2208" t="s">
        <v>1803</v>
      </c>
      <c r="H2208" s="2">
        <v>44861.709196319447</v>
      </c>
      <c r="I2208" t="s">
        <v>250</v>
      </c>
      <c r="J2208" s="2">
        <v>44861.709196319447</v>
      </c>
      <c r="K2208" t="s">
        <v>250</v>
      </c>
    </row>
    <row r="2209" spans="1:11" x14ac:dyDescent="0.25">
      <c r="A2209">
        <v>2793</v>
      </c>
      <c r="B2209" t="s">
        <v>5588</v>
      </c>
      <c r="C2209" t="s">
        <v>1759</v>
      </c>
      <c r="D2209" t="s">
        <v>328</v>
      </c>
      <c r="E2209" t="s">
        <v>3377</v>
      </c>
      <c r="F2209">
        <v>3</v>
      </c>
      <c r="G2209" t="s">
        <v>1803</v>
      </c>
      <c r="H2209" s="2">
        <v>44861.709196319447</v>
      </c>
      <c r="I2209" t="s">
        <v>250</v>
      </c>
      <c r="J2209" s="2">
        <v>44861.709196319447</v>
      </c>
      <c r="K2209" t="s">
        <v>250</v>
      </c>
    </row>
    <row r="2210" spans="1:11" x14ac:dyDescent="0.25">
      <c r="A2210">
        <v>2794</v>
      </c>
      <c r="B2210" t="s">
        <v>5589</v>
      </c>
      <c r="C2210" t="s">
        <v>1805</v>
      </c>
      <c r="D2210" t="s">
        <v>145</v>
      </c>
      <c r="E2210" t="s">
        <v>3472</v>
      </c>
      <c r="F2210">
        <v>2</v>
      </c>
      <c r="G2210" t="s">
        <v>1804</v>
      </c>
      <c r="H2210" s="2">
        <v>44861.721259942133</v>
      </c>
      <c r="I2210" t="s">
        <v>250</v>
      </c>
      <c r="J2210" s="2">
        <v>44861.721259942133</v>
      </c>
      <c r="K2210" t="s">
        <v>250</v>
      </c>
    </row>
    <row r="2211" spans="1:11" x14ac:dyDescent="0.25">
      <c r="A2211">
        <v>2795</v>
      </c>
      <c r="B2211" t="s">
        <v>5590</v>
      </c>
      <c r="C2211" t="s">
        <v>1805</v>
      </c>
      <c r="D2211" t="s">
        <v>145</v>
      </c>
      <c r="E2211" t="s">
        <v>3377</v>
      </c>
      <c r="F2211">
        <v>49</v>
      </c>
      <c r="G2211" t="s">
        <v>1804</v>
      </c>
      <c r="H2211" s="2">
        <v>44861.721259942133</v>
      </c>
      <c r="I2211" t="s">
        <v>250</v>
      </c>
      <c r="J2211" s="2">
        <v>44861.721259942133</v>
      </c>
      <c r="K2211" t="s">
        <v>250</v>
      </c>
    </row>
    <row r="2212" spans="1:11" x14ac:dyDescent="0.25">
      <c r="A2212">
        <v>2796</v>
      </c>
      <c r="B2212" t="s">
        <v>5591</v>
      </c>
      <c r="C2212" t="s">
        <v>1805</v>
      </c>
      <c r="D2212" t="s">
        <v>2091</v>
      </c>
      <c r="E2212" t="s">
        <v>3377</v>
      </c>
      <c r="F2212">
        <v>5</v>
      </c>
      <c r="G2212" t="s">
        <v>1804</v>
      </c>
      <c r="H2212" s="2">
        <v>44861.721259942133</v>
      </c>
      <c r="I2212" t="s">
        <v>250</v>
      </c>
      <c r="J2212" s="2">
        <v>44861.721259942133</v>
      </c>
      <c r="K2212" t="s">
        <v>250</v>
      </c>
    </row>
    <row r="2213" spans="1:11" x14ac:dyDescent="0.25">
      <c r="A2213">
        <v>2797</v>
      </c>
      <c r="B2213" t="s">
        <v>5592</v>
      </c>
      <c r="C2213" t="s">
        <v>1805</v>
      </c>
      <c r="D2213" t="s">
        <v>900</v>
      </c>
      <c r="E2213" t="s">
        <v>3377</v>
      </c>
      <c r="F2213">
        <v>2</v>
      </c>
      <c r="G2213" t="s">
        <v>1804</v>
      </c>
      <c r="H2213" s="2">
        <v>44861.721259942133</v>
      </c>
      <c r="I2213" t="s">
        <v>250</v>
      </c>
      <c r="J2213" s="2">
        <v>44861.721259942133</v>
      </c>
      <c r="K2213" t="s">
        <v>250</v>
      </c>
    </row>
    <row r="2214" spans="1:11" x14ac:dyDescent="0.25">
      <c r="A2214">
        <v>2798</v>
      </c>
      <c r="B2214" t="s">
        <v>5593</v>
      </c>
      <c r="C2214" t="s">
        <v>1805</v>
      </c>
      <c r="D2214" t="s">
        <v>2599</v>
      </c>
      <c r="E2214" t="s">
        <v>3377</v>
      </c>
      <c r="F2214">
        <v>2</v>
      </c>
      <c r="G2214" t="s">
        <v>1804</v>
      </c>
      <c r="H2214" s="2">
        <v>44861.721259942133</v>
      </c>
      <c r="I2214" t="s">
        <v>250</v>
      </c>
      <c r="J2214" s="2">
        <v>44861.721259942133</v>
      </c>
      <c r="K2214" t="s">
        <v>250</v>
      </c>
    </row>
    <row r="2215" spans="1:11" x14ac:dyDescent="0.25">
      <c r="A2215">
        <v>2799</v>
      </c>
      <c r="B2215" t="s">
        <v>5594</v>
      </c>
      <c r="C2215" t="s">
        <v>1805</v>
      </c>
      <c r="D2215" t="s">
        <v>2659</v>
      </c>
      <c r="E2215" t="s">
        <v>3377</v>
      </c>
      <c r="F2215">
        <v>7</v>
      </c>
      <c r="G2215" t="s">
        <v>1804</v>
      </c>
      <c r="H2215" s="2">
        <v>44861.721259942133</v>
      </c>
      <c r="I2215" t="s">
        <v>250</v>
      </c>
      <c r="J2215" s="2">
        <v>44861.721259942133</v>
      </c>
      <c r="K2215" t="s">
        <v>250</v>
      </c>
    </row>
    <row r="2216" spans="1:11" x14ac:dyDescent="0.25">
      <c r="A2216">
        <v>2800</v>
      </c>
      <c r="B2216" t="s">
        <v>5595</v>
      </c>
      <c r="C2216" t="s">
        <v>1805</v>
      </c>
      <c r="D2216" t="s">
        <v>328</v>
      </c>
      <c r="E2216" t="s">
        <v>3377</v>
      </c>
      <c r="F2216">
        <v>3</v>
      </c>
      <c r="G2216" t="s">
        <v>1804</v>
      </c>
      <c r="H2216" s="2">
        <v>44861.721259942133</v>
      </c>
      <c r="I2216" t="s">
        <v>250</v>
      </c>
      <c r="J2216" s="2">
        <v>44861.721259942133</v>
      </c>
      <c r="K2216" t="s">
        <v>250</v>
      </c>
    </row>
    <row r="2217" spans="1:11" x14ac:dyDescent="0.25">
      <c r="A2217">
        <v>2801</v>
      </c>
      <c r="B2217" t="s">
        <v>5596</v>
      </c>
      <c r="C2217" t="s">
        <v>1805</v>
      </c>
      <c r="D2217" t="s">
        <v>2659</v>
      </c>
      <c r="E2217" t="s">
        <v>3377</v>
      </c>
      <c r="F2217">
        <v>3</v>
      </c>
      <c r="G2217" t="s">
        <v>1806</v>
      </c>
      <c r="H2217" s="2">
        <v>44861.721298090277</v>
      </c>
      <c r="I2217" t="s">
        <v>250</v>
      </c>
      <c r="J2217" s="2">
        <v>44861.721298090277</v>
      </c>
      <c r="K2217" t="s">
        <v>250</v>
      </c>
    </row>
    <row r="2218" spans="1:11" x14ac:dyDescent="0.25">
      <c r="A2218">
        <v>2802</v>
      </c>
      <c r="B2218" t="s">
        <v>5597</v>
      </c>
      <c r="C2218" t="s">
        <v>1805</v>
      </c>
      <c r="D2218" t="s">
        <v>145</v>
      </c>
      <c r="E2218" t="s">
        <v>3377</v>
      </c>
      <c r="F2218">
        <v>60</v>
      </c>
      <c r="G2218" t="s">
        <v>1806</v>
      </c>
      <c r="H2218" s="2">
        <v>44861.721298090277</v>
      </c>
      <c r="I2218" t="s">
        <v>250</v>
      </c>
      <c r="J2218" s="2">
        <v>44861.721298090277</v>
      </c>
      <c r="K2218" t="s">
        <v>250</v>
      </c>
    </row>
    <row r="2219" spans="1:11" x14ac:dyDescent="0.25">
      <c r="A2219">
        <v>2803</v>
      </c>
      <c r="B2219" t="s">
        <v>5598</v>
      </c>
      <c r="C2219" t="s">
        <v>1805</v>
      </c>
      <c r="D2219" t="s">
        <v>145</v>
      </c>
      <c r="E2219" t="s">
        <v>3472</v>
      </c>
      <c r="F2219">
        <v>5</v>
      </c>
      <c r="G2219" t="s">
        <v>1806</v>
      </c>
      <c r="H2219" s="2">
        <v>44861.721298090277</v>
      </c>
      <c r="I2219" t="s">
        <v>250</v>
      </c>
      <c r="J2219" s="2">
        <v>44861.721298090277</v>
      </c>
      <c r="K2219" t="s">
        <v>250</v>
      </c>
    </row>
    <row r="2220" spans="1:11" x14ac:dyDescent="0.25">
      <c r="A2220">
        <v>2804</v>
      </c>
      <c r="B2220" t="s">
        <v>5599</v>
      </c>
      <c r="C2220" t="s">
        <v>1805</v>
      </c>
      <c r="D2220" t="s">
        <v>328</v>
      </c>
      <c r="E2220" t="s">
        <v>3377</v>
      </c>
      <c r="F2220">
        <v>2</v>
      </c>
      <c r="G2220" t="s">
        <v>1807</v>
      </c>
      <c r="H2220" s="2">
        <v>44861.725988958337</v>
      </c>
      <c r="I2220" t="s">
        <v>250</v>
      </c>
      <c r="J2220" s="2">
        <v>44861.725988958337</v>
      </c>
      <c r="K2220" t="s">
        <v>250</v>
      </c>
    </row>
    <row r="2221" spans="1:11" x14ac:dyDescent="0.25">
      <c r="A2221">
        <v>2805</v>
      </c>
      <c r="B2221" t="s">
        <v>5600</v>
      </c>
      <c r="C2221" t="s">
        <v>1805</v>
      </c>
      <c r="D2221" t="s">
        <v>2599</v>
      </c>
      <c r="E2221" t="s">
        <v>3377</v>
      </c>
      <c r="F2221">
        <v>5</v>
      </c>
      <c r="G2221" t="s">
        <v>1807</v>
      </c>
      <c r="H2221" s="2">
        <v>44861.725988958337</v>
      </c>
      <c r="I2221" t="s">
        <v>250</v>
      </c>
      <c r="J2221" s="2">
        <v>44861.725988958337</v>
      </c>
      <c r="K2221" t="s">
        <v>250</v>
      </c>
    </row>
    <row r="2222" spans="1:11" x14ac:dyDescent="0.25">
      <c r="A2222">
        <v>2806</v>
      </c>
      <c r="B2222" t="s">
        <v>5601</v>
      </c>
      <c r="C2222" t="s">
        <v>1805</v>
      </c>
      <c r="D2222" t="s">
        <v>2091</v>
      </c>
      <c r="E2222" t="s">
        <v>3377</v>
      </c>
      <c r="F2222">
        <v>3</v>
      </c>
      <c r="G2222" t="s">
        <v>1807</v>
      </c>
      <c r="H2222" s="2">
        <v>44861.725988958337</v>
      </c>
      <c r="I2222" t="s">
        <v>250</v>
      </c>
      <c r="J2222" s="2">
        <v>44861.725988958337</v>
      </c>
      <c r="K2222" t="s">
        <v>250</v>
      </c>
    </row>
    <row r="2223" spans="1:11" x14ac:dyDescent="0.25">
      <c r="A2223">
        <v>2807</v>
      </c>
      <c r="B2223" t="s">
        <v>5602</v>
      </c>
      <c r="C2223" t="s">
        <v>1805</v>
      </c>
      <c r="D2223" t="s">
        <v>900</v>
      </c>
      <c r="E2223" t="s">
        <v>3377</v>
      </c>
      <c r="F2223">
        <v>5</v>
      </c>
      <c r="G2223" t="s">
        <v>1808</v>
      </c>
      <c r="H2223" s="2">
        <v>44861.730417233797</v>
      </c>
      <c r="I2223" t="s">
        <v>250</v>
      </c>
      <c r="J2223" s="2">
        <v>44861.730417233797</v>
      </c>
      <c r="K2223" t="s">
        <v>250</v>
      </c>
    </row>
    <row r="2224" spans="1:11" x14ac:dyDescent="0.25">
      <c r="A2224">
        <v>2808</v>
      </c>
      <c r="B2224" t="s">
        <v>5603</v>
      </c>
      <c r="C2224" t="s">
        <v>1805</v>
      </c>
      <c r="D2224" t="s">
        <v>3214</v>
      </c>
      <c r="E2224" t="s">
        <v>3377</v>
      </c>
      <c r="F2224">
        <v>3</v>
      </c>
      <c r="G2224" t="s">
        <v>1808</v>
      </c>
      <c r="H2224" s="2">
        <v>44861.730417233797</v>
      </c>
      <c r="I2224" t="s">
        <v>250</v>
      </c>
      <c r="J2224" s="2">
        <v>44861.730417233797</v>
      </c>
      <c r="K2224" t="s">
        <v>250</v>
      </c>
    </row>
    <row r="2225" spans="1:11" x14ac:dyDescent="0.25">
      <c r="A2225">
        <v>2809</v>
      </c>
      <c r="B2225" t="s">
        <v>5604</v>
      </c>
      <c r="C2225" t="s">
        <v>1805</v>
      </c>
      <c r="D2225" t="s">
        <v>145</v>
      </c>
      <c r="E2225" t="s">
        <v>3472</v>
      </c>
      <c r="F2225">
        <v>3</v>
      </c>
      <c r="G2225" t="s">
        <v>1808</v>
      </c>
      <c r="H2225" s="2">
        <v>44861.730417233797</v>
      </c>
      <c r="I2225" t="s">
        <v>250</v>
      </c>
      <c r="J2225" s="2">
        <v>44861.730417233797</v>
      </c>
      <c r="K2225" t="s">
        <v>250</v>
      </c>
    </row>
    <row r="2226" spans="1:11" x14ac:dyDescent="0.25">
      <c r="A2226">
        <v>2810</v>
      </c>
      <c r="B2226" t="s">
        <v>5605</v>
      </c>
      <c r="C2226" t="s">
        <v>1805</v>
      </c>
      <c r="D2226" t="s">
        <v>145</v>
      </c>
      <c r="E2226" t="s">
        <v>3377</v>
      </c>
      <c r="F2226">
        <v>24</v>
      </c>
      <c r="G2226" t="s">
        <v>1808</v>
      </c>
      <c r="H2226" s="2">
        <v>44861.730417233797</v>
      </c>
      <c r="I2226" t="s">
        <v>250</v>
      </c>
      <c r="J2226" s="2">
        <v>44861.730417233797</v>
      </c>
      <c r="K2226" t="s">
        <v>250</v>
      </c>
    </row>
    <row r="2227" spans="1:11" x14ac:dyDescent="0.25">
      <c r="A2227">
        <v>2811</v>
      </c>
      <c r="B2227" t="s">
        <v>5606</v>
      </c>
      <c r="C2227" t="s">
        <v>1805</v>
      </c>
      <c r="D2227" t="s">
        <v>2659</v>
      </c>
      <c r="E2227" t="s">
        <v>3377</v>
      </c>
      <c r="F2227">
        <v>3</v>
      </c>
      <c r="G2227" t="s">
        <v>1809</v>
      </c>
      <c r="H2227" s="2">
        <v>44861.733001319437</v>
      </c>
      <c r="I2227" t="s">
        <v>250</v>
      </c>
      <c r="J2227" s="2">
        <v>44861.733001319437</v>
      </c>
      <c r="K2227" t="s">
        <v>250</v>
      </c>
    </row>
    <row r="2228" spans="1:11" x14ac:dyDescent="0.25">
      <c r="A2228">
        <v>2812</v>
      </c>
      <c r="B2228" t="s">
        <v>5607</v>
      </c>
      <c r="C2228" t="s">
        <v>1805</v>
      </c>
      <c r="D2228" t="s">
        <v>2637</v>
      </c>
      <c r="E2228" t="s">
        <v>3377</v>
      </c>
      <c r="F2228">
        <v>5</v>
      </c>
      <c r="G2228" t="s">
        <v>1809</v>
      </c>
      <c r="H2228" s="2">
        <v>44861.733001319437</v>
      </c>
      <c r="I2228" t="s">
        <v>250</v>
      </c>
      <c r="J2228" s="2">
        <v>44861.733001319437</v>
      </c>
      <c r="K2228" t="s">
        <v>250</v>
      </c>
    </row>
    <row r="2229" spans="1:11" x14ac:dyDescent="0.25">
      <c r="A2229">
        <v>2813</v>
      </c>
      <c r="B2229" t="s">
        <v>5608</v>
      </c>
      <c r="C2229" t="s">
        <v>1805</v>
      </c>
      <c r="D2229" t="s">
        <v>2599</v>
      </c>
      <c r="E2229" t="s">
        <v>3377</v>
      </c>
      <c r="F2229">
        <v>1</v>
      </c>
      <c r="G2229" t="s">
        <v>1809</v>
      </c>
      <c r="H2229" s="2">
        <v>44861.733001319437</v>
      </c>
      <c r="I2229" t="s">
        <v>250</v>
      </c>
      <c r="J2229" s="2">
        <v>44861.733001319437</v>
      </c>
      <c r="K2229" t="s">
        <v>250</v>
      </c>
    </row>
    <row r="2230" spans="1:11" x14ac:dyDescent="0.25">
      <c r="A2230">
        <v>2814</v>
      </c>
      <c r="B2230" t="s">
        <v>5609</v>
      </c>
      <c r="C2230" t="s">
        <v>1805</v>
      </c>
      <c r="D2230" t="s">
        <v>3214</v>
      </c>
      <c r="E2230" t="s">
        <v>3377</v>
      </c>
      <c r="F2230">
        <v>2</v>
      </c>
      <c r="G2230" t="s">
        <v>1809</v>
      </c>
      <c r="H2230" s="2">
        <v>44861.733001319437</v>
      </c>
      <c r="I2230" t="s">
        <v>250</v>
      </c>
      <c r="J2230" s="2">
        <v>44861.733001319437</v>
      </c>
      <c r="K2230" t="s">
        <v>250</v>
      </c>
    </row>
    <row r="2231" spans="1:11" x14ac:dyDescent="0.25">
      <c r="A2231">
        <v>2815</v>
      </c>
      <c r="B2231" t="s">
        <v>5610</v>
      </c>
      <c r="C2231" t="s">
        <v>1805</v>
      </c>
      <c r="D2231" t="s">
        <v>900</v>
      </c>
      <c r="E2231" t="s">
        <v>3377</v>
      </c>
      <c r="F2231">
        <v>1</v>
      </c>
      <c r="G2231" t="s">
        <v>1809</v>
      </c>
      <c r="H2231" s="2">
        <v>44861.733001319437</v>
      </c>
      <c r="I2231" t="s">
        <v>250</v>
      </c>
      <c r="J2231" s="2">
        <v>44861.733001319437</v>
      </c>
      <c r="K2231" t="s">
        <v>250</v>
      </c>
    </row>
    <row r="2232" spans="1:11" x14ac:dyDescent="0.25">
      <c r="A2232">
        <v>2816</v>
      </c>
      <c r="B2232" t="s">
        <v>5611</v>
      </c>
      <c r="C2232" t="s">
        <v>1805</v>
      </c>
      <c r="E2232" t="s">
        <v>3472</v>
      </c>
      <c r="F2232">
        <v>1</v>
      </c>
      <c r="G2232" t="s">
        <v>1809</v>
      </c>
      <c r="H2232" s="2">
        <v>44861.733001319437</v>
      </c>
      <c r="I2232" t="s">
        <v>250</v>
      </c>
      <c r="J2232" s="2">
        <v>44861.733001319437</v>
      </c>
      <c r="K2232" t="s">
        <v>250</v>
      </c>
    </row>
    <row r="2233" spans="1:11" x14ac:dyDescent="0.25">
      <c r="A2233">
        <v>2817</v>
      </c>
      <c r="B2233" t="s">
        <v>5612</v>
      </c>
      <c r="C2233" t="s">
        <v>1805</v>
      </c>
      <c r="D2233" t="s">
        <v>145</v>
      </c>
      <c r="E2233" t="s">
        <v>3377</v>
      </c>
      <c r="F2233">
        <v>52</v>
      </c>
      <c r="G2233" t="s">
        <v>1809</v>
      </c>
      <c r="H2233" s="2">
        <v>44861.733001319437</v>
      </c>
      <c r="I2233" t="s">
        <v>250</v>
      </c>
      <c r="J2233" s="2">
        <v>44861.733001319437</v>
      </c>
      <c r="K2233" t="s">
        <v>250</v>
      </c>
    </row>
    <row r="2234" spans="1:11" x14ac:dyDescent="0.25">
      <c r="A2234">
        <v>2818</v>
      </c>
      <c r="B2234" t="s">
        <v>5613</v>
      </c>
      <c r="C2234" t="s">
        <v>1805</v>
      </c>
      <c r="D2234" t="s">
        <v>3214</v>
      </c>
      <c r="E2234" t="s">
        <v>3377</v>
      </c>
      <c r="F2234">
        <v>1</v>
      </c>
      <c r="G2234" t="s">
        <v>1810</v>
      </c>
      <c r="H2234" s="2">
        <v>44861.735490740743</v>
      </c>
      <c r="I2234" t="s">
        <v>250</v>
      </c>
      <c r="J2234" s="2">
        <v>44861.735490740743</v>
      </c>
      <c r="K2234" t="s">
        <v>250</v>
      </c>
    </row>
    <row r="2235" spans="1:11" x14ac:dyDescent="0.25">
      <c r="A2235">
        <v>2819</v>
      </c>
      <c r="B2235" t="s">
        <v>5614</v>
      </c>
      <c r="C2235" t="s">
        <v>1805</v>
      </c>
      <c r="D2235" t="s">
        <v>900</v>
      </c>
      <c r="E2235" t="s">
        <v>3377</v>
      </c>
      <c r="F2235">
        <v>2</v>
      </c>
      <c r="G2235" t="s">
        <v>1810</v>
      </c>
      <c r="H2235" s="2">
        <v>44861.735490740743</v>
      </c>
      <c r="I2235" t="s">
        <v>250</v>
      </c>
      <c r="J2235" s="2">
        <v>44861.735490740743</v>
      </c>
      <c r="K2235" t="s">
        <v>250</v>
      </c>
    </row>
    <row r="2236" spans="1:11" x14ac:dyDescent="0.25">
      <c r="A2236">
        <v>2820</v>
      </c>
      <c r="B2236" t="s">
        <v>5615</v>
      </c>
      <c r="C2236" t="s">
        <v>1805</v>
      </c>
      <c r="D2236" t="s">
        <v>2659</v>
      </c>
      <c r="E2236" t="s">
        <v>3377</v>
      </c>
      <c r="F2236">
        <v>4</v>
      </c>
      <c r="G2236" t="s">
        <v>1810</v>
      </c>
      <c r="H2236" s="2">
        <v>44861.735490740743</v>
      </c>
      <c r="I2236" t="s">
        <v>250</v>
      </c>
      <c r="J2236" s="2">
        <v>44861.735490740743</v>
      </c>
      <c r="K2236" t="s">
        <v>250</v>
      </c>
    </row>
    <row r="2237" spans="1:11" x14ac:dyDescent="0.25">
      <c r="A2237">
        <v>2821</v>
      </c>
      <c r="B2237" t="s">
        <v>5616</v>
      </c>
      <c r="C2237" t="s">
        <v>1805</v>
      </c>
      <c r="D2237" t="s">
        <v>145</v>
      </c>
      <c r="E2237" t="s">
        <v>3377</v>
      </c>
      <c r="F2237">
        <v>8</v>
      </c>
      <c r="G2237" t="s">
        <v>1810</v>
      </c>
      <c r="H2237" s="2">
        <v>44861.735490740743</v>
      </c>
      <c r="I2237" t="s">
        <v>250</v>
      </c>
      <c r="J2237" s="2">
        <v>44861.735490740743</v>
      </c>
      <c r="K2237" t="s">
        <v>250</v>
      </c>
    </row>
    <row r="2238" spans="1:11" x14ac:dyDescent="0.25">
      <c r="A2238">
        <v>2822</v>
      </c>
      <c r="B2238" t="s">
        <v>5617</v>
      </c>
      <c r="C2238" t="s">
        <v>1759</v>
      </c>
      <c r="D2238" t="s">
        <v>145</v>
      </c>
      <c r="E2238" t="s">
        <v>3472</v>
      </c>
      <c r="F2238">
        <v>3</v>
      </c>
      <c r="G2238" t="s">
        <v>1811</v>
      </c>
      <c r="H2238" s="2">
        <v>44861.73767722222</v>
      </c>
      <c r="I2238" t="s">
        <v>250</v>
      </c>
      <c r="J2238" s="2">
        <v>44861.73767722222</v>
      </c>
      <c r="K2238" t="s">
        <v>250</v>
      </c>
    </row>
    <row r="2239" spans="1:11" x14ac:dyDescent="0.25">
      <c r="A2239">
        <v>2823</v>
      </c>
      <c r="B2239" t="s">
        <v>5618</v>
      </c>
      <c r="C2239" t="s">
        <v>1759</v>
      </c>
      <c r="D2239" t="s">
        <v>145</v>
      </c>
      <c r="E2239" t="s">
        <v>3377</v>
      </c>
      <c r="F2239">
        <v>6</v>
      </c>
      <c r="G2239" t="s">
        <v>1811</v>
      </c>
      <c r="H2239" s="2">
        <v>44861.73767722222</v>
      </c>
      <c r="I2239" t="s">
        <v>250</v>
      </c>
      <c r="J2239" s="2">
        <v>44861.73767722222</v>
      </c>
      <c r="K2239" t="s">
        <v>250</v>
      </c>
    </row>
    <row r="2240" spans="1:11" x14ac:dyDescent="0.25">
      <c r="A2240">
        <v>2824</v>
      </c>
      <c r="B2240" t="s">
        <v>5619</v>
      </c>
      <c r="C2240" t="s">
        <v>1759</v>
      </c>
      <c r="D2240" t="s">
        <v>2599</v>
      </c>
      <c r="E2240" t="s">
        <v>3377</v>
      </c>
      <c r="F2240">
        <v>1</v>
      </c>
      <c r="G2240" t="s">
        <v>1811</v>
      </c>
      <c r="H2240" s="2">
        <v>44861.73767722222</v>
      </c>
      <c r="I2240" t="s">
        <v>250</v>
      </c>
      <c r="J2240" s="2">
        <v>44861.73767722222</v>
      </c>
      <c r="K2240" t="s">
        <v>250</v>
      </c>
    </row>
    <row r="2241" spans="1:11" x14ac:dyDescent="0.25">
      <c r="A2241">
        <v>2825</v>
      </c>
      <c r="B2241" t="s">
        <v>5620</v>
      </c>
      <c r="C2241" t="s">
        <v>1759</v>
      </c>
      <c r="D2241" t="s">
        <v>2091</v>
      </c>
      <c r="E2241" t="s">
        <v>3377</v>
      </c>
      <c r="F2241">
        <v>2</v>
      </c>
      <c r="G2241" t="s">
        <v>1811</v>
      </c>
      <c r="H2241" s="2">
        <v>44861.73767722222</v>
      </c>
      <c r="I2241" t="s">
        <v>250</v>
      </c>
      <c r="J2241" s="2">
        <v>44861.73767722222</v>
      </c>
      <c r="K2241" t="s">
        <v>250</v>
      </c>
    </row>
    <row r="2242" spans="1:11" x14ac:dyDescent="0.25">
      <c r="A2242">
        <v>2826</v>
      </c>
      <c r="B2242" t="s">
        <v>5621</v>
      </c>
      <c r="C2242" t="s">
        <v>1759</v>
      </c>
      <c r="D2242" t="s">
        <v>2695</v>
      </c>
      <c r="E2242" t="s">
        <v>3377</v>
      </c>
      <c r="F2242">
        <v>1</v>
      </c>
      <c r="G2242" t="s">
        <v>1811</v>
      </c>
      <c r="H2242" s="2">
        <v>44861.738087129626</v>
      </c>
      <c r="I2242" t="s">
        <v>250</v>
      </c>
      <c r="J2242" s="2">
        <v>44861.738087129626</v>
      </c>
      <c r="K2242" t="s">
        <v>250</v>
      </c>
    </row>
    <row r="2243" spans="1:11" x14ac:dyDescent="0.25">
      <c r="A2243">
        <v>2827</v>
      </c>
      <c r="B2243" t="s">
        <v>5622</v>
      </c>
      <c r="C2243" t="s">
        <v>1759</v>
      </c>
      <c r="D2243" t="s">
        <v>2599</v>
      </c>
      <c r="E2243" t="s">
        <v>3377</v>
      </c>
      <c r="F2243">
        <v>6</v>
      </c>
      <c r="G2243" t="s">
        <v>1812</v>
      </c>
      <c r="H2243" s="2">
        <v>44861.739634247693</v>
      </c>
      <c r="I2243" t="s">
        <v>250</v>
      </c>
      <c r="J2243" s="2">
        <v>44861.739634247693</v>
      </c>
      <c r="K2243" t="s">
        <v>250</v>
      </c>
    </row>
    <row r="2244" spans="1:11" x14ac:dyDescent="0.25">
      <c r="A2244">
        <v>2828</v>
      </c>
      <c r="B2244" t="s">
        <v>5623</v>
      </c>
      <c r="C2244" t="s">
        <v>1759</v>
      </c>
      <c r="D2244" t="s">
        <v>145</v>
      </c>
      <c r="E2244" t="s">
        <v>3377</v>
      </c>
      <c r="F2244">
        <v>64</v>
      </c>
      <c r="G2244" t="s">
        <v>1812</v>
      </c>
      <c r="H2244" s="2">
        <v>44861.739634247693</v>
      </c>
      <c r="I2244" t="s">
        <v>250</v>
      </c>
      <c r="J2244" s="2">
        <v>44861.739634247693</v>
      </c>
      <c r="K2244" t="s">
        <v>250</v>
      </c>
    </row>
    <row r="2245" spans="1:11" x14ac:dyDescent="0.25">
      <c r="A2245">
        <v>2829</v>
      </c>
      <c r="B2245" t="s">
        <v>5624</v>
      </c>
      <c r="C2245" t="s">
        <v>1759</v>
      </c>
      <c r="D2245" t="s">
        <v>2695</v>
      </c>
      <c r="E2245" t="s">
        <v>3377</v>
      </c>
      <c r="F2245">
        <v>3</v>
      </c>
      <c r="G2245" t="s">
        <v>1812</v>
      </c>
      <c r="H2245" s="2">
        <v>44861.739634247693</v>
      </c>
      <c r="I2245" t="s">
        <v>250</v>
      </c>
      <c r="J2245" s="2">
        <v>44861.739634247693</v>
      </c>
      <c r="K2245" t="s">
        <v>250</v>
      </c>
    </row>
    <row r="2246" spans="1:11" x14ac:dyDescent="0.25">
      <c r="A2246">
        <v>2830</v>
      </c>
      <c r="B2246" t="s">
        <v>5625</v>
      </c>
      <c r="C2246" t="s">
        <v>1759</v>
      </c>
      <c r="D2246" t="s">
        <v>900</v>
      </c>
      <c r="E2246" t="s">
        <v>3377</v>
      </c>
      <c r="F2246">
        <v>2</v>
      </c>
      <c r="G2246" t="s">
        <v>1812</v>
      </c>
      <c r="H2246" s="2">
        <v>44861.739634247693</v>
      </c>
      <c r="I2246" t="s">
        <v>250</v>
      </c>
      <c r="J2246" s="2">
        <v>44861.739634247693</v>
      </c>
      <c r="K2246" t="s">
        <v>250</v>
      </c>
    </row>
    <row r="2247" spans="1:11" x14ac:dyDescent="0.25">
      <c r="A2247">
        <v>2831</v>
      </c>
      <c r="B2247" t="s">
        <v>5626</v>
      </c>
      <c r="C2247" t="s">
        <v>1759</v>
      </c>
      <c r="D2247" t="s">
        <v>3214</v>
      </c>
      <c r="E2247" t="s">
        <v>3377</v>
      </c>
      <c r="F2247">
        <v>1</v>
      </c>
      <c r="G2247" t="s">
        <v>1812</v>
      </c>
      <c r="H2247" s="2">
        <v>44861.739634247693</v>
      </c>
      <c r="I2247" t="s">
        <v>250</v>
      </c>
      <c r="J2247" s="2">
        <v>44861.739634247693</v>
      </c>
      <c r="K2247" t="s">
        <v>250</v>
      </c>
    </row>
    <row r="2248" spans="1:11" x14ac:dyDescent="0.25">
      <c r="A2248">
        <v>2832</v>
      </c>
      <c r="B2248" t="s">
        <v>5627</v>
      </c>
      <c r="C2248" t="s">
        <v>1805</v>
      </c>
      <c r="D2248" t="s">
        <v>145</v>
      </c>
      <c r="E2248" t="s">
        <v>3472</v>
      </c>
      <c r="F2248">
        <v>5</v>
      </c>
      <c r="G2248" t="s">
        <v>1813</v>
      </c>
      <c r="H2248" s="2">
        <v>44861.759485706018</v>
      </c>
      <c r="I2248" t="s">
        <v>250</v>
      </c>
      <c r="J2248" s="2">
        <v>44861.759485706018</v>
      </c>
      <c r="K2248" t="s">
        <v>250</v>
      </c>
    </row>
    <row r="2249" spans="1:11" x14ac:dyDescent="0.25">
      <c r="A2249">
        <v>2833</v>
      </c>
      <c r="B2249" t="s">
        <v>5628</v>
      </c>
      <c r="C2249" t="s">
        <v>1805</v>
      </c>
      <c r="D2249" t="s">
        <v>145</v>
      </c>
      <c r="E2249" t="s">
        <v>3377</v>
      </c>
      <c r="F2249">
        <v>68</v>
      </c>
      <c r="G2249" t="s">
        <v>1813</v>
      </c>
      <c r="H2249" s="2">
        <v>44861.759485706018</v>
      </c>
      <c r="I2249" t="s">
        <v>250</v>
      </c>
      <c r="J2249" s="2">
        <v>44861.759485706018</v>
      </c>
      <c r="K2249" t="s">
        <v>250</v>
      </c>
    </row>
    <row r="2250" spans="1:11" x14ac:dyDescent="0.25">
      <c r="A2250">
        <v>2834</v>
      </c>
      <c r="B2250" t="s">
        <v>5629</v>
      </c>
      <c r="C2250" t="s">
        <v>1805</v>
      </c>
      <c r="D2250" t="s">
        <v>2599</v>
      </c>
      <c r="E2250" t="s">
        <v>3377</v>
      </c>
      <c r="F2250">
        <v>10</v>
      </c>
      <c r="G2250" t="s">
        <v>1813</v>
      </c>
      <c r="H2250" s="2">
        <v>44861.759485706018</v>
      </c>
      <c r="I2250" t="s">
        <v>250</v>
      </c>
      <c r="J2250" s="2">
        <v>44861.759485706018</v>
      </c>
      <c r="K2250" t="s">
        <v>250</v>
      </c>
    </row>
    <row r="2251" spans="1:11" x14ac:dyDescent="0.25">
      <c r="A2251">
        <v>2835</v>
      </c>
      <c r="B2251" t="s">
        <v>5630</v>
      </c>
      <c r="C2251" t="s">
        <v>1805</v>
      </c>
      <c r="D2251" t="s">
        <v>2091</v>
      </c>
      <c r="E2251" t="s">
        <v>3377</v>
      </c>
      <c r="F2251">
        <v>2</v>
      </c>
      <c r="G2251" t="s">
        <v>1813</v>
      </c>
      <c r="H2251" s="2">
        <v>44861.759485706018</v>
      </c>
      <c r="I2251" t="s">
        <v>250</v>
      </c>
      <c r="J2251" s="2">
        <v>44861.759485706018</v>
      </c>
      <c r="K2251" t="s">
        <v>250</v>
      </c>
    </row>
    <row r="2252" spans="1:11" x14ac:dyDescent="0.25">
      <c r="A2252">
        <v>2836</v>
      </c>
      <c r="B2252" t="s">
        <v>5631</v>
      </c>
      <c r="C2252" t="s">
        <v>1805</v>
      </c>
      <c r="D2252" t="s">
        <v>145</v>
      </c>
      <c r="E2252" t="s">
        <v>3472</v>
      </c>
      <c r="F2252">
        <v>2</v>
      </c>
      <c r="G2252" t="s">
        <v>1814</v>
      </c>
      <c r="H2252" s="2">
        <v>44861.759493333331</v>
      </c>
      <c r="I2252" t="s">
        <v>250</v>
      </c>
      <c r="J2252" s="2">
        <v>44861.759493333331</v>
      </c>
      <c r="K2252" t="s">
        <v>250</v>
      </c>
    </row>
    <row r="2253" spans="1:11" x14ac:dyDescent="0.25">
      <c r="A2253">
        <v>2837</v>
      </c>
      <c r="B2253" t="s">
        <v>5632</v>
      </c>
      <c r="C2253" t="s">
        <v>1805</v>
      </c>
      <c r="D2253" t="s">
        <v>145</v>
      </c>
      <c r="E2253" t="s">
        <v>3377</v>
      </c>
      <c r="F2253">
        <v>48</v>
      </c>
      <c r="G2253" t="s">
        <v>1814</v>
      </c>
      <c r="H2253" s="2">
        <v>44861.759493333331</v>
      </c>
      <c r="I2253" t="s">
        <v>250</v>
      </c>
      <c r="J2253" s="2">
        <v>44861.759493333331</v>
      </c>
      <c r="K2253" t="s">
        <v>250</v>
      </c>
    </row>
    <row r="2254" spans="1:11" x14ac:dyDescent="0.25">
      <c r="A2254">
        <v>2838</v>
      </c>
      <c r="B2254" t="s">
        <v>5633</v>
      </c>
      <c r="C2254" t="s">
        <v>1805</v>
      </c>
      <c r="D2254" t="s">
        <v>2091</v>
      </c>
      <c r="E2254" t="s">
        <v>3377</v>
      </c>
      <c r="F2254">
        <v>2</v>
      </c>
      <c r="G2254" t="s">
        <v>1814</v>
      </c>
      <c r="H2254" s="2">
        <v>44861.759493333331</v>
      </c>
      <c r="I2254" t="s">
        <v>250</v>
      </c>
      <c r="J2254" s="2">
        <v>44861.759493333331</v>
      </c>
      <c r="K2254" t="s">
        <v>250</v>
      </c>
    </row>
    <row r="2255" spans="1:11" x14ac:dyDescent="0.25">
      <c r="A2255">
        <v>2839</v>
      </c>
      <c r="B2255" t="s">
        <v>5634</v>
      </c>
      <c r="C2255" t="s">
        <v>1805</v>
      </c>
      <c r="D2255" t="s">
        <v>3214</v>
      </c>
      <c r="E2255" t="s">
        <v>3377</v>
      </c>
      <c r="F2255">
        <v>2</v>
      </c>
      <c r="G2255" t="s">
        <v>1814</v>
      </c>
      <c r="H2255" s="2">
        <v>44861.759493333331</v>
      </c>
      <c r="I2255" t="s">
        <v>250</v>
      </c>
      <c r="J2255" s="2">
        <v>44861.759493333331</v>
      </c>
      <c r="K2255" t="s">
        <v>250</v>
      </c>
    </row>
    <row r="2256" spans="1:11" x14ac:dyDescent="0.25">
      <c r="A2256">
        <v>2840</v>
      </c>
      <c r="B2256" t="s">
        <v>5635</v>
      </c>
      <c r="C2256" t="s">
        <v>1805</v>
      </c>
      <c r="D2256" t="s">
        <v>2599</v>
      </c>
      <c r="E2256" t="s">
        <v>3377</v>
      </c>
      <c r="F2256">
        <v>1</v>
      </c>
      <c r="G2256" t="s">
        <v>1814</v>
      </c>
      <c r="H2256" s="2">
        <v>44861.759493333331</v>
      </c>
      <c r="I2256" t="s">
        <v>250</v>
      </c>
      <c r="J2256" s="2">
        <v>44861.759493333331</v>
      </c>
      <c r="K2256" t="s">
        <v>250</v>
      </c>
    </row>
    <row r="2257" spans="1:11" x14ac:dyDescent="0.25">
      <c r="A2257">
        <v>2841</v>
      </c>
      <c r="B2257" t="s">
        <v>5636</v>
      </c>
      <c r="C2257" t="s">
        <v>1816</v>
      </c>
      <c r="D2257" t="s">
        <v>145</v>
      </c>
      <c r="E2257" t="s">
        <v>3472</v>
      </c>
      <c r="F2257">
        <v>3</v>
      </c>
      <c r="G2257" t="s">
        <v>1815</v>
      </c>
      <c r="H2257" s="2">
        <v>44861.759499768523</v>
      </c>
      <c r="I2257" t="s">
        <v>250</v>
      </c>
      <c r="J2257" s="2">
        <v>44861.759499768523</v>
      </c>
      <c r="K2257" t="s">
        <v>250</v>
      </c>
    </row>
    <row r="2258" spans="1:11" x14ac:dyDescent="0.25">
      <c r="A2258">
        <v>2842</v>
      </c>
      <c r="B2258" t="s">
        <v>5637</v>
      </c>
      <c r="C2258" t="s">
        <v>1816</v>
      </c>
      <c r="D2258" t="s">
        <v>2091</v>
      </c>
      <c r="E2258" t="s">
        <v>3377</v>
      </c>
      <c r="F2258">
        <v>7</v>
      </c>
      <c r="G2258" t="s">
        <v>1815</v>
      </c>
      <c r="H2258" s="2">
        <v>44861.759499768523</v>
      </c>
      <c r="I2258" t="s">
        <v>250</v>
      </c>
      <c r="J2258" s="2">
        <v>44861.759499768523</v>
      </c>
      <c r="K2258" t="s">
        <v>250</v>
      </c>
    </row>
    <row r="2259" spans="1:11" x14ac:dyDescent="0.25">
      <c r="A2259">
        <v>2843</v>
      </c>
      <c r="B2259" t="s">
        <v>5638</v>
      </c>
      <c r="C2259" t="s">
        <v>1816</v>
      </c>
      <c r="D2259" t="s">
        <v>145</v>
      </c>
      <c r="E2259" t="s">
        <v>3377</v>
      </c>
      <c r="F2259">
        <v>48</v>
      </c>
      <c r="G2259" t="s">
        <v>1815</v>
      </c>
      <c r="H2259" s="2">
        <v>44861.759499768523</v>
      </c>
      <c r="I2259" t="s">
        <v>250</v>
      </c>
      <c r="J2259" s="2">
        <v>44861.759499768523</v>
      </c>
      <c r="K2259" t="s">
        <v>250</v>
      </c>
    </row>
    <row r="2260" spans="1:11" x14ac:dyDescent="0.25">
      <c r="A2260">
        <v>2844</v>
      </c>
      <c r="B2260" t="s">
        <v>5639</v>
      </c>
      <c r="C2260" t="s">
        <v>1816</v>
      </c>
      <c r="D2260" t="s">
        <v>2599</v>
      </c>
      <c r="E2260" t="s">
        <v>3377</v>
      </c>
      <c r="F2260">
        <v>6</v>
      </c>
      <c r="G2260" t="s">
        <v>1815</v>
      </c>
      <c r="H2260" s="2">
        <v>44861.759499768523</v>
      </c>
      <c r="I2260" t="s">
        <v>250</v>
      </c>
      <c r="J2260" s="2">
        <v>44861.759499768523</v>
      </c>
      <c r="K2260" t="s">
        <v>250</v>
      </c>
    </row>
    <row r="2261" spans="1:11" x14ac:dyDescent="0.25">
      <c r="A2261">
        <v>2845</v>
      </c>
      <c r="B2261" t="s">
        <v>5640</v>
      </c>
      <c r="C2261" t="s">
        <v>1816</v>
      </c>
      <c r="D2261" t="s">
        <v>900</v>
      </c>
      <c r="E2261" t="s">
        <v>3377</v>
      </c>
      <c r="F2261">
        <v>4</v>
      </c>
      <c r="G2261" t="s">
        <v>1815</v>
      </c>
      <c r="H2261" s="2">
        <v>44861.759499768523</v>
      </c>
      <c r="I2261" t="s">
        <v>250</v>
      </c>
      <c r="J2261" s="2">
        <v>44861.759499768523</v>
      </c>
      <c r="K2261" t="s">
        <v>250</v>
      </c>
    </row>
    <row r="2262" spans="1:11" x14ac:dyDescent="0.25">
      <c r="A2262">
        <v>2846</v>
      </c>
      <c r="B2262" t="s">
        <v>5641</v>
      </c>
      <c r="C2262" t="s">
        <v>1805</v>
      </c>
      <c r="D2262" t="s">
        <v>2599</v>
      </c>
      <c r="E2262" t="s">
        <v>3377</v>
      </c>
      <c r="F2262">
        <v>6</v>
      </c>
      <c r="G2262" t="s">
        <v>1817</v>
      </c>
      <c r="H2262" s="2">
        <v>44861.759553229167</v>
      </c>
      <c r="I2262" t="s">
        <v>250</v>
      </c>
      <c r="J2262" s="2">
        <v>44861.759553229167</v>
      </c>
      <c r="K2262" t="s">
        <v>250</v>
      </c>
    </row>
    <row r="2263" spans="1:11" x14ac:dyDescent="0.25">
      <c r="A2263">
        <v>2847</v>
      </c>
      <c r="B2263" t="s">
        <v>5642</v>
      </c>
      <c r="C2263" t="s">
        <v>1805</v>
      </c>
      <c r="D2263" t="s">
        <v>145</v>
      </c>
      <c r="E2263" t="s">
        <v>3377</v>
      </c>
      <c r="F2263">
        <v>80</v>
      </c>
      <c r="G2263" t="s">
        <v>1817</v>
      </c>
      <c r="H2263" s="2">
        <v>44861.759553229167</v>
      </c>
      <c r="I2263" t="s">
        <v>250</v>
      </c>
      <c r="J2263" s="2">
        <v>44861.759553229167</v>
      </c>
      <c r="K2263" t="s">
        <v>250</v>
      </c>
    </row>
    <row r="2264" spans="1:11" x14ac:dyDescent="0.25">
      <c r="A2264">
        <v>2848</v>
      </c>
      <c r="B2264" t="s">
        <v>5643</v>
      </c>
      <c r="C2264" t="s">
        <v>1805</v>
      </c>
      <c r="D2264" t="s">
        <v>900</v>
      </c>
      <c r="E2264" t="s">
        <v>3377</v>
      </c>
      <c r="F2264">
        <v>4</v>
      </c>
      <c r="G2264" t="s">
        <v>1817</v>
      </c>
      <c r="H2264" s="2">
        <v>44861.759553229167</v>
      </c>
      <c r="I2264" t="s">
        <v>250</v>
      </c>
      <c r="J2264" s="2">
        <v>44861.759553229167</v>
      </c>
      <c r="K2264" t="s">
        <v>250</v>
      </c>
    </row>
    <row r="2265" spans="1:11" x14ac:dyDescent="0.25">
      <c r="A2265">
        <v>2849</v>
      </c>
      <c r="B2265" t="s">
        <v>5644</v>
      </c>
      <c r="C2265" t="s">
        <v>1805</v>
      </c>
      <c r="D2265" t="s">
        <v>145</v>
      </c>
      <c r="E2265" t="s">
        <v>3472</v>
      </c>
      <c r="F2265">
        <v>3</v>
      </c>
      <c r="G2265" t="s">
        <v>1817</v>
      </c>
      <c r="H2265" s="2">
        <v>44861.759553229167</v>
      </c>
      <c r="I2265" t="s">
        <v>250</v>
      </c>
      <c r="J2265" s="2">
        <v>44861.759553229167</v>
      </c>
      <c r="K2265" t="s">
        <v>250</v>
      </c>
    </row>
    <row r="2266" spans="1:11" x14ac:dyDescent="0.25">
      <c r="A2266">
        <v>2850</v>
      </c>
      <c r="B2266" t="s">
        <v>5645</v>
      </c>
      <c r="C2266" t="s">
        <v>1805</v>
      </c>
      <c r="D2266" t="s">
        <v>3214</v>
      </c>
      <c r="E2266" t="s">
        <v>3377</v>
      </c>
      <c r="F2266">
        <v>2</v>
      </c>
      <c r="G2266" t="s">
        <v>1817</v>
      </c>
      <c r="H2266" s="2">
        <v>44861.759553229167</v>
      </c>
      <c r="I2266" t="s">
        <v>250</v>
      </c>
      <c r="J2266" s="2">
        <v>44861.759553229167</v>
      </c>
      <c r="K2266" t="s">
        <v>250</v>
      </c>
    </row>
    <row r="2267" spans="1:11" x14ac:dyDescent="0.25">
      <c r="A2267">
        <v>2876</v>
      </c>
      <c r="B2267" t="s">
        <v>5646</v>
      </c>
      <c r="C2267" t="s">
        <v>1805</v>
      </c>
      <c r="D2267" t="s">
        <v>2599</v>
      </c>
      <c r="E2267" t="s">
        <v>3377</v>
      </c>
      <c r="F2267">
        <v>7</v>
      </c>
      <c r="G2267" t="s">
        <v>1920</v>
      </c>
      <c r="H2267" s="2">
        <v>44862.575047546306</v>
      </c>
      <c r="I2267" t="s">
        <v>250</v>
      </c>
      <c r="J2267" s="2">
        <v>44862.575047546306</v>
      </c>
      <c r="K2267" t="s">
        <v>250</v>
      </c>
    </row>
    <row r="2268" spans="1:11" x14ac:dyDescent="0.25">
      <c r="A2268">
        <v>2877</v>
      </c>
      <c r="B2268" t="s">
        <v>5647</v>
      </c>
      <c r="C2268" t="s">
        <v>1805</v>
      </c>
      <c r="D2268" t="s">
        <v>2091</v>
      </c>
      <c r="E2268" t="s">
        <v>3377</v>
      </c>
      <c r="F2268">
        <v>1</v>
      </c>
      <c r="G2268" t="s">
        <v>1920</v>
      </c>
      <c r="H2268" s="2">
        <v>44862.575047546306</v>
      </c>
      <c r="I2268" t="s">
        <v>250</v>
      </c>
      <c r="J2268" s="2">
        <v>44862.575047546306</v>
      </c>
      <c r="K2268" t="s">
        <v>250</v>
      </c>
    </row>
    <row r="2269" spans="1:11" x14ac:dyDescent="0.25">
      <c r="A2269">
        <v>2878</v>
      </c>
      <c r="B2269" t="s">
        <v>5648</v>
      </c>
      <c r="C2269" t="s">
        <v>1805</v>
      </c>
      <c r="D2269" t="s">
        <v>145</v>
      </c>
      <c r="E2269" t="s">
        <v>3377</v>
      </c>
      <c r="F2269">
        <v>4</v>
      </c>
      <c r="G2269" t="s">
        <v>1920</v>
      </c>
      <c r="H2269" s="2">
        <v>44862.575047546306</v>
      </c>
      <c r="I2269" t="s">
        <v>250</v>
      </c>
      <c r="J2269" s="2">
        <v>44862.575047546306</v>
      </c>
      <c r="K2269" t="s">
        <v>250</v>
      </c>
    </row>
    <row r="2270" spans="1:11" x14ac:dyDescent="0.25">
      <c r="A2270">
        <v>2880</v>
      </c>
      <c r="B2270" t="s">
        <v>5649</v>
      </c>
      <c r="C2270" t="s">
        <v>1805</v>
      </c>
      <c r="D2270" t="s">
        <v>900</v>
      </c>
      <c r="E2270" t="s">
        <v>3377</v>
      </c>
      <c r="F2270">
        <v>3</v>
      </c>
      <c r="G2270" t="s">
        <v>1921</v>
      </c>
      <c r="H2270" s="2">
        <v>44862.57505699074</v>
      </c>
      <c r="I2270" t="s">
        <v>250</v>
      </c>
      <c r="J2270" s="2">
        <v>44862.57505699074</v>
      </c>
      <c r="K2270" t="s">
        <v>250</v>
      </c>
    </row>
    <row r="2271" spans="1:11" x14ac:dyDescent="0.25">
      <c r="A2271">
        <v>2881</v>
      </c>
      <c r="B2271" t="s">
        <v>5650</v>
      </c>
      <c r="C2271" t="s">
        <v>1805</v>
      </c>
      <c r="D2271" t="s">
        <v>2599</v>
      </c>
      <c r="E2271" t="s">
        <v>3377</v>
      </c>
      <c r="F2271">
        <v>4</v>
      </c>
      <c r="G2271" t="s">
        <v>1921</v>
      </c>
      <c r="H2271" s="2">
        <v>44862.57505699074</v>
      </c>
      <c r="I2271" t="s">
        <v>250</v>
      </c>
      <c r="J2271" s="2">
        <v>44862.57505699074</v>
      </c>
      <c r="K2271" t="s">
        <v>250</v>
      </c>
    </row>
    <row r="2272" spans="1:11" x14ac:dyDescent="0.25">
      <c r="A2272">
        <v>2882</v>
      </c>
      <c r="B2272" t="s">
        <v>5651</v>
      </c>
      <c r="C2272" t="s">
        <v>1805</v>
      </c>
      <c r="D2272" t="s">
        <v>145</v>
      </c>
      <c r="E2272" t="s">
        <v>3377</v>
      </c>
      <c r="F2272">
        <v>23</v>
      </c>
      <c r="G2272" t="s">
        <v>1921</v>
      </c>
      <c r="H2272" s="2">
        <v>44862.57505699074</v>
      </c>
      <c r="I2272" t="s">
        <v>250</v>
      </c>
      <c r="J2272" s="2">
        <v>44862.57505699074</v>
      </c>
      <c r="K2272" t="s">
        <v>250</v>
      </c>
    </row>
    <row r="2273" spans="1:11" x14ac:dyDescent="0.25">
      <c r="A2273">
        <v>2884</v>
      </c>
      <c r="B2273" t="s">
        <v>5652</v>
      </c>
      <c r="C2273" t="s">
        <v>1805</v>
      </c>
      <c r="D2273" t="s">
        <v>2599</v>
      </c>
      <c r="E2273" t="s">
        <v>3377</v>
      </c>
      <c r="F2273">
        <v>9</v>
      </c>
      <c r="G2273" t="s">
        <v>1922</v>
      </c>
      <c r="H2273" s="2">
        <v>44862.575061805554</v>
      </c>
      <c r="I2273" t="s">
        <v>250</v>
      </c>
      <c r="J2273" s="2">
        <v>44862.575061805554</v>
      </c>
      <c r="K2273" t="s">
        <v>250</v>
      </c>
    </row>
    <row r="2274" spans="1:11" x14ac:dyDescent="0.25">
      <c r="A2274">
        <v>2885</v>
      </c>
      <c r="B2274" t="s">
        <v>5653</v>
      </c>
      <c r="C2274" t="s">
        <v>1805</v>
      </c>
      <c r="D2274" t="s">
        <v>328</v>
      </c>
      <c r="E2274" t="s">
        <v>3377</v>
      </c>
      <c r="F2274">
        <v>4</v>
      </c>
      <c r="G2274" t="s">
        <v>1922</v>
      </c>
      <c r="H2274" s="2">
        <v>44862.575061805554</v>
      </c>
      <c r="I2274" t="s">
        <v>250</v>
      </c>
      <c r="J2274" s="2">
        <v>44862.575061805554</v>
      </c>
      <c r="K2274" t="s">
        <v>250</v>
      </c>
    </row>
    <row r="2275" spans="1:11" x14ac:dyDescent="0.25">
      <c r="A2275">
        <v>2886</v>
      </c>
      <c r="B2275" t="s">
        <v>5654</v>
      </c>
      <c r="C2275" t="s">
        <v>1805</v>
      </c>
      <c r="D2275" t="s">
        <v>2637</v>
      </c>
      <c r="E2275" t="s">
        <v>3377</v>
      </c>
      <c r="F2275">
        <v>3</v>
      </c>
      <c r="G2275" t="s">
        <v>1922</v>
      </c>
      <c r="H2275" s="2">
        <v>44862.575061805554</v>
      </c>
      <c r="I2275" t="s">
        <v>250</v>
      </c>
      <c r="J2275" s="2">
        <v>44862.575061805554</v>
      </c>
      <c r="K2275" t="s">
        <v>250</v>
      </c>
    </row>
    <row r="2276" spans="1:11" x14ac:dyDescent="0.25">
      <c r="A2276">
        <v>2888</v>
      </c>
      <c r="B2276" t="s">
        <v>5655</v>
      </c>
      <c r="C2276" t="s">
        <v>1805</v>
      </c>
      <c r="D2276" t="s">
        <v>900</v>
      </c>
      <c r="E2276" t="s">
        <v>3377</v>
      </c>
      <c r="F2276">
        <v>3</v>
      </c>
      <c r="G2276" t="s">
        <v>1923</v>
      </c>
      <c r="H2276" s="2">
        <v>44862.575070081017</v>
      </c>
      <c r="I2276" t="s">
        <v>250</v>
      </c>
      <c r="J2276" s="2">
        <v>44862.575070081017</v>
      </c>
      <c r="K2276" t="s">
        <v>250</v>
      </c>
    </row>
    <row r="2277" spans="1:11" x14ac:dyDescent="0.25">
      <c r="A2277">
        <v>2889</v>
      </c>
      <c r="B2277" t="s">
        <v>5656</v>
      </c>
      <c r="C2277" t="s">
        <v>1805</v>
      </c>
      <c r="D2277" t="s">
        <v>2599</v>
      </c>
      <c r="E2277" t="s">
        <v>3377</v>
      </c>
      <c r="F2277">
        <v>7</v>
      </c>
      <c r="G2277" t="s">
        <v>1923</v>
      </c>
      <c r="H2277" s="2">
        <v>44862.575070081017</v>
      </c>
      <c r="I2277" t="s">
        <v>250</v>
      </c>
      <c r="J2277" s="2">
        <v>44862.575070081017</v>
      </c>
      <c r="K2277" t="s">
        <v>250</v>
      </c>
    </row>
    <row r="2278" spans="1:11" x14ac:dyDescent="0.25">
      <c r="A2278">
        <v>2890</v>
      </c>
      <c r="B2278" t="s">
        <v>5657</v>
      </c>
      <c r="C2278" t="s">
        <v>1805</v>
      </c>
      <c r="D2278" t="s">
        <v>3214</v>
      </c>
      <c r="E2278" t="s">
        <v>3377</v>
      </c>
      <c r="F2278">
        <v>1</v>
      </c>
      <c r="G2278" t="s">
        <v>1923</v>
      </c>
      <c r="H2278" s="2">
        <v>44862.575070081017</v>
      </c>
      <c r="I2278" t="s">
        <v>250</v>
      </c>
      <c r="J2278" s="2">
        <v>44862.575070081017</v>
      </c>
      <c r="K2278" t="s">
        <v>250</v>
      </c>
    </row>
    <row r="2279" spans="1:11" x14ac:dyDescent="0.25">
      <c r="A2279">
        <v>2891</v>
      </c>
      <c r="B2279" t="s">
        <v>5658</v>
      </c>
      <c r="C2279" t="s">
        <v>1805</v>
      </c>
      <c r="D2279" t="s">
        <v>145</v>
      </c>
      <c r="E2279" t="s">
        <v>3377</v>
      </c>
      <c r="F2279">
        <v>1</v>
      </c>
      <c r="G2279" t="s">
        <v>1923</v>
      </c>
      <c r="H2279" s="2">
        <v>44862.575070081017</v>
      </c>
      <c r="I2279" t="s">
        <v>250</v>
      </c>
      <c r="J2279" s="2">
        <v>44862.575070081017</v>
      </c>
      <c r="K2279" t="s">
        <v>250</v>
      </c>
    </row>
    <row r="2280" spans="1:11" x14ac:dyDescent="0.25">
      <c r="A2280">
        <v>2892</v>
      </c>
      <c r="B2280" t="s">
        <v>5659</v>
      </c>
      <c r="C2280" t="s">
        <v>1805</v>
      </c>
      <c r="D2280" t="s">
        <v>328</v>
      </c>
      <c r="E2280" t="s">
        <v>3377</v>
      </c>
      <c r="F2280">
        <v>1</v>
      </c>
      <c r="G2280" t="s">
        <v>1923</v>
      </c>
      <c r="H2280" s="2">
        <v>44862.575070081017</v>
      </c>
      <c r="I2280" t="s">
        <v>250</v>
      </c>
      <c r="J2280" s="2">
        <v>44862.575070081017</v>
      </c>
      <c r="K2280" t="s">
        <v>250</v>
      </c>
    </row>
    <row r="2281" spans="1:11" x14ac:dyDescent="0.25">
      <c r="A2281">
        <v>2893</v>
      </c>
      <c r="B2281" t="s">
        <v>5660</v>
      </c>
      <c r="C2281" t="s">
        <v>1805</v>
      </c>
      <c r="D2281" t="s">
        <v>2637</v>
      </c>
      <c r="E2281" t="s">
        <v>3377</v>
      </c>
      <c r="F2281">
        <v>2</v>
      </c>
      <c r="G2281" t="s">
        <v>1923</v>
      </c>
      <c r="H2281" s="2">
        <v>44862.575070081017</v>
      </c>
      <c r="I2281" t="s">
        <v>250</v>
      </c>
      <c r="J2281" s="2">
        <v>44862.575070081017</v>
      </c>
      <c r="K2281" t="s">
        <v>250</v>
      </c>
    </row>
    <row r="2282" spans="1:11" x14ac:dyDescent="0.25">
      <c r="A2282">
        <v>2895</v>
      </c>
      <c r="B2282" t="s">
        <v>5661</v>
      </c>
      <c r="C2282" t="s">
        <v>1805</v>
      </c>
      <c r="D2282" t="s">
        <v>3214</v>
      </c>
      <c r="E2282" t="s">
        <v>3377</v>
      </c>
      <c r="F2282">
        <v>1</v>
      </c>
      <c r="G2282" t="s">
        <v>1924</v>
      </c>
      <c r="H2282" s="2">
        <v>44862.575075891204</v>
      </c>
      <c r="I2282" t="s">
        <v>250</v>
      </c>
      <c r="J2282" s="2">
        <v>44862.575075891204</v>
      </c>
      <c r="K2282" t="s">
        <v>250</v>
      </c>
    </row>
    <row r="2283" spans="1:11" x14ac:dyDescent="0.25">
      <c r="A2283">
        <v>2896</v>
      </c>
      <c r="B2283" t="s">
        <v>5662</v>
      </c>
      <c r="C2283" t="s">
        <v>1805</v>
      </c>
      <c r="D2283" t="s">
        <v>2599</v>
      </c>
      <c r="E2283" t="s">
        <v>3377</v>
      </c>
      <c r="F2283">
        <v>6</v>
      </c>
      <c r="G2283" t="s">
        <v>1924</v>
      </c>
      <c r="H2283" s="2">
        <v>44862.575075891204</v>
      </c>
      <c r="I2283" t="s">
        <v>250</v>
      </c>
      <c r="J2283" s="2">
        <v>44862.575075891204</v>
      </c>
      <c r="K2283" t="s">
        <v>250</v>
      </c>
    </row>
    <row r="2284" spans="1:11" x14ac:dyDescent="0.25">
      <c r="A2284">
        <v>2897</v>
      </c>
      <c r="B2284" t="s">
        <v>5663</v>
      </c>
      <c r="C2284" t="s">
        <v>1805</v>
      </c>
      <c r="D2284" t="s">
        <v>900</v>
      </c>
      <c r="E2284" t="s">
        <v>3377</v>
      </c>
      <c r="F2284">
        <v>4</v>
      </c>
      <c r="G2284" t="s">
        <v>1924</v>
      </c>
      <c r="H2284" s="2">
        <v>44862.575075891204</v>
      </c>
      <c r="I2284" t="s">
        <v>250</v>
      </c>
      <c r="J2284" s="2">
        <v>44862.575075891204</v>
      </c>
      <c r="K2284" t="s">
        <v>250</v>
      </c>
    </row>
    <row r="2285" spans="1:11" x14ac:dyDescent="0.25">
      <c r="A2285">
        <v>2898</v>
      </c>
      <c r="B2285" t="s">
        <v>5664</v>
      </c>
      <c r="C2285" t="s">
        <v>1805</v>
      </c>
      <c r="D2285" t="s">
        <v>328</v>
      </c>
      <c r="E2285" t="s">
        <v>3377</v>
      </c>
      <c r="F2285">
        <v>3</v>
      </c>
      <c r="G2285" t="s">
        <v>1924</v>
      </c>
      <c r="H2285" s="2">
        <v>44862.575075891204</v>
      </c>
      <c r="I2285" t="s">
        <v>250</v>
      </c>
      <c r="J2285" s="2">
        <v>44862.575075891204</v>
      </c>
      <c r="K2285" t="s">
        <v>250</v>
      </c>
    </row>
    <row r="2286" spans="1:11" x14ac:dyDescent="0.25">
      <c r="A2286">
        <v>2900</v>
      </c>
      <c r="B2286" t="s">
        <v>5665</v>
      </c>
      <c r="C2286" t="s">
        <v>1805</v>
      </c>
      <c r="D2286" t="s">
        <v>2599</v>
      </c>
      <c r="E2286" t="s">
        <v>3377</v>
      </c>
      <c r="F2286">
        <v>11</v>
      </c>
      <c r="G2286" t="s">
        <v>1925</v>
      </c>
      <c r="H2286" s="2">
        <v>44862.575084247677</v>
      </c>
      <c r="I2286" t="s">
        <v>250</v>
      </c>
      <c r="J2286" s="2">
        <v>44862.575084247677</v>
      </c>
      <c r="K2286" t="s">
        <v>250</v>
      </c>
    </row>
    <row r="2287" spans="1:11" x14ac:dyDescent="0.25">
      <c r="A2287">
        <v>2901</v>
      </c>
      <c r="B2287" t="s">
        <v>5666</v>
      </c>
      <c r="C2287" t="s">
        <v>1805</v>
      </c>
      <c r="D2287" t="s">
        <v>2659</v>
      </c>
      <c r="E2287" t="s">
        <v>3377</v>
      </c>
      <c r="F2287">
        <v>1</v>
      </c>
      <c r="G2287" t="s">
        <v>1925</v>
      </c>
      <c r="H2287" s="2">
        <v>44862.575084247677</v>
      </c>
      <c r="I2287" t="s">
        <v>250</v>
      </c>
      <c r="J2287" s="2">
        <v>44862.575084247677</v>
      </c>
      <c r="K2287" t="s">
        <v>250</v>
      </c>
    </row>
    <row r="2288" spans="1:11" x14ac:dyDescent="0.25">
      <c r="A2288">
        <v>2902</v>
      </c>
      <c r="B2288" t="s">
        <v>5667</v>
      </c>
      <c r="C2288" t="s">
        <v>1805</v>
      </c>
      <c r="D2288" t="s">
        <v>145</v>
      </c>
      <c r="E2288" t="s">
        <v>3377</v>
      </c>
      <c r="F2288">
        <v>2</v>
      </c>
      <c r="G2288" t="s">
        <v>1925</v>
      </c>
      <c r="H2288" s="2">
        <v>44862.575084247677</v>
      </c>
      <c r="I2288" t="s">
        <v>250</v>
      </c>
      <c r="J2288" s="2">
        <v>44862.575084247677</v>
      </c>
      <c r="K2288" t="s">
        <v>250</v>
      </c>
    </row>
    <row r="2289" spans="1:11" x14ac:dyDescent="0.25">
      <c r="A2289">
        <v>2903</v>
      </c>
      <c r="B2289" t="s">
        <v>5668</v>
      </c>
      <c r="C2289" t="s">
        <v>1805</v>
      </c>
      <c r="D2289" t="s">
        <v>900</v>
      </c>
      <c r="E2289" t="s">
        <v>3377</v>
      </c>
      <c r="F2289">
        <v>1</v>
      </c>
      <c r="G2289" t="s">
        <v>1925</v>
      </c>
      <c r="H2289" s="2">
        <v>44862.575084247677</v>
      </c>
      <c r="I2289" t="s">
        <v>250</v>
      </c>
      <c r="J2289" s="2">
        <v>44862.575084247677</v>
      </c>
      <c r="K2289" t="s">
        <v>250</v>
      </c>
    </row>
    <row r="2290" spans="1:11" x14ac:dyDescent="0.25">
      <c r="A2290">
        <v>2905</v>
      </c>
      <c r="B2290" t="s">
        <v>5669</v>
      </c>
      <c r="C2290" t="s">
        <v>1805</v>
      </c>
      <c r="D2290" t="s">
        <v>3214</v>
      </c>
      <c r="E2290" t="s">
        <v>3377</v>
      </c>
      <c r="F2290">
        <v>4</v>
      </c>
      <c r="G2290" t="s">
        <v>1926</v>
      </c>
      <c r="H2290" s="2">
        <v>44862.575090312501</v>
      </c>
      <c r="I2290" t="s">
        <v>250</v>
      </c>
      <c r="J2290" s="2">
        <v>44862.575090312501</v>
      </c>
      <c r="K2290" t="s">
        <v>250</v>
      </c>
    </row>
    <row r="2291" spans="1:11" x14ac:dyDescent="0.25">
      <c r="A2291">
        <v>2906</v>
      </c>
      <c r="B2291" t="s">
        <v>5670</v>
      </c>
      <c r="C2291" t="s">
        <v>1805</v>
      </c>
      <c r="D2291" t="s">
        <v>2091</v>
      </c>
      <c r="E2291" t="s">
        <v>3377</v>
      </c>
      <c r="F2291">
        <v>2</v>
      </c>
      <c r="G2291" t="s">
        <v>1926</v>
      </c>
      <c r="H2291" s="2">
        <v>44862.575090312501</v>
      </c>
      <c r="I2291" t="s">
        <v>250</v>
      </c>
      <c r="J2291" s="2">
        <v>44862.575090312501</v>
      </c>
      <c r="K2291" t="s">
        <v>250</v>
      </c>
    </row>
    <row r="2292" spans="1:11" x14ac:dyDescent="0.25">
      <c r="A2292">
        <v>2907</v>
      </c>
      <c r="B2292" t="s">
        <v>5671</v>
      </c>
      <c r="C2292" t="s">
        <v>1805</v>
      </c>
      <c r="D2292" t="s">
        <v>900</v>
      </c>
      <c r="E2292" t="s">
        <v>3377</v>
      </c>
      <c r="F2292">
        <v>1</v>
      </c>
      <c r="G2292" t="s">
        <v>1926</v>
      </c>
      <c r="H2292" s="2">
        <v>44862.575090312501</v>
      </c>
      <c r="I2292" t="s">
        <v>250</v>
      </c>
      <c r="J2292" s="2">
        <v>44862.575090312501</v>
      </c>
      <c r="K2292" t="s">
        <v>250</v>
      </c>
    </row>
    <row r="2293" spans="1:11" x14ac:dyDescent="0.25">
      <c r="A2293">
        <v>2908</v>
      </c>
      <c r="B2293" t="s">
        <v>5672</v>
      </c>
      <c r="C2293" t="s">
        <v>1805</v>
      </c>
      <c r="D2293" t="s">
        <v>2599</v>
      </c>
      <c r="E2293" t="s">
        <v>3377</v>
      </c>
      <c r="F2293">
        <v>4</v>
      </c>
      <c r="G2293" t="s">
        <v>1926</v>
      </c>
      <c r="H2293" s="2">
        <v>44862.575090312501</v>
      </c>
      <c r="I2293" t="s">
        <v>250</v>
      </c>
      <c r="J2293" s="2">
        <v>44862.575090312501</v>
      </c>
      <c r="K2293" t="s">
        <v>250</v>
      </c>
    </row>
    <row r="2294" spans="1:11" x14ac:dyDescent="0.25">
      <c r="A2294">
        <v>2909</v>
      </c>
      <c r="B2294" t="s">
        <v>5673</v>
      </c>
      <c r="C2294" t="s">
        <v>1805</v>
      </c>
      <c r="D2294" t="s">
        <v>328</v>
      </c>
      <c r="E2294" t="s">
        <v>3377</v>
      </c>
      <c r="F2294">
        <v>6</v>
      </c>
      <c r="G2294" t="s">
        <v>1926</v>
      </c>
      <c r="H2294" s="2">
        <v>44862.575090312501</v>
      </c>
      <c r="I2294" t="s">
        <v>250</v>
      </c>
      <c r="J2294" s="2">
        <v>44862.575090312501</v>
      </c>
      <c r="K2294" t="s">
        <v>250</v>
      </c>
    </row>
    <row r="2295" spans="1:11" x14ac:dyDescent="0.25">
      <c r="A2295">
        <v>2910</v>
      </c>
      <c r="B2295" t="s">
        <v>5674</v>
      </c>
      <c r="C2295" t="s">
        <v>1805</v>
      </c>
      <c r="D2295" t="s">
        <v>145</v>
      </c>
      <c r="E2295" t="s">
        <v>3377</v>
      </c>
      <c r="F2295">
        <v>46</v>
      </c>
      <c r="G2295" t="s">
        <v>1926</v>
      </c>
      <c r="H2295" s="2">
        <v>44862.575090312501</v>
      </c>
      <c r="I2295" t="s">
        <v>250</v>
      </c>
      <c r="J2295" s="2">
        <v>44862.575090312501</v>
      </c>
      <c r="K2295" t="s">
        <v>250</v>
      </c>
    </row>
    <row r="2296" spans="1:11" x14ac:dyDescent="0.25">
      <c r="A2296">
        <v>2912</v>
      </c>
      <c r="B2296" t="s">
        <v>5675</v>
      </c>
      <c r="C2296" t="s">
        <v>1816</v>
      </c>
      <c r="D2296" t="s">
        <v>2659</v>
      </c>
      <c r="E2296" t="s">
        <v>3377</v>
      </c>
      <c r="F2296">
        <v>2</v>
      </c>
      <c r="G2296" t="s">
        <v>1927</v>
      </c>
      <c r="H2296" s="2">
        <v>44862.575098807873</v>
      </c>
      <c r="I2296" t="s">
        <v>250</v>
      </c>
      <c r="J2296" s="2">
        <v>44862.575098807873</v>
      </c>
      <c r="K2296" t="s">
        <v>250</v>
      </c>
    </row>
    <row r="2297" spans="1:11" x14ac:dyDescent="0.25">
      <c r="A2297">
        <v>2913</v>
      </c>
      <c r="B2297" t="s">
        <v>5676</v>
      </c>
      <c r="C2297" t="s">
        <v>1816</v>
      </c>
      <c r="D2297" t="s">
        <v>900</v>
      </c>
      <c r="E2297" t="s">
        <v>3377</v>
      </c>
      <c r="F2297">
        <v>1</v>
      </c>
      <c r="G2297" t="s">
        <v>1927</v>
      </c>
      <c r="H2297" s="2">
        <v>44862.575098807873</v>
      </c>
      <c r="I2297" t="s">
        <v>250</v>
      </c>
      <c r="J2297" s="2">
        <v>44862.575098807873</v>
      </c>
      <c r="K2297" t="s">
        <v>250</v>
      </c>
    </row>
    <row r="2298" spans="1:11" x14ac:dyDescent="0.25">
      <c r="A2298">
        <v>2914</v>
      </c>
      <c r="B2298" t="s">
        <v>5677</v>
      </c>
      <c r="C2298" t="s">
        <v>1816</v>
      </c>
      <c r="D2298" t="s">
        <v>145</v>
      </c>
      <c r="E2298" t="s">
        <v>3377</v>
      </c>
      <c r="F2298">
        <v>68</v>
      </c>
      <c r="G2298" t="s">
        <v>1927</v>
      </c>
      <c r="H2298" s="2">
        <v>44862.575098807873</v>
      </c>
      <c r="I2298" t="s">
        <v>250</v>
      </c>
      <c r="J2298" s="2">
        <v>44862.575098807873</v>
      </c>
      <c r="K2298" t="s">
        <v>250</v>
      </c>
    </row>
    <row r="2299" spans="1:11" x14ac:dyDescent="0.25">
      <c r="A2299">
        <v>2916</v>
      </c>
      <c r="B2299" t="s">
        <v>5678</v>
      </c>
      <c r="C2299" t="s">
        <v>1816</v>
      </c>
      <c r="D2299" t="s">
        <v>3214</v>
      </c>
      <c r="E2299" t="s">
        <v>3377</v>
      </c>
      <c r="F2299">
        <v>2</v>
      </c>
      <c r="G2299" t="s">
        <v>1929</v>
      </c>
      <c r="H2299" s="2">
        <v>44862.575107002333</v>
      </c>
      <c r="I2299" t="s">
        <v>250</v>
      </c>
      <c r="J2299" s="2">
        <v>44862.575107002333</v>
      </c>
      <c r="K2299" t="s">
        <v>250</v>
      </c>
    </row>
    <row r="2300" spans="1:11" x14ac:dyDescent="0.25">
      <c r="A2300">
        <v>2917</v>
      </c>
      <c r="B2300" t="s">
        <v>5679</v>
      </c>
      <c r="C2300" t="s">
        <v>1816</v>
      </c>
      <c r="D2300" t="s">
        <v>900</v>
      </c>
      <c r="E2300" t="s">
        <v>3377</v>
      </c>
      <c r="F2300">
        <v>2</v>
      </c>
      <c r="G2300" t="s">
        <v>1929</v>
      </c>
      <c r="H2300" s="2">
        <v>44862.575107002333</v>
      </c>
      <c r="I2300" t="s">
        <v>250</v>
      </c>
      <c r="J2300" s="2">
        <v>44862.575107002333</v>
      </c>
      <c r="K2300" t="s">
        <v>250</v>
      </c>
    </row>
    <row r="2301" spans="1:11" x14ac:dyDescent="0.25">
      <c r="A2301">
        <v>2918</v>
      </c>
      <c r="B2301" t="s">
        <v>5680</v>
      </c>
      <c r="C2301" t="s">
        <v>1816</v>
      </c>
      <c r="D2301" t="s">
        <v>145</v>
      </c>
      <c r="E2301" t="s">
        <v>3377</v>
      </c>
      <c r="F2301">
        <v>37</v>
      </c>
      <c r="G2301" t="s">
        <v>1929</v>
      </c>
      <c r="H2301" s="2">
        <v>44862.575107002333</v>
      </c>
      <c r="I2301" t="s">
        <v>250</v>
      </c>
      <c r="J2301" s="2">
        <v>44862.575107002333</v>
      </c>
      <c r="K2301" t="s">
        <v>250</v>
      </c>
    </row>
    <row r="2302" spans="1:11" x14ac:dyDescent="0.25">
      <c r="A2302">
        <v>2919</v>
      </c>
      <c r="B2302" t="s">
        <v>5681</v>
      </c>
      <c r="C2302" t="s">
        <v>1816</v>
      </c>
      <c r="D2302" t="s">
        <v>309</v>
      </c>
      <c r="E2302" t="s">
        <v>3377</v>
      </c>
      <c r="F2302">
        <v>1</v>
      </c>
      <c r="G2302" t="s">
        <v>1929</v>
      </c>
      <c r="H2302" s="2">
        <v>44862.575107002333</v>
      </c>
      <c r="I2302" t="s">
        <v>250</v>
      </c>
      <c r="J2302" s="2">
        <v>44862.575107002333</v>
      </c>
      <c r="K2302" t="s">
        <v>250</v>
      </c>
    </row>
    <row r="2303" spans="1:11" x14ac:dyDescent="0.25">
      <c r="A2303">
        <v>2921</v>
      </c>
      <c r="B2303" t="s">
        <v>5682</v>
      </c>
      <c r="C2303" t="s">
        <v>1816</v>
      </c>
      <c r="D2303" t="s">
        <v>3214</v>
      </c>
      <c r="E2303" t="s">
        <v>3377</v>
      </c>
      <c r="F2303">
        <v>4</v>
      </c>
      <c r="G2303" t="s">
        <v>1930</v>
      </c>
      <c r="H2303" s="2">
        <v>44862.575112442129</v>
      </c>
      <c r="I2303" t="s">
        <v>250</v>
      </c>
      <c r="J2303" s="2">
        <v>44862.575112442129</v>
      </c>
      <c r="K2303" t="s">
        <v>250</v>
      </c>
    </row>
    <row r="2304" spans="1:11" x14ac:dyDescent="0.25">
      <c r="A2304">
        <v>2922</v>
      </c>
      <c r="B2304" t="s">
        <v>5683</v>
      </c>
      <c r="C2304" t="s">
        <v>1816</v>
      </c>
      <c r="D2304" t="s">
        <v>2091</v>
      </c>
      <c r="E2304" t="s">
        <v>3377</v>
      </c>
      <c r="F2304">
        <v>1</v>
      </c>
      <c r="G2304" t="s">
        <v>1930</v>
      </c>
      <c r="H2304" s="2">
        <v>44862.575112442129</v>
      </c>
      <c r="I2304" t="s">
        <v>250</v>
      </c>
      <c r="J2304" s="2">
        <v>44862.575112442129</v>
      </c>
      <c r="K2304" t="s">
        <v>250</v>
      </c>
    </row>
    <row r="2305" spans="1:11" x14ac:dyDescent="0.25">
      <c r="A2305">
        <v>2923</v>
      </c>
      <c r="B2305" t="s">
        <v>5684</v>
      </c>
      <c r="C2305" t="s">
        <v>1816</v>
      </c>
      <c r="D2305" t="s">
        <v>900</v>
      </c>
      <c r="E2305" t="s">
        <v>3377</v>
      </c>
      <c r="F2305">
        <v>3</v>
      </c>
      <c r="G2305" t="s">
        <v>1930</v>
      </c>
      <c r="H2305" s="2">
        <v>44862.575112442129</v>
      </c>
      <c r="I2305" t="s">
        <v>250</v>
      </c>
      <c r="J2305" s="2">
        <v>44862.575112442129</v>
      </c>
      <c r="K2305" t="s">
        <v>250</v>
      </c>
    </row>
    <row r="2306" spans="1:11" x14ac:dyDescent="0.25">
      <c r="A2306">
        <v>2924</v>
      </c>
      <c r="B2306" t="s">
        <v>5685</v>
      </c>
      <c r="C2306" t="s">
        <v>1816</v>
      </c>
      <c r="D2306" t="s">
        <v>2599</v>
      </c>
      <c r="E2306" t="s">
        <v>3377</v>
      </c>
      <c r="F2306">
        <v>2</v>
      </c>
      <c r="G2306" t="s">
        <v>1930</v>
      </c>
      <c r="H2306" s="2">
        <v>44862.575112442129</v>
      </c>
      <c r="I2306" t="s">
        <v>250</v>
      </c>
      <c r="J2306" s="2">
        <v>44862.575112442129</v>
      </c>
      <c r="K2306" t="s">
        <v>250</v>
      </c>
    </row>
    <row r="2307" spans="1:11" x14ac:dyDescent="0.25">
      <c r="A2307">
        <v>2925</v>
      </c>
      <c r="B2307" t="s">
        <v>5686</v>
      </c>
      <c r="C2307" t="s">
        <v>1816</v>
      </c>
      <c r="D2307" t="s">
        <v>145</v>
      </c>
      <c r="E2307" t="s">
        <v>3377</v>
      </c>
      <c r="F2307">
        <v>57</v>
      </c>
      <c r="G2307" t="s">
        <v>1930</v>
      </c>
      <c r="H2307" s="2">
        <v>44862.575112442129</v>
      </c>
      <c r="I2307" t="s">
        <v>250</v>
      </c>
      <c r="J2307" s="2">
        <v>44862.575112442129</v>
      </c>
      <c r="K2307" t="s">
        <v>250</v>
      </c>
    </row>
    <row r="2308" spans="1:11" x14ac:dyDescent="0.25">
      <c r="A2308">
        <v>2927</v>
      </c>
      <c r="B2308" t="s">
        <v>5687</v>
      </c>
      <c r="C2308" t="s">
        <v>1816</v>
      </c>
      <c r="D2308" t="s">
        <v>3214</v>
      </c>
      <c r="E2308" t="s">
        <v>3377</v>
      </c>
      <c r="F2308">
        <v>3</v>
      </c>
      <c r="G2308" t="s">
        <v>1931</v>
      </c>
      <c r="H2308" s="2">
        <v>44862.575138113432</v>
      </c>
      <c r="I2308" t="s">
        <v>250</v>
      </c>
      <c r="J2308" s="2">
        <v>44862.575138113432</v>
      </c>
      <c r="K2308" t="s">
        <v>250</v>
      </c>
    </row>
    <row r="2309" spans="1:11" x14ac:dyDescent="0.25">
      <c r="A2309">
        <v>2928</v>
      </c>
      <c r="B2309" t="s">
        <v>5688</v>
      </c>
      <c r="C2309" t="s">
        <v>1816</v>
      </c>
      <c r="D2309" t="s">
        <v>2599</v>
      </c>
      <c r="E2309" t="s">
        <v>3377</v>
      </c>
      <c r="F2309">
        <v>1</v>
      </c>
      <c r="G2309" t="s">
        <v>1931</v>
      </c>
      <c r="H2309" s="2">
        <v>44862.575138113432</v>
      </c>
      <c r="I2309" t="s">
        <v>250</v>
      </c>
      <c r="J2309" s="2">
        <v>44862.575138113432</v>
      </c>
      <c r="K2309" t="s">
        <v>250</v>
      </c>
    </row>
    <row r="2310" spans="1:11" x14ac:dyDescent="0.25">
      <c r="A2310">
        <v>2929</v>
      </c>
      <c r="B2310" t="s">
        <v>5689</v>
      </c>
      <c r="C2310" t="s">
        <v>1816</v>
      </c>
      <c r="D2310" t="s">
        <v>900</v>
      </c>
      <c r="E2310" t="s">
        <v>3377</v>
      </c>
      <c r="F2310">
        <v>1</v>
      </c>
      <c r="G2310" t="s">
        <v>1931</v>
      </c>
      <c r="H2310" s="2">
        <v>44862.575138113432</v>
      </c>
      <c r="I2310" t="s">
        <v>250</v>
      </c>
      <c r="J2310" s="2">
        <v>44862.575138113432</v>
      </c>
      <c r="K2310" t="s">
        <v>250</v>
      </c>
    </row>
    <row r="2311" spans="1:11" x14ac:dyDescent="0.25">
      <c r="A2311">
        <v>2930</v>
      </c>
      <c r="B2311" t="s">
        <v>5690</v>
      </c>
      <c r="C2311" t="s">
        <v>1816</v>
      </c>
      <c r="D2311" t="s">
        <v>145</v>
      </c>
      <c r="E2311" t="s">
        <v>3377</v>
      </c>
      <c r="F2311">
        <v>33</v>
      </c>
      <c r="G2311" t="s">
        <v>1931</v>
      </c>
      <c r="H2311" s="2">
        <v>44862.575138113432</v>
      </c>
      <c r="I2311" t="s">
        <v>250</v>
      </c>
      <c r="J2311" s="2">
        <v>44862.575138113432</v>
      </c>
      <c r="K2311" t="s">
        <v>250</v>
      </c>
    </row>
    <row r="2312" spans="1:11" x14ac:dyDescent="0.25">
      <c r="A2312">
        <v>2932</v>
      </c>
      <c r="B2312" t="s">
        <v>5691</v>
      </c>
      <c r="C2312" t="s">
        <v>1816</v>
      </c>
      <c r="D2312" t="s">
        <v>3214</v>
      </c>
      <c r="E2312" t="s">
        <v>3377</v>
      </c>
      <c r="F2312">
        <v>2</v>
      </c>
      <c r="G2312" t="s">
        <v>1932</v>
      </c>
      <c r="H2312" s="2">
        <v>44862.57514375</v>
      </c>
      <c r="I2312" t="s">
        <v>250</v>
      </c>
      <c r="J2312" s="2">
        <v>44862.57514375</v>
      </c>
      <c r="K2312" t="s">
        <v>250</v>
      </c>
    </row>
    <row r="2313" spans="1:11" x14ac:dyDescent="0.25">
      <c r="A2313">
        <v>2933</v>
      </c>
      <c r="B2313" t="s">
        <v>5692</v>
      </c>
      <c r="C2313" t="s">
        <v>1816</v>
      </c>
      <c r="D2313" t="s">
        <v>900</v>
      </c>
      <c r="E2313" t="s">
        <v>3377</v>
      </c>
      <c r="F2313">
        <v>6</v>
      </c>
      <c r="G2313" t="s">
        <v>1932</v>
      </c>
      <c r="H2313" s="2">
        <v>44862.57514375</v>
      </c>
      <c r="I2313" t="s">
        <v>250</v>
      </c>
      <c r="J2313" s="2">
        <v>44862.57514375</v>
      </c>
      <c r="K2313" t="s">
        <v>250</v>
      </c>
    </row>
    <row r="2314" spans="1:11" x14ac:dyDescent="0.25">
      <c r="A2314">
        <v>2934</v>
      </c>
      <c r="B2314" t="s">
        <v>5693</v>
      </c>
      <c r="C2314" t="s">
        <v>1816</v>
      </c>
      <c r="D2314" t="s">
        <v>145</v>
      </c>
      <c r="E2314" t="s">
        <v>3377</v>
      </c>
      <c r="F2314">
        <v>10</v>
      </c>
      <c r="G2314" t="s">
        <v>1932</v>
      </c>
      <c r="H2314" s="2">
        <v>44862.57514375</v>
      </c>
      <c r="I2314" t="s">
        <v>250</v>
      </c>
      <c r="J2314" s="2">
        <v>44862.57514375</v>
      </c>
      <c r="K2314" t="s">
        <v>250</v>
      </c>
    </row>
    <row r="2315" spans="1:11" x14ac:dyDescent="0.25">
      <c r="A2315">
        <v>2936</v>
      </c>
      <c r="B2315" t="s">
        <v>5694</v>
      </c>
      <c r="C2315" t="s">
        <v>1816</v>
      </c>
      <c r="D2315" t="s">
        <v>3214</v>
      </c>
      <c r="E2315" t="s">
        <v>3377</v>
      </c>
      <c r="F2315">
        <v>3</v>
      </c>
      <c r="G2315" t="s">
        <v>1933</v>
      </c>
      <c r="H2315" s="2">
        <v>44862.575148645832</v>
      </c>
      <c r="I2315" t="s">
        <v>250</v>
      </c>
      <c r="J2315" s="2">
        <v>44862.575148645832</v>
      </c>
      <c r="K2315" t="s">
        <v>250</v>
      </c>
    </row>
    <row r="2316" spans="1:11" x14ac:dyDescent="0.25">
      <c r="A2316">
        <v>2937</v>
      </c>
      <c r="B2316" t="s">
        <v>5695</v>
      </c>
      <c r="C2316" t="s">
        <v>1816</v>
      </c>
      <c r="D2316" t="s">
        <v>2599</v>
      </c>
      <c r="E2316" t="s">
        <v>3377</v>
      </c>
      <c r="F2316">
        <v>2</v>
      </c>
      <c r="G2316" t="s">
        <v>1933</v>
      </c>
      <c r="H2316" s="2">
        <v>44862.575148645832</v>
      </c>
      <c r="I2316" t="s">
        <v>250</v>
      </c>
      <c r="J2316" s="2">
        <v>44862.575148645832</v>
      </c>
      <c r="K2316" t="s">
        <v>250</v>
      </c>
    </row>
    <row r="2317" spans="1:11" x14ac:dyDescent="0.25">
      <c r="A2317">
        <v>2938</v>
      </c>
      <c r="B2317" t="s">
        <v>5696</v>
      </c>
      <c r="C2317" t="s">
        <v>1816</v>
      </c>
      <c r="D2317" t="s">
        <v>2091</v>
      </c>
      <c r="E2317" t="s">
        <v>3377</v>
      </c>
      <c r="F2317">
        <v>1</v>
      </c>
      <c r="G2317" t="s">
        <v>1933</v>
      </c>
      <c r="H2317" s="2">
        <v>44862.575148645832</v>
      </c>
      <c r="I2317" t="s">
        <v>250</v>
      </c>
      <c r="J2317" s="2">
        <v>44862.575148645832</v>
      </c>
      <c r="K2317" t="s">
        <v>250</v>
      </c>
    </row>
    <row r="2318" spans="1:11" x14ac:dyDescent="0.25">
      <c r="A2318">
        <v>2939</v>
      </c>
      <c r="B2318" t="s">
        <v>5697</v>
      </c>
      <c r="C2318" t="s">
        <v>1816</v>
      </c>
      <c r="D2318" t="s">
        <v>900</v>
      </c>
      <c r="E2318" t="s">
        <v>3377</v>
      </c>
      <c r="F2318">
        <v>1</v>
      </c>
      <c r="G2318" t="s">
        <v>1933</v>
      </c>
      <c r="H2318" s="2">
        <v>44862.575148645832</v>
      </c>
      <c r="I2318" t="s">
        <v>250</v>
      </c>
      <c r="J2318" s="2">
        <v>44862.575148645832</v>
      </c>
      <c r="K2318" t="s">
        <v>250</v>
      </c>
    </row>
    <row r="2319" spans="1:11" x14ac:dyDescent="0.25">
      <c r="A2319">
        <v>2940</v>
      </c>
      <c r="B2319" t="s">
        <v>5698</v>
      </c>
      <c r="C2319" t="s">
        <v>1816</v>
      </c>
      <c r="D2319" t="s">
        <v>145</v>
      </c>
      <c r="E2319" t="s">
        <v>3377</v>
      </c>
      <c r="F2319">
        <v>73</v>
      </c>
      <c r="G2319" t="s">
        <v>1933</v>
      </c>
      <c r="H2319" s="2">
        <v>44862.575148645832</v>
      </c>
      <c r="I2319" t="s">
        <v>250</v>
      </c>
      <c r="J2319" s="2">
        <v>44862.575148645832</v>
      </c>
      <c r="K2319" t="s">
        <v>250</v>
      </c>
    </row>
    <row r="2320" spans="1:11" x14ac:dyDescent="0.25">
      <c r="A2320">
        <v>2942</v>
      </c>
      <c r="B2320" t="s">
        <v>5699</v>
      </c>
      <c r="C2320" t="s">
        <v>1816</v>
      </c>
      <c r="D2320" t="s">
        <v>2599</v>
      </c>
      <c r="E2320" t="s">
        <v>3377</v>
      </c>
      <c r="F2320">
        <v>7</v>
      </c>
      <c r="G2320" t="s">
        <v>1934</v>
      </c>
      <c r="H2320" s="2">
        <v>44862.575154305552</v>
      </c>
      <c r="I2320" t="s">
        <v>250</v>
      </c>
      <c r="J2320" s="2">
        <v>44862.575154305552</v>
      </c>
      <c r="K2320" t="s">
        <v>250</v>
      </c>
    </row>
    <row r="2321" spans="1:11" x14ac:dyDescent="0.25">
      <c r="A2321">
        <v>2943</v>
      </c>
      <c r="B2321" t="s">
        <v>5700</v>
      </c>
      <c r="C2321" t="s">
        <v>1816</v>
      </c>
      <c r="D2321" t="s">
        <v>900</v>
      </c>
      <c r="E2321" t="s">
        <v>3377</v>
      </c>
      <c r="F2321">
        <v>2</v>
      </c>
      <c r="G2321" t="s">
        <v>1934</v>
      </c>
      <c r="H2321" s="2">
        <v>44862.575154305552</v>
      </c>
      <c r="I2321" t="s">
        <v>250</v>
      </c>
      <c r="J2321" s="2">
        <v>44862.575154305552</v>
      </c>
      <c r="K2321" t="s">
        <v>250</v>
      </c>
    </row>
    <row r="2322" spans="1:11" x14ac:dyDescent="0.25">
      <c r="A2322">
        <v>2944</v>
      </c>
      <c r="B2322" t="s">
        <v>5701</v>
      </c>
      <c r="C2322" t="s">
        <v>1816</v>
      </c>
      <c r="D2322" t="s">
        <v>309</v>
      </c>
      <c r="E2322" t="s">
        <v>3377</v>
      </c>
      <c r="F2322">
        <v>30</v>
      </c>
      <c r="G2322" t="s">
        <v>1934</v>
      </c>
      <c r="H2322" s="2">
        <v>44862.575154305552</v>
      </c>
      <c r="I2322" t="s">
        <v>250</v>
      </c>
      <c r="J2322" s="2">
        <v>44862.575154305552</v>
      </c>
      <c r="K2322" t="s">
        <v>250</v>
      </c>
    </row>
    <row r="2323" spans="1:11" x14ac:dyDescent="0.25">
      <c r="A2323">
        <v>2945</v>
      </c>
      <c r="B2323" t="s">
        <v>5702</v>
      </c>
      <c r="C2323" t="s">
        <v>1816</v>
      </c>
      <c r="D2323" t="s">
        <v>145</v>
      </c>
      <c r="E2323" t="s">
        <v>3377</v>
      </c>
      <c r="F2323">
        <v>31</v>
      </c>
      <c r="G2323" t="s">
        <v>1934</v>
      </c>
      <c r="H2323" s="2">
        <v>44862.575154305552</v>
      </c>
      <c r="I2323" t="s">
        <v>250</v>
      </c>
      <c r="J2323" s="2">
        <v>44862.575154305552</v>
      </c>
      <c r="K2323" t="s">
        <v>250</v>
      </c>
    </row>
    <row r="2324" spans="1:11" x14ac:dyDescent="0.25">
      <c r="A2324">
        <v>2947</v>
      </c>
      <c r="B2324" t="s">
        <v>5703</v>
      </c>
      <c r="C2324" t="s">
        <v>1816</v>
      </c>
      <c r="D2324" t="s">
        <v>900</v>
      </c>
      <c r="E2324" t="s">
        <v>3377</v>
      </c>
      <c r="F2324">
        <v>3</v>
      </c>
      <c r="G2324" t="s">
        <v>1935</v>
      </c>
      <c r="H2324" s="2">
        <v>44862.575158969907</v>
      </c>
      <c r="I2324" t="s">
        <v>250</v>
      </c>
      <c r="J2324" s="2">
        <v>44862.575158969907</v>
      </c>
      <c r="K2324" t="s">
        <v>250</v>
      </c>
    </row>
    <row r="2325" spans="1:11" x14ac:dyDescent="0.25">
      <c r="A2325">
        <v>2948</v>
      </c>
      <c r="B2325" t="s">
        <v>5704</v>
      </c>
      <c r="C2325" t="s">
        <v>1816</v>
      </c>
      <c r="D2325" t="s">
        <v>3214</v>
      </c>
      <c r="E2325" t="s">
        <v>3377</v>
      </c>
      <c r="F2325">
        <v>3</v>
      </c>
      <c r="G2325" t="s">
        <v>1935</v>
      </c>
      <c r="H2325" s="2">
        <v>44862.575158969907</v>
      </c>
      <c r="I2325" t="s">
        <v>250</v>
      </c>
      <c r="J2325" s="2">
        <v>44862.575158969907</v>
      </c>
      <c r="K2325" t="s">
        <v>250</v>
      </c>
    </row>
    <row r="2326" spans="1:11" x14ac:dyDescent="0.25">
      <c r="A2326">
        <v>2949</v>
      </c>
      <c r="B2326" t="s">
        <v>5705</v>
      </c>
      <c r="C2326" t="s">
        <v>1816</v>
      </c>
      <c r="D2326" t="s">
        <v>2599</v>
      </c>
      <c r="E2326" t="s">
        <v>3377</v>
      </c>
      <c r="F2326">
        <v>1</v>
      </c>
      <c r="G2326" t="s">
        <v>1935</v>
      </c>
      <c r="H2326" s="2">
        <v>44862.575158969907</v>
      </c>
      <c r="I2326" t="s">
        <v>250</v>
      </c>
      <c r="J2326" s="2">
        <v>44862.575158969907</v>
      </c>
      <c r="K2326" t="s">
        <v>250</v>
      </c>
    </row>
    <row r="2327" spans="1:11" x14ac:dyDescent="0.25">
      <c r="A2327">
        <v>2950</v>
      </c>
      <c r="B2327" t="s">
        <v>5706</v>
      </c>
      <c r="C2327" t="s">
        <v>1816</v>
      </c>
      <c r="D2327" t="s">
        <v>145</v>
      </c>
      <c r="E2327" t="s">
        <v>3377</v>
      </c>
      <c r="F2327">
        <v>49</v>
      </c>
      <c r="G2327" t="s">
        <v>1935</v>
      </c>
      <c r="H2327" s="2">
        <v>44862.575158969907</v>
      </c>
      <c r="I2327" t="s">
        <v>250</v>
      </c>
      <c r="J2327" s="2">
        <v>44862.575158969907</v>
      </c>
      <c r="K2327" t="s">
        <v>250</v>
      </c>
    </row>
    <row r="2328" spans="1:11" x14ac:dyDescent="0.25">
      <c r="A2328">
        <v>2952</v>
      </c>
      <c r="B2328" t="s">
        <v>5707</v>
      </c>
      <c r="C2328" t="s">
        <v>1816</v>
      </c>
      <c r="D2328" t="s">
        <v>2599</v>
      </c>
      <c r="E2328" t="s">
        <v>3377</v>
      </c>
      <c r="F2328">
        <v>2</v>
      </c>
      <c r="G2328" t="s">
        <v>1936</v>
      </c>
      <c r="H2328" s="2">
        <v>44862.575164641203</v>
      </c>
      <c r="I2328" t="s">
        <v>250</v>
      </c>
      <c r="J2328" s="2">
        <v>44862.575164641203</v>
      </c>
      <c r="K2328" t="s">
        <v>250</v>
      </c>
    </row>
    <row r="2329" spans="1:11" x14ac:dyDescent="0.25">
      <c r="A2329">
        <v>2953</v>
      </c>
      <c r="B2329" t="s">
        <v>5708</v>
      </c>
      <c r="C2329" t="s">
        <v>1816</v>
      </c>
      <c r="D2329" t="s">
        <v>900</v>
      </c>
      <c r="E2329" t="s">
        <v>3377</v>
      </c>
      <c r="F2329">
        <v>2</v>
      </c>
      <c r="G2329" t="s">
        <v>1936</v>
      </c>
      <c r="H2329" s="2">
        <v>44862.575164641203</v>
      </c>
      <c r="I2329" t="s">
        <v>250</v>
      </c>
      <c r="J2329" s="2">
        <v>44862.575164641203</v>
      </c>
      <c r="K2329" t="s">
        <v>250</v>
      </c>
    </row>
    <row r="2330" spans="1:11" x14ac:dyDescent="0.25">
      <c r="A2330">
        <v>2954</v>
      </c>
      <c r="B2330" t="s">
        <v>5709</v>
      </c>
      <c r="C2330" t="s">
        <v>1816</v>
      </c>
      <c r="D2330" t="s">
        <v>145</v>
      </c>
      <c r="E2330" t="s">
        <v>3377</v>
      </c>
      <c r="F2330">
        <v>52</v>
      </c>
      <c r="G2330" t="s">
        <v>1936</v>
      </c>
      <c r="H2330" s="2">
        <v>44862.575164641203</v>
      </c>
      <c r="I2330" t="s">
        <v>250</v>
      </c>
      <c r="J2330" s="2">
        <v>44862.575164641203</v>
      </c>
      <c r="K2330" t="s">
        <v>250</v>
      </c>
    </row>
    <row r="2331" spans="1:11" x14ac:dyDescent="0.25">
      <c r="A2331">
        <v>2956</v>
      </c>
      <c r="B2331" t="s">
        <v>5710</v>
      </c>
      <c r="C2331" t="s">
        <v>1816</v>
      </c>
      <c r="D2331" t="s">
        <v>2599</v>
      </c>
      <c r="E2331" t="s">
        <v>3377</v>
      </c>
      <c r="F2331">
        <v>6</v>
      </c>
      <c r="G2331" t="s">
        <v>1938</v>
      </c>
      <c r="H2331" s="2">
        <v>44862.575179074083</v>
      </c>
      <c r="I2331" t="s">
        <v>250</v>
      </c>
      <c r="J2331" s="2">
        <v>44862.575179074083</v>
      </c>
      <c r="K2331" t="s">
        <v>250</v>
      </c>
    </row>
    <row r="2332" spans="1:11" x14ac:dyDescent="0.25">
      <c r="A2332">
        <v>2957</v>
      </c>
      <c r="B2332" t="s">
        <v>5711</v>
      </c>
      <c r="C2332" t="s">
        <v>1816</v>
      </c>
      <c r="D2332" t="s">
        <v>900</v>
      </c>
      <c r="E2332" t="s">
        <v>3377</v>
      </c>
      <c r="F2332">
        <v>2</v>
      </c>
      <c r="G2332" t="s">
        <v>1938</v>
      </c>
      <c r="H2332" s="2">
        <v>44862.575179074083</v>
      </c>
      <c r="I2332" t="s">
        <v>250</v>
      </c>
      <c r="J2332" s="2">
        <v>44862.575179074083</v>
      </c>
      <c r="K2332" t="s">
        <v>250</v>
      </c>
    </row>
    <row r="2333" spans="1:11" x14ac:dyDescent="0.25">
      <c r="A2333">
        <v>2958</v>
      </c>
      <c r="B2333" t="s">
        <v>5712</v>
      </c>
      <c r="C2333" t="s">
        <v>1816</v>
      </c>
      <c r="D2333" t="s">
        <v>145</v>
      </c>
      <c r="E2333" t="s">
        <v>3377</v>
      </c>
      <c r="F2333">
        <v>87</v>
      </c>
      <c r="G2333" t="s">
        <v>1938</v>
      </c>
      <c r="H2333" s="2">
        <v>44862.575179074083</v>
      </c>
      <c r="I2333" t="s">
        <v>250</v>
      </c>
      <c r="J2333" s="2">
        <v>44862.575179074083</v>
      </c>
      <c r="K2333" t="s">
        <v>250</v>
      </c>
    </row>
    <row r="2334" spans="1:11" x14ac:dyDescent="0.25">
      <c r="A2334">
        <v>2960</v>
      </c>
      <c r="B2334" t="s">
        <v>5713</v>
      </c>
      <c r="C2334" t="s">
        <v>1816</v>
      </c>
      <c r="D2334" t="s">
        <v>900</v>
      </c>
      <c r="E2334" t="s">
        <v>3377</v>
      </c>
      <c r="F2334">
        <v>3</v>
      </c>
      <c r="G2334" t="s">
        <v>1939</v>
      </c>
      <c r="H2334" s="2">
        <v>44862.575183923611</v>
      </c>
      <c r="I2334" t="s">
        <v>250</v>
      </c>
      <c r="J2334" s="2">
        <v>44862.575183923611</v>
      </c>
      <c r="K2334" t="s">
        <v>250</v>
      </c>
    </row>
    <row r="2335" spans="1:11" x14ac:dyDescent="0.25">
      <c r="A2335">
        <v>2961</v>
      </c>
      <c r="B2335" t="s">
        <v>5714</v>
      </c>
      <c r="C2335" t="s">
        <v>1816</v>
      </c>
      <c r="D2335" t="s">
        <v>3214</v>
      </c>
      <c r="E2335" t="s">
        <v>3377</v>
      </c>
      <c r="F2335">
        <v>1</v>
      </c>
      <c r="G2335" t="s">
        <v>1939</v>
      </c>
      <c r="H2335" s="2">
        <v>44862.575183923611</v>
      </c>
      <c r="I2335" t="s">
        <v>250</v>
      </c>
      <c r="J2335" s="2">
        <v>44862.575183923611</v>
      </c>
      <c r="K2335" t="s">
        <v>250</v>
      </c>
    </row>
    <row r="2336" spans="1:11" x14ac:dyDescent="0.25">
      <c r="A2336">
        <v>2962</v>
      </c>
      <c r="B2336" t="s">
        <v>5715</v>
      </c>
      <c r="C2336" t="s">
        <v>1816</v>
      </c>
      <c r="D2336" t="s">
        <v>145</v>
      </c>
      <c r="E2336" t="s">
        <v>3377</v>
      </c>
      <c r="F2336">
        <v>49</v>
      </c>
      <c r="G2336" t="s">
        <v>1939</v>
      </c>
      <c r="H2336" s="2">
        <v>44862.575183923611</v>
      </c>
      <c r="I2336" t="s">
        <v>250</v>
      </c>
      <c r="J2336" s="2">
        <v>44862.575183923611</v>
      </c>
      <c r="K2336" t="s">
        <v>250</v>
      </c>
    </row>
    <row r="2337" spans="1:11" x14ac:dyDescent="0.25">
      <c r="A2337">
        <v>2964</v>
      </c>
      <c r="B2337" t="s">
        <v>5716</v>
      </c>
      <c r="C2337" t="s">
        <v>1816</v>
      </c>
      <c r="D2337" t="s">
        <v>900</v>
      </c>
      <c r="E2337" t="s">
        <v>3377</v>
      </c>
      <c r="F2337">
        <v>2</v>
      </c>
      <c r="G2337" t="s">
        <v>1940</v>
      </c>
      <c r="H2337" s="2">
        <v>44862.575189849536</v>
      </c>
      <c r="I2337" t="s">
        <v>250</v>
      </c>
      <c r="J2337" s="2">
        <v>44862.575189849536</v>
      </c>
      <c r="K2337" t="s">
        <v>250</v>
      </c>
    </row>
    <row r="2338" spans="1:11" x14ac:dyDescent="0.25">
      <c r="A2338">
        <v>2965</v>
      </c>
      <c r="B2338" t="s">
        <v>5717</v>
      </c>
      <c r="C2338" t="s">
        <v>1816</v>
      </c>
      <c r="D2338" t="s">
        <v>3214</v>
      </c>
      <c r="E2338" t="s">
        <v>3377</v>
      </c>
      <c r="F2338">
        <v>1</v>
      </c>
      <c r="G2338" t="s">
        <v>1940</v>
      </c>
      <c r="H2338" s="2">
        <v>44862.575189849536</v>
      </c>
      <c r="I2338" t="s">
        <v>250</v>
      </c>
      <c r="J2338" s="2">
        <v>44862.575189849536</v>
      </c>
      <c r="K2338" t="s">
        <v>250</v>
      </c>
    </row>
    <row r="2339" spans="1:11" x14ac:dyDescent="0.25">
      <c r="A2339">
        <v>2966</v>
      </c>
      <c r="B2339" t="s">
        <v>5718</v>
      </c>
      <c r="C2339" t="s">
        <v>1816</v>
      </c>
      <c r="D2339" t="s">
        <v>2599</v>
      </c>
      <c r="E2339" t="s">
        <v>3377</v>
      </c>
      <c r="F2339">
        <v>1</v>
      </c>
      <c r="G2339" t="s">
        <v>1940</v>
      </c>
      <c r="H2339" s="2">
        <v>44862.575189849536</v>
      </c>
      <c r="I2339" t="s">
        <v>250</v>
      </c>
      <c r="J2339" s="2">
        <v>44862.575189849536</v>
      </c>
      <c r="K2339" t="s">
        <v>250</v>
      </c>
    </row>
    <row r="2340" spans="1:11" x14ac:dyDescent="0.25">
      <c r="A2340">
        <v>2967</v>
      </c>
      <c r="B2340" t="s">
        <v>5719</v>
      </c>
      <c r="C2340" t="s">
        <v>1816</v>
      </c>
      <c r="D2340" t="s">
        <v>145</v>
      </c>
      <c r="E2340" t="s">
        <v>3377</v>
      </c>
      <c r="F2340">
        <v>51</v>
      </c>
      <c r="G2340" t="s">
        <v>1940</v>
      </c>
      <c r="H2340" s="2">
        <v>44862.575189849536</v>
      </c>
      <c r="I2340" t="s">
        <v>250</v>
      </c>
      <c r="J2340" s="2">
        <v>44862.575189849536</v>
      </c>
      <c r="K2340" t="s">
        <v>250</v>
      </c>
    </row>
    <row r="2341" spans="1:11" x14ac:dyDescent="0.25">
      <c r="A2341">
        <v>2969</v>
      </c>
      <c r="B2341" t="s">
        <v>5720</v>
      </c>
      <c r="C2341" t="s">
        <v>1816</v>
      </c>
      <c r="D2341" t="s">
        <v>2091</v>
      </c>
      <c r="E2341" t="s">
        <v>3377</v>
      </c>
      <c r="F2341">
        <v>2</v>
      </c>
      <c r="G2341" t="s">
        <v>1941</v>
      </c>
      <c r="H2341" s="2">
        <v>44862.575195914353</v>
      </c>
      <c r="I2341" t="s">
        <v>250</v>
      </c>
      <c r="J2341" s="2">
        <v>44862.575195914353</v>
      </c>
      <c r="K2341" t="s">
        <v>250</v>
      </c>
    </row>
    <row r="2342" spans="1:11" x14ac:dyDescent="0.25">
      <c r="A2342">
        <v>2970</v>
      </c>
      <c r="B2342" t="s">
        <v>5721</v>
      </c>
      <c r="C2342" t="s">
        <v>1816</v>
      </c>
      <c r="D2342" t="s">
        <v>3214</v>
      </c>
      <c r="E2342" t="s">
        <v>3377</v>
      </c>
      <c r="F2342">
        <v>3</v>
      </c>
      <c r="G2342" t="s">
        <v>1941</v>
      </c>
      <c r="H2342" s="2">
        <v>44862.575195914353</v>
      </c>
      <c r="I2342" t="s">
        <v>250</v>
      </c>
      <c r="J2342" s="2">
        <v>44862.575195914353</v>
      </c>
      <c r="K2342" t="s">
        <v>250</v>
      </c>
    </row>
    <row r="2343" spans="1:11" x14ac:dyDescent="0.25">
      <c r="A2343">
        <v>2971</v>
      </c>
      <c r="B2343" t="s">
        <v>5722</v>
      </c>
      <c r="C2343" t="s">
        <v>1816</v>
      </c>
      <c r="D2343" t="s">
        <v>2599</v>
      </c>
      <c r="E2343" t="s">
        <v>3377</v>
      </c>
      <c r="F2343">
        <v>1</v>
      </c>
      <c r="G2343" t="s">
        <v>1941</v>
      </c>
      <c r="H2343" s="2">
        <v>44862.575195914353</v>
      </c>
      <c r="I2343" t="s">
        <v>250</v>
      </c>
      <c r="J2343" s="2">
        <v>44862.575195914353</v>
      </c>
      <c r="K2343" t="s">
        <v>250</v>
      </c>
    </row>
    <row r="2344" spans="1:11" x14ac:dyDescent="0.25">
      <c r="A2344">
        <v>2972</v>
      </c>
      <c r="B2344" t="s">
        <v>5723</v>
      </c>
      <c r="C2344" t="s">
        <v>1816</v>
      </c>
      <c r="D2344" t="s">
        <v>145</v>
      </c>
      <c r="E2344" t="s">
        <v>3377</v>
      </c>
      <c r="F2344">
        <v>43</v>
      </c>
      <c r="G2344" t="s">
        <v>1941</v>
      </c>
      <c r="H2344" s="2">
        <v>44862.575195914353</v>
      </c>
      <c r="I2344" t="s">
        <v>250</v>
      </c>
      <c r="J2344" s="2">
        <v>44862.575195914353</v>
      </c>
      <c r="K2344" t="s">
        <v>250</v>
      </c>
    </row>
    <row r="2345" spans="1:11" x14ac:dyDescent="0.25">
      <c r="A2345">
        <v>2974</v>
      </c>
      <c r="B2345" t="s">
        <v>5724</v>
      </c>
      <c r="C2345" t="s">
        <v>1816</v>
      </c>
      <c r="D2345" t="s">
        <v>3214</v>
      </c>
      <c r="E2345" t="s">
        <v>3377</v>
      </c>
      <c r="F2345">
        <v>6</v>
      </c>
      <c r="G2345" t="s">
        <v>1942</v>
      </c>
      <c r="H2345" s="2">
        <v>44862.575200821768</v>
      </c>
      <c r="I2345" t="s">
        <v>250</v>
      </c>
      <c r="J2345" s="2">
        <v>44862.575200821768</v>
      </c>
      <c r="K2345" t="s">
        <v>250</v>
      </c>
    </row>
    <row r="2346" spans="1:11" x14ac:dyDescent="0.25">
      <c r="A2346">
        <v>2975</v>
      </c>
      <c r="B2346" t="s">
        <v>5725</v>
      </c>
      <c r="C2346" t="s">
        <v>1816</v>
      </c>
      <c r="D2346" t="s">
        <v>2091</v>
      </c>
      <c r="E2346" t="s">
        <v>3377</v>
      </c>
      <c r="F2346">
        <v>1</v>
      </c>
      <c r="G2346" t="s">
        <v>1942</v>
      </c>
      <c r="H2346" s="2">
        <v>44862.575200821768</v>
      </c>
      <c r="I2346" t="s">
        <v>250</v>
      </c>
      <c r="J2346" s="2">
        <v>44862.575200821768</v>
      </c>
      <c r="K2346" t="s">
        <v>250</v>
      </c>
    </row>
    <row r="2347" spans="1:11" x14ac:dyDescent="0.25">
      <c r="A2347">
        <v>2976</v>
      </c>
      <c r="B2347" t="s">
        <v>5726</v>
      </c>
      <c r="C2347" t="s">
        <v>1816</v>
      </c>
      <c r="D2347" t="s">
        <v>145</v>
      </c>
      <c r="E2347" t="s">
        <v>3377</v>
      </c>
      <c r="F2347">
        <v>67</v>
      </c>
      <c r="G2347" t="s">
        <v>1942</v>
      </c>
      <c r="H2347" s="2">
        <v>44862.575200821768</v>
      </c>
      <c r="I2347" t="s">
        <v>250</v>
      </c>
      <c r="J2347" s="2">
        <v>44862.575200821768</v>
      </c>
      <c r="K2347" t="s">
        <v>250</v>
      </c>
    </row>
    <row r="2348" spans="1:11" x14ac:dyDescent="0.25">
      <c r="A2348">
        <v>2978</v>
      </c>
      <c r="B2348" t="s">
        <v>5727</v>
      </c>
      <c r="C2348" t="s">
        <v>1816</v>
      </c>
      <c r="D2348" t="s">
        <v>900</v>
      </c>
      <c r="E2348" t="s">
        <v>3377</v>
      </c>
      <c r="F2348">
        <v>5</v>
      </c>
      <c r="G2348" t="s">
        <v>1943</v>
      </c>
      <c r="H2348" s="2">
        <v>44862.575213564807</v>
      </c>
      <c r="I2348" t="s">
        <v>250</v>
      </c>
      <c r="J2348" s="2">
        <v>44862.575213564807</v>
      </c>
      <c r="K2348" t="s">
        <v>250</v>
      </c>
    </row>
    <row r="2349" spans="1:11" x14ac:dyDescent="0.25">
      <c r="A2349">
        <v>2979</v>
      </c>
      <c r="B2349" t="s">
        <v>5728</v>
      </c>
      <c r="C2349" t="s">
        <v>1816</v>
      </c>
      <c r="D2349" t="s">
        <v>3214</v>
      </c>
      <c r="E2349" t="s">
        <v>3377</v>
      </c>
      <c r="F2349">
        <v>1</v>
      </c>
      <c r="G2349" t="s">
        <v>1943</v>
      </c>
      <c r="H2349" s="2">
        <v>44862.575213564807</v>
      </c>
      <c r="I2349" t="s">
        <v>250</v>
      </c>
      <c r="J2349" s="2">
        <v>44862.575213564807</v>
      </c>
      <c r="K2349" t="s">
        <v>250</v>
      </c>
    </row>
    <row r="2350" spans="1:11" x14ac:dyDescent="0.25">
      <c r="A2350">
        <v>2980</v>
      </c>
      <c r="B2350" t="s">
        <v>5729</v>
      </c>
      <c r="C2350" t="s">
        <v>1816</v>
      </c>
      <c r="D2350" t="s">
        <v>2599</v>
      </c>
      <c r="E2350" t="s">
        <v>3377</v>
      </c>
      <c r="F2350">
        <v>1</v>
      </c>
      <c r="G2350" t="s">
        <v>1943</v>
      </c>
      <c r="H2350" s="2">
        <v>44862.575213564807</v>
      </c>
      <c r="I2350" t="s">
        <v>250</v>
      </c>
      <c r="J2350" s="2">
        <v>44862.575213564807</v>
      </c>
      <c r="K2350" t="s">
        <v>250</v>
      </c>
    </row>
    <row r="2351" spans="1:11" x14ac:dyDescent="0.25">
      <c r="A2351">
        <v>2981</v>
      </c>
      <c r="B2351" t="s">
        <v>5730</v>
      </c>
      <c r="C2351" t="s">
        <v>1816</v>
      </c>
      <c r="D2351" t="s">
        <v>145</v>
      </c>
      <c r="E2351" t="s">
        <v>3377</v>
      </c>
      <c r="F2351">
        <v>55</v>
      </c>
      <c r="G2351" t="s">
        <v>1943</v>
      </c>
      <c r="H2351" s="2">
        <v>44862.575213564807</v>
      </c>
      <c r="I2351" t="s">
        <v>250</v>
      </c>
      <c r="J2351" s="2">
        <v>44862.575213564807</v>
      </c>
      <c r="K2351" t="s">
        <v>250</v>
      </c>
    </row>
    <row r="2352" spans="1:11" x14ac:dyDescent="0.25">
      <c r="A2352">
        <v>2983</v>
      </c>
      <c r="B2352" t="s">
        <v>5731</v>
      </c>
      <c r="C2352" t="s">
        <v>1816</v>
      </c>
      <c r="D2352" t="s">
        <v>3214</v>
      </c>
      <c r="E2352" t="s">
        <v>3377</v>
      </c>
      <c r="F2352">
        <v>8</v>
      </c>
      <c r="G2352" t="s">
        <v>1945</v>
      </c>
      <c r="H2352" s="2">
        <v>44862.575219664352</v>
      </c>
      <c r="I2352" t="s">
        <v>250</v>
      </c>
      <c r="J2352" s="2">
        <v>44862.575219664352</v>
      </c>
      <c r="K2352" t="s">
        <v>250</v>
      </c>
    </row>
    <row r="2353" spans="1:11" x14ac:dyDescent="0.25">
      <c r="A2353">
        <v>2984</v>
      </c>
      <c r="B2353" t="s">
        <v>5732</v>
      </c>
      <c r="C2353" t="s">
        <v>1816</v>
      </c>
      <c r="D2353" t="s">
        <v>145</v>
      </c>
      <c r="E2353" t="s">
        <v>3377</v>
      </c>
      <c r="F2353">
        <v>37</v>
      </c>
      <c r="G2353" t="s">
        <v>1945</v>
      </c>
      <c r="H2353" s="2">
        <v>44862.575219664352</v>
      </c>
      <c r="I2353" t="s">
        <v>250</v>
      </c>
      <c r="J2353" s="2">
        <v>44862.575219664352</v>
      </c>
      <c r="K2353" t="s">
        <v>250</v>
      </c>
    </row>
    <row r="2354" spans="1:11" x14ac:dyDescent="0.25">
      <c r="A2354">
        <v>2986</v>
      </c>
      <c r="B2354" t="s">
        <v>5733</v>
      </c>
      <c r="C2354" t="s">
        <v>1816</v>
      </c>
      <c r="D2354" t="s">
        <v>2599</v>
      </c>
      <c r="E2354" t="s">
        <v>3377</v>
      </c>
      <c r="F2354">
        <v>1</v>
      </c>
      <c r="G2354" t="s">
        <v>1946</v>
      </c>
      <c r="H2354" s="2">
        <v>44862.575224641201</v>
      </c>
      <c r="I2354" t="s">
        <v>250</v>
      </c>
      <c r="J2354" s="2">
        <v>44862.575224641201</v>
      </c>
      <c r="K2354" t="s">
        <v>250</v>
      </c>
    </row>
    <row r="2355" spans="1:11" x14ac:dyDescent="0.25">
      <c r="A2355">
        <v>2987</v>
      </c>
      <c r="B2355" t="s">
        <v>5734</v>
      </c>
      <c r="C2355" t="s">
        <v>1816</v>
      </c>
      <c r="D2355" t="s">
        <v>3214</v>
      </c>
      <c r="E2355" t="s">
        <v>3377</v>
      </c>
      <c r="F2355">
        <v>2</v>
      </c>
      <c r="G2355" t="s">
        <v>1946</v>
      </c>
      <c r="H2355" s="2">
        <v>44862.575224641201</v>
      </c>
      <c r="I2355" t="s">
        <v>250</v>
      </c>
      <c r="J2355" s="2">
        <v>44862.575224641201</v>
      </c>
      <c r="K2355" t="s">
        <v>250</v>
      </c>
    </row>
    <row r="2356" spans="1:11" x14ac:dyDescent="0.25">
      <c r="A2356">
        <v>2988</v>
      </c>
      <c r="B2356" t="s">
        <v>5735</v>
      </c>
      <c r="C2356" t="s">
        <v>1816</v>
      </c>
      <c r="D2356" t="s">
        <v>145</v>
      </c>
      <c r="E2356" t="s">
        <v>3377</v>
      </c>
      <c r="F2356">
        <v>83</v>
      </c>
      <c r="G2356" t="s">
        <v>1946</v>
      </c>
      <c r="H2356" s="2">
        <v>44862.575224641201</v>
      </c>
      <c r="I2356" t="s">
        <v>250</v>
      </c>
      <c r="J2356" s="2">
        <v>44862.575224641201</v>
      </c>
      <c r="K2356" t="s">
        <v>250</v>
      </c>
    </row>
    <row r="2357" spans="1:11" x14ac:dyDescent="0.25">
      <c r="A2357">
        <v>2990</v>
      </c>
      <c r="B2357" t="s">
        <v>5736</v>
      </c>
      <c r="C2357" t="s">
        <v>1949</v>
      </c>
      <c r="D2357" t="s">
        <v>3331</v>
      </c>
      <c r="E2357" t="s">
        <v>3377</v>
      </c>
      <c r="F2357">
        <v>6</v>
      </c>
      <c r="G2357" t="s">
        <v>1948</v>
      </c>
      <c r="H2357" s="2">
        <v>44862.592149143529</v>
      </c>
      <c r="I2357" t="s">
        <v>250</v>
      </c>
      <c r="J2357" s="2">
        <v>44862.592149143529</v>
      </c>
      <c r="K2357" t="s">
        <v>250</v>
      </c>
    </row>
    <row r="2358" spans="1:11" x14ac:dyDescent="0.25">
      <c r="A2358">
        <v>2991</v>
      </c>
      <c r="B2358" t="s">
        <v>5737</v>
      </c>
      <c r="C2358" t="s">
        <v>1949</v>
      </c>
      <c r="D2358" t="s">
        <v>3214</v>
      </c>
      <c r="E2358" t="s">
        <v>3377</v>
      </c>
      <c r="F2358">
        <v>1</v>
      </c>
      <c r="G2358" t="s">
        <v>1948</v>
      </c>
      <c r="H2358" s="2">
        <v>44862.592149143529</v>
      </c>
      <c r="I2358" t="s">
        <v>250</v>
      </c>
      <c r="J2358" s="2">
        <v>44862.592149143529</v>
      </c>
      <c r="K2358" t="s">
        <v>250</v>
      </c>
    </row>
    <row r="2359" spans="1:11" x14ac:dyDescent="0.25">
      <c r="A2359">
        <v>2992</v>
      </c>
      <c r="B2359" t="s">
        <v>5738</v>
      </c>
      <c r="C2359" t="s">
        <v>1949</v>
      </c>
      <c r="D2359" t="s">
        <v>145</v>
      </c>
      <c r="E2359" t="s">
        <v>3377</v>
      </c>
      <c r="F2359">
        <v>25</v>
      </c>
      <c r="G2359" t="s">
        <v>1948</v>
      </c>
      <c r="H2359" s="2">
        <v>44862.592149143529</v>
      </c>
      <c r="I2359" t="s">
        <v>250</v>
      </c>
      <c r="J2359" s="2">
        <v>44862.592149143529</v>
      </c>
      <c r="K2359" t="s">
        <v>250</v>
      </c>
    </row>
    <row r="2360" spans="1:11" x14ac:dyDescent="0.25">
      <c r="A2360">
        <v>2993</v>
      </c>
      <c r="B2360" t="s">
        <v>5739</v>
      </c>
      <c r="C2360" t="s">
        <v>1949</v>
      </c>
      <c r="D2360" t="s">
        <v>2599</v>
      </c>
      <c r="E2360" t="s">
        <v>3377</v>
      </c>
      <c r="F2360">
        <v>1</v>
      </c>
      <c r="G2360" t="s">
        <v>1948</v>
      </c>
      <c r="H2360" s="2">
        <v>44862.592149143529</v>
      </c>
      <c r="I2360" t="s">
        <v>250</v>
      </c>
      <c r="J2360" s="2">
        <v>44862.592149143529</v>
      </c>
      <c r="K2360" t="s">
        <v>250</v>
      </c>
    </row>
    <row r="2361" spans="1:11" x14ac:dyDescent="0.25">
      <c r="A2361">
        <v>2994</v>
      </c>
      <c r="B2361" t="s">
        <v>5740</v>
      </c>
      <c r="C2361" t="s">
        <v>1949</v>
      </c>
      <c r="D2361" t="s">
        <v>900</v>
      </c>
      <c r="E2361" t="s">
        <v>3377</v>
      </c>
      <c r="F2361">
        <v>1</v>
      </c>
      <c r="G2361" t="s">
        <v>1948</v>
      </c>
      <c r="H2361" s="2">
        <v>44862.592149143529</v>
      </c>
      <c r="I2361" t="s">
        <v>250</v>
      </c>
      <c r="J2361" s="2">
        <v>44862.592149143529</v>
      </c>
      <c r="K2361" t="s">
        <v>250</v>
      </c>
    </row>
    <row r="2362" spans="1:11" x14ac:dyDescent="0.25">
      <c r="A2362">
        <v>2996</v>
      </c>
      <c r="B2362" t="s">
        <v>5741</v>
      </c>
      <c r="C2362" t="s">
        <v>1949</v>
      </c>
      <c r="D2362" t="s">
        <v>2659</v>
      </c>
      <c r="E2362" t="s">
        <v>3377</v>
      </c>
      <c r="F2362">
        <v>8</v>
      </c>
      <c r="G2362" t="s">
        <v>1950</v>
      </c>
      <c r="H2362" s="2">
        <v>44862.598044155093</v>
      </c>
      <c r="I2362" t="s">
        <v>250</v>
      </c>
      <c r="J2362" s="2">
        <v>44862.598044155093</v>
      </c>
      <c r="K2362" t="s">
        <v>250</v>
      </c>
    </row>
    <row r="2363" spans="1:11" x14ac:dyDescent="0.25">
      <c r="A2363">
        <v>2997</v>
      </c>
      <c r="B2363" t="s">
        <v>5742</v>
      </c>
      <c r="C2363" t="s">
        <v>1949</v>
      </c>
      <c r="D2363" t="s">
        <v>2091</v>
      </c>
      <c r="E2363" t="s">
        <v>3377</v>
      </c>
      <c r="F2363">
        <v>3</v>
      </c>
      <c r="G2363" t="s">
        <v>1950</v>
      </c>
      <c r="H2363" s="2">
        <v>44862.598044155093</v>
      </c>
      <c r="I2363" t="s">
        <v>250</v>
      </c>
      <c r="J2363" s="2">
        <v>44862.598044155093</v>
      </c>
      <c r="K2363" t="s">
        <v>250</v>
      </c>
    </row>
    <row r="2364" spans="1:11" x14ac:dyDescent="0.25">
      <c r="A2364">
        <v>2998</v>
      </c>
      <c r="B2364" t="s">
        <v>5743</v>
      </c>
      <c r="C2364" t="s">
        <v>1949</v>
      </c>
      <c r="D2364" t="s">
        <v>145</v>
      </c>
      <c r="E2364" t="s">
        <v>3377</v>
      </c>
      <c r="F2364">
        <v>6</v>
      </c>
      <c r="G2364" t="s">
        <v>1950</v>
      </c>
      <c r="H2364" s="2">
        <v>44862.598044155093</v>
      </c>
      <c r="I2364" t="s">
        <v>250</v>
      </c>
      <c r="J2364" s="2">
        <v>44862.598044155093</v>
      </c>
      <c r="K2364" t="s">
        <v>250</v>
      </c>
    </row>
    <row r="2365" spans="1:11" x14ac:dyDescent="0.25">
      <c r="A2365">
        <v>2999</v>
      </c>
      <c r="B2365" t="s">
        <v>5744</v>
      </c>
      <c r="C2365" t="s">
        <v>1949</v>
      </c>
      <c r="D2365" t="s">
        <v>145</v>
      </c>
      <c r="E2365" t="s">
        <v>3472</v>
      </c>
      <c r="F2365">
        <v>4</v>
      </c>
      <c r="G2365" t="s">
        <v>1950</v>
      </c>
      <c r="H2365" s="2">
        <v>44862.598044155093</v>
      </c>
      <c r="I2365" t="s">
        <v>250</v>
      </c>
      <c r="J2365" s="2">
        <v>44862.598044155093</v>
      </c>
      <c r="K2365" t="s">
        <v>250</v>
      </c>
    </row>
    <row r="2366" spans="1:11" x14ac:dyDescent="0.25">
      <c r="A2366">
        <v>3001</v>
      </c>
      <c r="B2366" t="s">
        <v>5745</v>
      </c>
      <c r="C2366" t="s">
        <v>1949</v>
      </c>
      <c r="D2366" t="s">
        <v>2599</v>
      </c>
      <c r="E2366" t="s">
        <v>3377</v>
      </c>
      <c r="F2366">
        <v>2</v>
      </c>
      <c r="G2366" t="s">
        <v>1951</v>
      </c>
      <c r="H2366" s="2">
        <v>44862.602093043977</v>
      </c>
      <c r="I2366" t="s">
        <v>250</v>
      </c>
      <c r="J2366" s="2">
        <v>44862.602093043977</v>
      </c>
      <c r="K2366" t="s">
        <v>250</v>
      </c>
    </row>
    <row r="2367" spans="1:11" x14ac:dyDescent="0.25">
      <c r="A2367">
        <v>3002</v>
      </c>
      <c r="B2367" t="s">
        <v>5746</v>
      </c>
      <c r="C2367" t="s">
        <v>1949</v>
      </c>
      <c r="D2367" t="s">
        <v>900</v>
      </c>
      <c r="E2367" t="s">
        <v>3377</v>
      </c>
      <c r="F2367">
        <v>4</v>
      </c>
      <c r="G2367" t="s">
        <v>1951</v>
      </c>
      <c r="H2367" s="2">
        <v>44862.602093043977</v>
      </c>
      <c r="I2367" t="s">
        <v>250</v>
      </c>
      <c r="J2367" s="2">
        <v>44862.602093043977</v>
      </c>
      <c r="K2367" t="s">
        <v>250</v>
      </c>
    </row>
    <row r="2368" spans="1:11" x14ac:dyDescent="0.25">
      <c r="A2368">
        <v>3003</v>
      </c>
      <c r="B2368" t="s">
        <v>5747</v>
      </c>
      <c r="C2368" t="s">
        <v>1949</v>
      </c>
      <c r="D2368" t="s">
        <v>3214</v>
      </c>
      <c r="E2368" t="s">
        <v>3377</v>
      </c>
      <c r="F2368">
        <v>1</v>
      </c>
      <c r="G2368" t="s">
        <v>1951</v>
      </c>
      <c r="H2368" s="2">
        <v>44862.602093043977</v>
      </c>
      <c r="I2368" t="s">
        <v>250</v>
      </c>
      <c r="J2368" s="2">
        <v>44862.602093043977</v>
      </c>
      <c r="K2368" t="s">
        <v>250</v>
      </c>
    </row>
    <row r="2369" spans="1:11" x14ac:dyDescent="0.25">
      <c r="A2369">
        <v>3004</v>
      </c>
      <c r="B2369" t="s">
        <v>5748</v>
      </c>
      <c r="C2369" t="s">
        <v>1949</v>
      </c>
      <c r="D2369" t="s">
        <v>328</v>
      </c>
      <c r="E2369" t="s">
        <v>3377</v>
      </c>
      <c r="F2369">
        <v>2</v>
      </c>
      <c r="G2369" t="s">
        <v>1951</v>
      </c>
      <c r="H2369" s="2">
        <v>44862.602093043977</v>
      </c>
      <c r="I2369" t="s">
        <v>250</v>
      </c>
      <c r="J2369" s="2">
        <v>44862.602093043977</v>
      </c>
      <c r="K2369" t="s">
        <v>250</v>
      </c>
    </row>
    <row r="2370" spans="1:11" x14ac:dyDescent="0.25">
      <c r="A2370">
        <v>3006</v>
      </c>
      <c r="B2370" t="s">
        <v>5749</v>
      </c>
      <c r="C2370" t="s">
        <v>1949</v>
      </c>
      <c r="D2370" t="s">
        <v>328</v>
      </c>
      <c r="E2370" t="s">
        <v>3377</v>
      </c>
      <c r="F2370">
        <v>3</v>
      </c>
      <c r="G2370" t="s">
        <v>1952</v>
      </c>
      <c r="H2370" s="2">
        <v>44862.604563703702</v>
      </c>
      <c r="I2370" t="s">
        <v>250</v>
      </c>
      <c r="J2370" s="2">
        <v>44862.604563703702</v>
      </c>
      <c r="K2370" t="s">
        <v>250</v>
      </c>
    </row>
    <row r="2371" spans="1:11" x14ac:dyDescent="0.25">
      <c r="A2371">
        <v>3007</v>
      </c>
      <c r="B2371" t="s">
        <v>5750</v>
      </c>
      <c r="C2371" t="s">
        <v>1949</v>
      </c>
      <c r="D2371" t="s">
        <v>145</v>
      </c>
      <c r="E2371" t="s">
        <v>3472</v>
      </c>
      <c r="F2371">
        <v>1</v>
      </c>
      <c r="G2371" t="s">
        <v>1952</v>
      </c>
      <c r="H2371" s="2">
        <v>44862.604563703702</v>
      </c>
      <c r="I2371" t="s">
        <v>250</v>
      </c>
      <c r="J2371" s="2">
        <v>44862.604563703702</v>
      </c>
      <c r="K2371" t="s">
        <v>250</v>
      </c>
    </row>
    <row r="2372" spans="1:11" x14ac:dyDescent="0.25">
      <c r="A2372">
        <v>3009</v>
      </c>
      <c r="B2372" t="s">
        <v>5751</v>
      </c>
      <c r="C2372" t="s">
        <v>1949</v>
      </c>
      <c r="D2372" t="s">
        <v>2599</v>
      </c>
      <c r="E2372" t="s">
        <v>3377</v>
      </c>
      <c r="F2372">
        <v>2</v>
      </c>
      <c r="G2372" t="s">
        <v>1953</v>
      </c>
      <c r="H2372" s="2">
        <v>44862.608322812499</v>
      </c>
      <c r="I2372" t="s">
        <v>250</v>
      </c>
      <c r="J2372" s="2">
        <v>44862.608322812499</v>
      </c>
      <c r="K2372" t="s">
        <v>250</v>
      </c>
    </row>
    <row r="2373" spans="1:11" x14ac:dyDescent="0.25">
      <c r="A2373">
        <v>3010</v>
      </c>
      <c r="B2373" t="s">
        <v>5752</v>
      </c>
      <c r="C2373" t="s">
        <v>1949</v>
      </c>
      <c r="D2373" t="s">
        <v>2091</v>
      </c>
      <c r="E2373" t="s">
        <v>3377</v>
      </c>
      <c r="F2373">
        <v>1</v>
      </c>
      <c r="G2373" t="s">
        <v>1953</v>
      </c>
      <c r="H2373" s="2">
        <v>44862.608322812499</v>
      </c>
      <c r="I2373" t="s">
        <v>250</v>
      </c>
      <c r="J2373" s="2">
        <v>44862.608322812499</v>
      </c>
      <c r="K2373" t="s">
        <v>250</v>
      </c>
    </row>
    <row r="2374" spans="1:11" x14ac:dyDescent="0.25">
      <c r="A2374">
        <v>3011</v>
      </c>
      <c r="B2374" t="s">
        <v>5753</v>
      </c>
      <c r="C2374" t="s">
        <v>1949</v>
      </c>
      <c r="D2374" t="s">
        <v>2632</v>
      </c>
      <c r="E2374" t="s">
        <v>3377</v>
      </c>
      <c r="F2374">
        <v>16</v>
      </c>
      <c r="G2374" t="s">
        <v>1953</v>
      </c>
      <c r="H2374" s="2">
        <v>44862.608322812499</v>
      </c>
      <c r="I2374" t="s">
        <v>250</v>
      </c>
      <c r="J2374" s="2">
        <v>44862.608322812499</v>
      </c>
      <c r="K2374" t="s">
        <v>250</v>
      </c>
    </row>
    <row r="2375" spans="1:11" x14ac:dyDescent="0.25">
      <c r="A2375">
        <v>3012</v>
      </c>
      <c r="B2375" t="s">
        <v>5754</v>
      </c>
      <c r="C2375" t="s">
        <v>1949</v>
      </c>
      <c r="D2375" t="s">
        <v>2659</v>
      </c>
      <c r="E2375" t="s">
        <v>3377</v>
      </c>
      <c r="F2375">
        <v>4</v>
      </c>
      <c r="G2375" t="s">
        <v>1953</v>
      </c>
      <c r="H2375" s="2">
        <v>44862.608322812499</v>
      </c>
      <c r="I2375" t="s">
        <v>250</v>
      </c>
      <c r="J2375" s="2">
        <v>44862.608322812499</v>
      </c>
      <c r="K2375" t="s">
        <v>250</v>
      </c>
    </row>
    <row r="2376" spans="1:11" x14ac:dyDescent="0.25">
      <c r="A2376">
        <v>3013</v>
      </c>
      <c r="B2376" t="s">
        <v>5755</v>
      </c>
      <c r="C2376" t="s">
        <v>1949</v>
      </c>
      <c r="D2376" t="s">
        <v>900</v>
      </c>
      <c r="E2376" t="s">
        <v>3377</v>
      </c>
      <c r="F2376">
        <v>2</v>
      </c>
      <c r="G2376" t="s">
        <v>1953</v>
      </c>
      <c r="H2376" s="2">
        <v>44862.608322812499</v>
      </c>
      <c r="I2376" t="s">
        <v>250</v>
      </c>
      <c r="J2376" s="2">
        <v>44862.608322812499</v>
      </c>
      <c r="K2376" t="s">
        <v>250</v>
      </c>
    </row>
    <row r="2377" spans="1:11" x14ac:dyDescent="0.25">
      <c r="A2377">
        <v>3014</v>
      </c>
      <c r="B2377" t="s">
        <v>5756</v>
      </c>
      <c r="C2377" t="s">
        <v>1949</v>
      </c>
      <c r="D2377" t="s">
        <v>145</v>
      </c>
      <c r="E2377" t="s">
        <v>3377</v>
      </c>
      <c r="F2377">
        <v>42</v>
      </c>
      <c r="G2377" t="s">
        <v>1953</v>
      </c>
      <c r="H2377" s="2">
        <v>44862.608322812499</v>
      </c>
      <c r="I2377" t="s">
        <v>250</v>
      </c>
      <c r="J2377" s="2">
        <v>44862.608322812499</v>
      </c>
      <c r="K2377" t="s">
        <v>250</v>
      </c>
    </row>
    <row r="2378" spans="1:11" x14ac:dyDescent="0.25">
      <c r="A2378">
        <v>3015</v>
      </c>
      <c r="B2378" t="s">
        <v>5757</v>
      </c>
      <c r="C2378" t="s">
        <v>1949</v>
      </c>
      <c r="D2378" t="s">
        <v>328</v>
      </c>
      <c r="E2378" t="s">
        <v>3377</v>
      </c>
      <c r="F2378">
        <v>2</v>
      </c>
      <c r="G2378" t="s">
        <v>1953</v>
      </c>
      <c r="H2378" s="2">
        <v>44862.608322812499</v>
      </c>
      <c r="I2378" t="s">
        <v>250</v>
      </c>
      <c r="J2378" s="2">
        <v>44862.608322812499</v>
      </c>
      <c r="K2378" t="s">
        <v>250</v>
      </c>
    </row>
    <row r="2379" spans="1:11" x14ac:dyDescent="0.25">
      <c r="A2379">
        <v>3017</v>
      </c>
      <c r="B2379" t="s">
        <v>5758</v>
      </c>
      <c r="C2379" t="s">
        <v>1949</v>
      </c>
      <c r="D2379" t="s">
        <v>145</v>
      </c>
      <c r="E2379" t="s">
        <v>3377</v>
      </c>
      <c r="F2379">
        <v>39</v>
      </c>
      <c r="G2379" t="s">
        <v>1954</v>
      </c>
      <c r="H2379" s="2">
        <v>44862.613742256937</v>
      </c>
      <c r="I2379" t="s">
        <v>250</v>
      </c>
      <c r="J2379" s="2">
        <v>44862.613742256937</v>
      </c>
      <c r="K2379" t="s">
        <v>250</v>
      </c>
    </row>
    <row r="2380" spans="1:11" x14ac:dyDescent="0.25">
      <c r="A2380">
        <v>3018</v>
      </c>
      <c r="B2380" t="s">
        <v>5759</v>
      </c>
      <c r="C2380" t="s">
        <v>1949</v>
      </c>
      <c r="D2380" t="s">
        <v>2599</v>
      </c>
      <c r="E2380" t="s">
        <v>3377</v>
      </c>
      <c r="F2380">
        <v>1</v>
      </c>
      <c r="G2380" t="s">
        <v>1954</v>
      </c>
      <c r="H2380" s="2">
        <v>44862.613742256937</v>
      </c>
      <c r="I2380" t="s">
        <v>250</v>
      </c>
      <c r="J2380" s="2">
        <v>44862.613742256937</v>
      </c>
      <c r="K2380" t="s">
        <v>250</v>
      </c>
    </row>
    <row r="2381" spans="1:11" x14ac:dyDescent="0.25">
      <c r="A2381">
        <v>3019</v>
      </c>
      <c r="B2381" t="s">
        <v>5760</v>
      </c>
      <c r="C2381" t="s">
        <v>1949</v>
      </c>
      <c r="D2381" t="s">
        <v>900</v>
      </c>
      <c r="E2381" t="s">
        <v>3377</v>
      </c>
      <c r="F2381">
        <v>1</v>
      </c>
      <c r="G2381" t="s">
        <v>1954</v>
      </c>
      <c r="H2381" s="2">
        <v>44862.613742256937</v>
      </c>
      <c r="I2381" t="s">
        <v>250</v>
      </c>
      <c r="J2381" s="2">
        <v>44862.613742256937</v>
      </c>
      <c r="K2381" t="s">
        <v>250</v>
      </c>
    </row>
    <row r="2382" spans="1:11" x14ac:dyDescent="0.25">
      <c r="A2382">
        <v>3020</v>
      </c>
      <c r="B2382" t="s">
        <v>5761</v>
      </c>
      <c r="C2382" t="s">
        <v>1949</v>
      </c>
      <c r="D2382" t="s">
        <v>2091</v>
      </c>
      <c r="E2382" t="s">
        <v>3377</v>
      </c>
      <c r="F2382">
        <v>2</v>
      </c>
      <c r="G2382" t="s">
        <v>1954</v>
      </c>
      <c r="H2382" s="2">
        <v>44862.613742256937</v>
      </c>
      <c r="I2382" t="s">
        <v>250</v>
      </c>
      <c r="J2382" s="2">
        <v>44862.613742256937</v>
      </c>
      <c r="K2382" t="s">
        <v>250</v>
      </c>
    </row>
    <row r="2383" spans="1:11" x14ac:dyDescent="0.25">
      <c r="A2383">
        <v>3021</v>
      </c>
      <c r="B2383" t="s">
        <v>5762</v>
      </c>
      <c r="C2383" t="s">
        <v>1949</v>
      </c>
      <c r="D2383" t="s">
        <v>3214</v>
      </c>
      <c r="E2383" t="s">
        <v>3377</v>
      </c>
      <c r="F2383">
        <v>2</v>
      </c>
      <c r="G2383" t="s">
        <v>1954</v>
      </c>
      <c r="H2383" s="2">
        <v>44862.613742256937</v>
      </c>
      <c r="I2383" t="s">
        <v>250</v>
      </c>
      <c r="J2383" s="2">
        <v>44862.613742256937</v>
      </c>
      <c r="K2383" t="s">
        <v>250</v>
      </c>
    </row>
    <row r="2384" spans="1:11" x14ac:dyDescent="0.25">
      <c r="A2384">
        <v>3022</v>
      </c>
      <c r="B2384" t="s">
        <v>5763</v>
      </c>
      <c r="C2384" t="s">
        <v>1949</v>
      </c>
      <c r="D2384" t="s">
        <v>2632</v>
      </c>
      <c r="E2384" t="s">
        <v>3377</v>
      </c>
      <c r="F2384">
        <v>4</v>
      </c>
      <c r="G2384" t="s">
        <v>1954</v>
      </c>
      <c r="H2384" s="2">
        <v>44862.613742256937</v>
      </c>
      <c r="I2384" t="s">
        <v>250</v>
      </c>
      <c r="J2384" s="2">
        <v>44862.613742256937</v>
      </c>
      <c r="K2384" t="s">
        <v>250</v>
      </c>
    </row>
    <row r="2385" spans="1:11" x14ac:dyDescent="0.25">
      <c r="A2385">
        <v>3023</v>
      </c>
      <c r="B2385" t="s">
        <v>5764</v>
      </c>
      <c r="C2385" t="s">
        <v>1949</v>
      </c>
      <c r="D2385" t="s">
        <v>328</v>
      </c>
      <c r="E2385" t="s">
        <v>3377</v>
      </c>
      <c r="F2385">
        <v>2</v>
      </c>
      <c r="G2385" t="s">
        <v>1954</v>
      </c>
      <c r="H2385" s="2">
        <v>44862.613742256937</v>
      </c>
      <c r="I2385" t="s">
        <v>250</v>
      </c>
      <c r="J2385" s="2">
        <v>44862.613742256937</v>
      </c>
      <c r="K2385" t="s">
        <v>250</v>
      </c>
    </row>
    <row r="2386" spans="1:11" x14ac:dyDescent="0.25">
      <c r="A2386">
        <v>3024</v>
      </c>
      <c r="B2386" t="s">
        <v>5765</v>
      </c>
      <c r="C2386" t="s">
        <v>1949</v>
      </c>
      <c r="D2386" t="s">
        <v>145</v>
      </c>
      <c r="E2386" t="s">
        <v>3472</v>
      </c>
      <c r="F2386">
        <v>2</v>
      </c>
      <c r="G2386" t="s">
        <v>1954</v>
      </c>
      <c r="H2386" s="2">
        <v>44862.613742256937</v>
      </c>
      <c r="I2386" t="s">
        <v>250</v>
      </c>
      <c r="J2386" s="2">
        <v>44862.613742256937</v>
      </c>
      <c r="K2386" t="s">
        <v>250</v>
      </c>
    </row>
    <row r="2387" spans="1:11" x14ac:dyDescent="0.25">
      <c r="A2387">
        <v>3026</v>
      </c>
      <c r="B2387" t="s">
        <v>5766</v>
      </c>
      <c r="C2387" t="s">
        <v>1949</v>
      </c>
      <c r="D2387" t="s">
        <v>145</v>
      </c>
      <c r="E2387" t="s">
        <v>3377</v>
      </c>
      <c r="F2387">
        <v>33</v>
      </c>
      <c r="G2387" t="s">
        <v>1955</v>
      </c>
      <c r="H2387" s="2">
        <v>44862.623221932881</v>
      </c>
      <c r="I2387" t="s">
        <v>250</v>
      </c>
      <c r="J2387" s="2">
        <v>44862.623221932881</v>
      </c>
      <c r="K2387" t="s">
        <v>250</v>
      </c>
    </row>
    <row r="2388" spans="1:11" x14ac:dyDescent="0.25">
      <c r="A2388">
        <v>3027</v>
      </c>
      <c r="B2388" t="s">
        <v>5767</v>
      </c>
      <c r="C2388" t="s">
        <v>1949</v>
      </c>
      <c r="D2388" t="s">
        <v>3214</v>
      </c>
      <c r="E2388" t="s">
        <v>3377</v>
      </c>
      <c r="F2388">
        <v>2</v>
      </c>
      <c r="G2388" t="s">
        <v>1955</v>
      </c>
      <c r="H2388" s="2">
        <v>44862.623221932881</v>
      </c>
      <c r="I2388" t="s">
        <v>250</v>
      </c>
      <c r="J2388" s="2">
        <v>44862.623221932881</v>
      </c>
      <c r="K2388" t="s">
        <v>250</v>
      </c>
    </row>
    <row r="2389" spans="1:11" x14ac:dyDescent="0.25">
      <c r="A2389">
        <v>3028</v>
      </c>
      <c r="B2389" t="s">
        <v>5768</v>
      </c>
      <c r="C2389" t="s">
        <v>1949</v>
      </c>
      <c r="D2389" t="s">
        <v>2091</v>
      </c>
      <c r="E2389" t="s">
        <v>3377</v>
      </c>
      <c r="F2389">
        <v>3</v>
      </c>
      <c r="G2389" t="s">
        <v>1955</v>
      </c>
      <c r="H2389" s="2">
        <v>44862.623221932881</v>
      </c>
      <c r="I2389" t="s">
        <v>250</v>
      </c>
      <c r="J2389" s="2">
        <v>44862.623221932881</v>
      </c>
      <c r="K2389" t="s">
        <v>250</v>
      </c>
    </row>
    <row r="2390" spans="1:11" x14ac:dyDescent="0.25">
      <c r="A2390">
        <v>3029</v>
      </c>
      <c r="B2390" t="s">
        <v>5769</v>
      </c>
      <c r="C2390" t="s">
        <v>1949</v>
      </c>
      <c r="D2390" t="s">
        <v>3331</v>
      </c>
      <c r="E2390" t="s">
        <v>3377</v>
      </c>
      <c r="F2390">
        <v>2</v>
      </c>
      <c r="G2390" t="s">
        <v>1955</v>
      </c>
      <c r="H2390" s="2">
        <v>44862.623221932881</v>
      </c>
      <c r="I2390" t="s">
        <v>250</v>
      </c>
      <c r="J2390" s="2">
        <v>44862.623221932881</v>
      </c>
      <c r="K2390" t="s">
        <v>250</v>
      </c>
    </row>
    <row r="2391" spans="1:11" x14ac:dyDescent="0.25">
      <c r="A2391">
        <v>3030</v>
      </c>
      <c r="B2391" t="s">
        <v>5770</v>
      </c>
      <c r="C2391" t="s">
        <v>1949</v>
      </c>
      <c r="D2391" t="s">
        <v>2659</v>
      </c>
      <c r="E2391" t="s">
        <v>3377</v>
      </c>
      <c r="F2391">
        <v>12</v>
      </c>
      <c r="G2391" t="s">
        <v>1955</v>
      </c>
      <c r="H2391" s="2">
        <v>44862.623221932881</v>
      </c>
      <c r="I2391" t="s">
        <v>250</v>
      </c>
      <c r="J2391" s="2">
        <v>44862.623221932881</v>
      </c>
      <c r="K2391" t="s">
        <v>250</v>
      </c>
    </row>
    <row r="2392" spans="1:11" x14ac:dyDescent="0.25">
      <c r="A2392">
        <v>3031</v>
      </c>
      <c r="B2392" t="s">
        <v>5771</v>
      </c>
      <c r="C2392" t="s">
        <v>1949</v>
      </c>
      <c r="D2392" t="s">
        <v>2632</v>
      </c>
      <c r="E2392" t="s">
        <v>3377</v>
      </c>
      <c r="F2392">
        <v>11</v>
      </c>
      <c r="G2392" t="s">
        <v>1955</v>
      </c>
      <c r="H2392" s="2">
        <v>44862.623221932881</v>
      </c>
      <c r="I2392" t="s">
        <v>250</v>
      </c>
      <c r="J2392" s="2">
        <v>44862.623221932881</v>
      </c>
      <c r="K2392" t="s">
        <v>250</v>
      </c>
    </row>
    <row r="2393" spans="1:11" x14ac:dyDescent="0.25">
      <c r="A2393">
        <v>3032</v>
      </c>
      <c r="B2393" t="s">
        <v>5772</v>
      </c>
      <c r="C2393" t="s">
        <v>1949</v>
      </c>
      <c r="D2393" t="s">
        <v>328</v>
      </c>
      <c r="E2393" t="s">
        <v>3377</v>
      </c>
      <c r="F2393">
        <v>5</v>
      </c>
      <c r="G2393" t="s">
        <v>1955</v>
      </c>
      <c r="H2393" s="2">
        <v>44862.623221932881</v>
      </c>
      <c r="I2393" t="s">
        <v>250</v>
      </c>
      <c r="J2393" s="2">
        <v>44862.623221932881</v>
      </c>
      <c r="K2393" t="s">
        <v>250</v>
      </c>
    </row>
    <row r="2394" spans="1:11" x14ac:dyDescent="0.25">
      <c r="A2394">
        <v>3034</v>
      </c>
      <c r="B2394" t="s">
        <v>5773</v>
      </c>
      <c r="C2394" t="s">
        <v>1949</v>
      </c>
      <c r="D2394" t="s">
        <v>145</v>
      </c>
      <c r="E2394" t="s">
        <v>3377</v>
      </c>
      <c r="F2394">
        <v>15</v>
      </c>
      <c r="G2394" t="s">
        <v>1956</v>
      </c>
      <c r="H2394" s="2">
        <v>44862.628296192139</v>
      </c>
      <c r="I2394" t="s">
        <v>250</v>
      </c>
      <c r="J2394" s="2">
        <v>44862.628296192139</v>
      </c>
      <c r="K2394" t="s">
        <v>250</v>
      </c>
    </row>
    <row r="2395" spans="1:11" x14ac:dyDescent="0.25">
      <c r="A2395">
        <v>3035</v>
      </c>
      <c r="B2395" t="s">
        <v>5774</v>
      </c>
      <c r="C2395" t="s">
        <v>1949</v>
      </c>
      <c r="D2395" t="s">
        <v>2632</v>
      </c>
      <c r="E2395" t="s">
        <v>3377</v>
      </c>
      <c r="F2395">
        <v>6</v>
      </c>
      <c r="G2395" t="s">
        <v>1956</v>
      </c>
      <c r="H2395" s="2">
        <v>44862.628296192139</v>
      </c>
      <c r="I2395" t="s">
        <v>250</v>
      </c>
      <c r="J2395" s="2">
        <v>44862.628296192139</v>
      </c>
      <c r="K2395" t="s">
        <v>250</v>
      </c>
    </row>
    <row r="2396" spans="1:11" x14ac:dyDescent="0.25">
      <c r="A2396">
        <v>3036</v>
      </c>
      <c r="B2396" t="s">
        <v>5775</v>
      </c>
      <c r="C2396" t="s">
        <v>1949</v>
      </c>
      <c r="D2396" t="s">
        <v>2091</v>
      </c>
      <c r="E2396" t="s">
        <v>3377</v>
      </c>
      <c r="F2396">
        <v>4</v>
      </c>
      <c r="G2396" t="s">
        <v>1956</v>
      </c>
      <c r="H2396" s="2">
        <v>44862.628296192139</v>
      </c>
      <c r="I2396" t="s">
        <v>250</v>
      </c>
      <c r="J2396" s="2">
        <v>44862.628296192139</v>
      </c>
      <c r="K2396" t="s">
        <v>250</v>
      </c>
    </row>
    <row r="2397" spans="1:11" x14ac:dyDescent="0.25">
      <c r="A2397">
        <v>3037</v>
      </c>
      <c r="B2397" t="s">
        <v>5776</v>
      </c>
      <c r="C2397" t="s">
        <v>1949</v>
      </c>
      <c r="D2397" t="s">
        <v>2599</v>
      </c>
      <c r="E2397" t="s">
        <v>3377</v>
      </c>
      <c r="F2397">
        <v>3</v>
      </c>
      <c r="G2397" t="s">
        <v>1956</v>
      </c>
      <c r="H2397" s="2">
        <v>44862.628296192139</v>
      </c>
      <c r="I2397" t="s">
        <v>250</v>
      </c>
      <c r="J2397" s="2">
        <v>44862.628296192139</v>
      </c>
      <c r="K2397" t="s">
        <v>250</v>
      </c>
    </row>
    <row r="2398" spans="1:11" x14ac:dyDescent="0.25">
      <c r="A2398">
        <v>3038</v>
      </c>
      <c r="B2398" t="s">
        <v>5777</v>
      </c>
      <c r="C2398" t="s">
        <v>1949</v>
      </c>
      <c r="D2398" t="s">
        <v>2659</v>
      </c>
      <c r="E2398" t="s">
        <v>3377</v>
      </c>
      <c r="F2398">
        <v>5</v>
      </c>
      <c r="G2398" t="s">
        <v>1956</v>
      </c>
      <c r="H2398" s="2">
        <v>44862.628296192139</v>
      </c>
      <c r="I2398" t="s">
        <v>250</v>
      </c>
      <c r="J2398" s="2">
        <v>44862.628296192139</v>
      </c>
      <c r="K2398" t="s">
        <v>250</v>
      </c>
    </row>
    <row r="2399" spans="1:11" x14ac:dyDescent="0.25">
      <c r="A2399">
        <v>3039</v>
      </c>
      <c r="B2399" t="s">
        <v>5778</v>
      </c>
      <c r="C2399" t="s">
        <v>1949</v>
      </c>
      <c r="D2399" t="s">
        <v>900</v>
      </c>
      <c r="E2399" t="s">
        <v>3377</v>
      </c>
      <c r="F2399">
        <v>1</v>
      </c>
      <c r="G2399" t="s">
        <v>1956</v>
      </c>
      <c r="H2399" s="2">
        <v>44862.628296192139</v>
      </c>
      <c r="I2399" t="s">
        <v>250</v>
      </c>
      <c r="J2399" s="2">
        <v>44862.628296192139</v>
      </c>
      <c r="K2399" t="s">
        <v>250</v>
      </c>
    </row>
    <row r="2400" spans="1:11" x14ac:dyDescent="0.25">
      <c r="A2400">
        <v>3040</v>
      </c>
      <c r="B2400" t="s">
        <v>5779</v>
      </c>
      <c r="C2400" t="s">
        <v>1949</v>
      </c>
      <c r="D2400" t="s">
        <v>328</v>
      </c>
      <c r="E2400" t="s">
        <v>3377</v>
      </c>
      <c r="F2400">
        <v>10</v>
      </c>
      <c r="G2400" t="s">
        <v>1956</v>
      </c>
      <c r="H2400" s="2">
        <v>44862.628296192139</v>
      </c>
      <c r="I2400" t="s">
        <v>250</v>
      </c>
      <c r="J2400" s="2">
        <v>44862.628296192139</v>
      </c>
      <c r="K2400" t="s">
        <v>250</v>
      </c>
    </row>
    <row r="2401" spans="1:11" x14ac:dyDescent="0.25">
      <c r="A2401">
        <v>3042</v>
      </c>
      <c r="B2401" t="s">
        <v>5780</v>
      </c>
      <c r="C2401" t="s">
        <v>1949</v>
      </c>
      <c r="D2401" t="s">
        <v>145</v>
      </c>
      <c r="E2401" t="s">
        <v>3472</v>
      </c>
      <c r="F2401">
        <v>4</v>
      </c>
      <c r="G2401" t="s">
        <v>1957</v>
      </c>
      <c r="H2401" s="2">
        <v>44862.63242804398</v>
      </c>
      <c r="I2401" t="s">
        <v>250</v>
      </c>
      <c r="J2401" s="2">
        <v>44862.63242804398</v>
      </c>
      <c r="K2401" t="s">
        <v>250</v>
      </c>
    </row>
    <row r="2402" spans="1:11" x14ac:dyDescent="0.25">
      <c r="A2402">
        <v>3043</v>
      </c>
      <c r="B2402" t="s">
        <v>5781</v>
      </c>
      <c r="C2402" t="s">
        <v>1949</v>
      </c>
      <c r="D2402" t="s">
        <v>145</v>
      </c>
      <c r="E2402" t="s">
        <v>3377</v>
      </c>
      <c r="F2402">
        <v>26</v>
      </c>
      <c r="G2402" t="s">
        <v>1957</v>
      </c>
      <c r="H2402" s="2">
        <v>44862.63242804398</v>
      </c>
      <c r="I2402" t="s">
        <v>250</v>
      </c>
      <c r="J2402" s="2">
        <v>44862.63242804398</v>
      </c>
      <c r="K2402" t="s">
        <v>250</v>
      </c>
    </row>
    <row r="2403" spans="1:11" x14ac:dyDescent="0.25">
      <c r="A2403">
        <v>3044</v>
      </c>
      <c r="B2403" t="s">
        <v>5782</v>
      </c>
      <c r="C2403" t="s">
        <v>1949</v>
      </c>
      <c r="D2403" t="s">
        <v>2091</v>
      </c>
      <c r="E2403" t="s">
        <v>3377</v>
      </c>
      <c r="F2403">
        <v>3</v>
      </c>
      <c r="G2403" t="s">
        <v>1957</v>
      </c>
      <c r="H2403" s="2">
        <v>44862.63242804398</v>
      </c>
      <c r="I2403" t="s">
        <v>250</v>
      </c>
      <c r="J2403" s="2">
        <v>44862.63242804398</v>
      </c>
      <c r="K2403" t="s">
        <v>250</v>
      </c>
    </row>
    <row r="2404" spans="1:11" x14ac:dyDescent="0.25">
      <c r="A2404">
        <v>3045</v>
      </c>
      <c r="B2404" t="s">
        <v>5783</v>
      </c>
      <c r="C2404" t="s">
        <v>1949</v>
      </c>
      <c r="D2404" t="s">
        <v>2599</v>
      </c>
      <c r="E2404" t="s">
        <v>3377</v>
      </c>
      <c r="F2404">
        <v>1</v>
      </c>
      <c r="G2404" t="s">
        <v>1957</v>
      </c>
      <c r="H2404" s="2">
        <v>44862.63242804398</v>
      </c>
      <c r="I2404" t="s">
        <v>250</v>
      </c>
      <c r="J2404" s="2">
        <v>44862.63242804398</v>
      </c>
      <c r="K2404" t="s">
        <v>250</v>
      </c>
    </row>
    <row r="2405" spans="1:11" x14ac:dyDescent="0.25">
      <c r="A2405">
        <v>3046</v>
      </c>
      <c r="B2405" t="s">
        <v>5784</v>
      </c>
      <c r="C2405" t="s">
        <v>1949</v>
      </c>
      <c r="D2405" t="s">
        <v>2659</v>
      </c>
      <c r="E2405" t="s">
        <v>3377</v>
      </c>
      <c r="F2405">
        <v>2</v>
      </c>
      <c r="G2405" t="s">
        <v>1957</v>
      </c>
      <c r="H2405" s="2">
        <v>44862.63242804398</v>
      </c>
      <c r="I2405" t="s">
        <v>250</v>
      </c>
      <c r="J2405" s="2">
        <v>44862.63242804398</v>
      </c>
      <c r="K2405" t="s">
        <v>250</v>
      </c>
    </row>
    <row r="2406" spans="1:11" x14ac:dyDescent="0.25">
      <c r="A2406">
        <v>3047</v>
      </c>
      <c r="B2406" t="s">
        <v>5785</v>
      </c>
      <c r="C2406" t="s">
        <v>1949</v>
      </c>
      <c r="D2406" t="s">
        <v>2632</v>
      </c>
      <c r="E2406" t="s">
        <v>3377</v>
      </c>
      <c r="F2406">
        <v>3</v>
      </c>
      <c r="G2406" t="s">
        <v>1957</v>
      </c>
      <c r="H2406" s="2">
        <v>44862.63242804398</v>
      </c>
      <c r="I2406" t="s">
        <v>250</v>
      </c>
      <c r="J2406" s="2">
        <v>44862.63242804398</v>
      </c>
      <c r="K2406" t="s">
        <v>250</v>
      </c>
    </row>
    <row r="2407" spans="1:11" x14ac:dyDescent="0.25">
      <c r="A2407">
        <v>3049</v>
      </c>
      <c r="B2407" t="s">
        <v>5786</v>
      </c>
      <c r="C2407" t="s">
        <v>1949</v>
      </c>
      <c r="D2407" t="s">
        <v>145</v>
      </c>
      <c r="E2407" t="s">
        <v>3377</v>
      </c>
      <c r="F2407">
        <v>31</v>
      </c>
      <c r="G2407" t="s">
        <v>1958</v>
      </c>
      <c r="H2407" s="2">
        <v>44862.636299085651</v>
      </c>
      <c r="I2407" t="s">
        <v>250</v>
      </c>
      <c r="J2407" s="2">
        <v>44862.636299085651</v>
      </c>
      <c r="K2407" t="s">
        <v>250</v>
      </c>
    </row>
    <row r="2408" spans="1:11" x14ac:dyDescent="0.25">
      <c r="A2408">
        <v>3050</v>
      </c>
      <c r="B2408" t="s">
        <v>5787</v>
      </c>
      <c r="C2408" t="s">
        <v>1949</v>
      </c>
      <c r="D2408" t="s">
        <v>145</v>
      </c>
      <c r="E2408" t="s">
        <v>3472</v>
      </c>
      <c r="F2408">
        <v>2</v>
      </c>
      <c r="G2408" t="s">
        <v>1958</v>
      </c>
      <c r="H2408" s="2">
        <v>44862.636299085651</v>
      </c>
      <c r="I2408" t="s">
        <v>250</v>
      </c>
      <c r="J2408" s="2">
        <v>44862.636299085651</v>
      </c>
      <c r="K2408" t="s">
        <v>250</v>
      </c>
    </row>
    <row r="2409" spans="1:11" x14ac:dyDescent="0.25">
      <c r="A2409">
        <v>3051</v>
      </c>
      <c r="B2409" t="s">
        <v>5788</v>
      </c>
      <c r="C2409" t="s">
        <v>1949</v>
      </c>
      <c r="D2409" t="s">
        <v>2091</v>
      </c>
      <c r="E2409" t="s">
        <v>3377</v>
      </c>
      <c r="F2409">
        <v>1</v>
      </c>
      <c r="G2409" t="s">
        <v>1958</v>
      </c>
      <c r="H2409" s="2">
        <v>44862.636299085651</v>
      </c>
      <c r="I2409" t="s">
        <v>250</v>
      </c>
      <c r="J2409" s="2">
        <v>44862.636299085651</v>
      </c>
      <c r="K2409" t="s">
        <v>250</v>
      </c>
    </row>
    <row r="2410" spans="1:11" x14ac:dyDescent="0.25">
      <c r="A2410">
        <v>3052</v>
      </c>
      <c r="B2410" t="s">
        <v>5789</v>
      </c>
      <c r="C2410" t="s">
        <v>1949</v>
      </c>
      <c r="D2410" t="s">
        <v>2599</v>
      </c>
      <c r="E2410" t="s">
        <v>3377</v>
      </c>
      <c r="F2410">
        <v>1</v>
      </c>
      <c r="G2410" t="s">
        <v>1958</v>
      </c>
      <c r="H2410" s="2">
        <v>44862.636299085651</v>
      </c>
      <c r="I2410" t="s">
        <v>250</v>
      </c>
      <c r="J2410" s="2">
        <v>44862.636299085651</v>
      </c>
      <c r="K2410" t="s">
        <v>250</v>
      </c>
    </row>
    <row r="2411" spans="1:11" x14ac:dyDescent="0.25">
      <c r="A2411">
        <v>3053</v>
      </c>
      <c r="B2411" t="s">
        <v>5790</v>
      </c>
      <c r="C2411" t="s">
        <v>1949</v>
      </c>
      <c r="D2411" t="s">
        <v>3623</v>
      </c>
      <c r="E2411" t="s">
        <v>3377</v>
      </c>
      <c r="F2411">
        <v>8</v>
      </c>
      <c r="G2411" t="s">
        <v>1958</v>
      </c>
      <c r="H2411" s="2">
        <v>44862.636299085651</v>
      </c>
      <c r="I2411" t="s">
        <v>250</v>
      </c>
      <c r="J2411" s="2">
        <v>44862.636299085651</v>
      </c>
      <c r="K2411" t="s">
        <v>250</v>
      </c>
    </row>
    <row r="2412" spans="1:11" x14ac:dyDescent="0.25">
      <c r="A2412">
        <v>3054</v>
      </c>
      <c r="B2412" t="s">
        <v>5791</v>
      </c>
      <c r="C2412" t="s">
        <v>1949</v>
      </c>
      <c r="D2412" t="s">
        <v>328</v>
      </c>
      <c r="E2412" t="s">
        <v>3377</v>
      </c>
      <c r="F2412">
        <v>3</v>
      </c>
      <c r="G2412" t="s">
        <v>1958</v>
      </c>
      <c r="H2412" s="2">
        <v>44862.636299085651</v>
      </c>
      <c r="I2412" t="s">
        <v>250</v>
      </c>
      <c r="J2412" s="2">
        <v>44862.636299085651</v>
      </c>
      <c r="K2412" t="s">
        <v>250</v>
      </c>
    </row>
    <row r="2413" spans="1:11" x14ac:dyDescent="0.25">
      <c r="A2413">
        <v>3056</v>
      </c>
      <c r="B2413" t="s">
        <v>5792</v>
      </c>
      <c r="C2413" t="s">
        <v>1949</v>
      </c>
      <c r="D2413" t="s">
        <v>2659</v>
      </c>
      <c r="E2413" t="s">
        <v>3377</v>
      </c>
      <c r="F2413">
        <v>5</v>
      </c>
      <c r="G2413" t="s">
        <v>1959</v>
      </c>
      <c r="H2413" s="2">
        <v>44862.638790879631</v>
      </c>
      <c r="I2413" t="s">
        <v>250</v>
      </c>
      <c r="J2413" s="2">
        <v>44862.638790879631</v>
      </c>
      <c r="K2413" t="s">
        <v>250</v>
      </c>
    </row>
    <row r="2414" spans="1:11" x14ac:dyDescent="0.25">
      <c r="A2414">
        <v>3057</v>
      </c>
      <c r="B2414" t="s">
        <v>5793</v>
      </c>
      <c r="C2414" t="s">
        <v>1949</v>
      </c>
      <c r="D2414" t="s">
        <v>2599</v>
      </c>
      <c r="E2414" t="s">
        <v>3377</v>
      </c>
      <c r="F2414">
        <v>2</v>
      </c>
      <c r="G2414" t="s">
        <v>1959</v>
      </c>
      <c r="H2414" s="2">
        <v>44862.638790879631</v>
      </c>
      <c r="I2414" t="s">
        <v>250</v>
      </c>
      <c r="J2414" s="2">
        <v>44862.638790879631</v>
      </c>
      <c r="K2414" t="s">
        <v>250</v>
      </c>
    </row>
    <row r="2415" spans="1:11" x14ac:dyDescent="0.25">
      <c r="A2415">
        <v>3058</v>
      </c>
      <c r="B2415" t="s">
        <v>5794</v>
      </c>
      <c r="C2415" t="s">
        <v>1949</v>
      </c>
      <c r="D2415" t="s">
        <v>145</v>
      </c>
      <c r="E2415" t="s">
        <v>3377</v>
      </c>
      <c r="F2415">
        <v>59</v>
      </c>
      <c r="G2415" t="s">
        <v>1959</v>
      </c>
      <c r="H2415" s="2">
        <v>44862.638790879631</v>
      </c>
      <c r="I2415" t="s">
        <v>250</v>
      </c>
      <c r="J2415" s="2">
        <v>44862.638790879631</v>
      </c>
      <c r="K2415" t="s">
        <v>250</v>
      </c>
    </row>
    <row r="2416" spans="1:11" x14ac:dyDescent="0.25">
      <c r="A2416">
        <v>3059</v>
      </c>
      <c r="B2416" t="s">
        <v>5795</v>
      </c>
      <c r="C2416" t="s">
        <v>1949</v>
      </c>
      <c r="D2416" t="s">
        <v>2632</v>
      </c>
      <c r="E2416" t="s">
        <v>3377</v>
      </c>
      <c r="F2416">
        <v>1</v>
      </c>
      <c r="G2416" t="s">
        <v>1959</v>
      </c>
      <c r="H2416" s="2">
        <v>44862.638790879631</v>
      </c>
      <c r="I2416" t="s">
        <v>250</v>
      </c>
      <c r="J2416" s="2">
        <v>44862.638790879631</v>
      </c>
      <c r="K2416" t="s">
        <v>250</v>
      </c>
    </row>
    <row r="2417" spans="1:11" x14ac:dyDescent="0.25">
      <c r="A2417">
        <v>3061</v>
      </c>
      <c r="B2417" t="s">
        <v>5796</v>
      </c>
      <c r="C2417" t="s">
        <v>1949</v>
      </c>
      <c r="D2417" t="s">
        <v>145</v>
      </c>
      <c r="E2417" t="s">
        <v>3377</v>
      </c>
      <c r="F2417">
        <v>13</v>
      </c>
      <c r="G2417" t="s">
        <v>1960</v>
      </c>
      <c r="H2417" s="2">
        <v>44862.6495502662</v>
      </c>
      <c r="I2417" t="s">
        <v>250</v>
      </c>
      <c r="J2417" s="2">
        <v>44862.6495502662</v>
      </c>
      <c r="K2417" t="s">
        <v>250</v>
      </c>
    </row>
    <row r="2418" spans="1:11" x14ac:dyDescent="0.25">
      <c r="A2418">
        <v>3062</v>
      </c>
      <c r="B2418" t="s">
        <v>5797</v>
      </c>
      <c r="C2418" t="s">
        <v>1949</v>
      </c>
      <c r="D2418" t="s">
        <v>145</v>
      </c>
      <c r="E2418" t="s">
        <v>3472</v>
      </c>
      <c r="F2418">
        <v>1</v>
      </c>
      <c r="G2418" t="s">
        <v>1960</v>
      </c>
      <c r="H2418" s="2">
        <v>44862.6495502662</v>
      </c>
      <c r="I2418" t="s">
        <v>250</v>
      </c>
      <c r="J2418" s="2">
        <v>44862.6495502662</v>
      </c>
      <c r="K2418" t="s">
        <v>250</v>
      </c>
    </row>
    <row r="2419" spans="1:11" x14ac:dyDescent="0.25">
      <c r="A2419">
        <v>3063</v>
      </c>
      <c r="B2419" t="s">
        <v>5798</v>
      </c>
      <c r="C2419" t="s">
        <v>1949</v>
      </c>
      <c r="D2419" t="s">
        <v>2599</v>
      </c>
      <c r="E2419" t="s">
        <v>3377</v>
      </c>
      <c r="F2419">
        <v>1</v>
      </c>
      <c r="G2419" t="s">
        <v>1960</v>
      </c>
      <c r="H2419" s="2">
        <v>44862.6495502662</v>
      </c>
      <c r="I2419" t="s">
        <v>250</v>
      </c>
      <c r="J2419" s="2">
        <v>44862.6495502662</v>
      </c>
      <c r="K2419" t="s">
        <v>250</v>
      </c>
    </row>
    <row r="2420" spans="1:11" x14ac:dyDescent="0.25">
      <c r="A2420">
        <v>3064</v>
      </c>
      <c r="B2420" t="s">
        <v>5799</v>
      </c>
      <c r="C2420" t="s">
        <v>1949</v>
      </c>
      <c r="D2420" t="s">
        <v>2659</v>
      </c>
      <c r="E2420" t="s">
        <v>3377</v>
      </c>
      <c r="F2420">
        <v>12</v>
      </c>
      <c r="G2420" t="s">
        <v>1960</v>
      </c>
      <c r="H2420" s="2">
        <v>44862.6495502662</v>
      </c>
      <c r="I2420" t="s">
        <v>250</v>
      </c>
      <c r="J2420" s="2">
        <v>44862.6495502662</v>
      </c>
      <c r="K2420" t="s">
        <v>250</v>
      </c>
    </row>
    <row r="2421" spans="1:11" x14ac:dyDescent="0.25">
      <c r="A2421">
        <v>3065</v>
      </c>
      <c r="B2421" t="s">
        <v>5800</v>
      </c>
      <c r="C2421" t="s">
        <v>1949</v>
      </c>
      <c r="D2421" t="s">
        <v>328</v>
      </c>
      <c r="E2421" t="s">
        <v>3377</v>
      </c>
      <c r="F2421">
        <v>22</v>
      </c>
      <c r="G2421" t="s">
        <v>1960</v>
      </c>
      <c r="H2421" s="2">
        <v>44862.6495502662</v>
      </c>
      <c r="I2421" t="s">
        <v>250</v>
      </c>
      <c r="J2421" s="2">
        <v>44862.6495502662</v>
      </c>
      <c r="K2421" t="s">
        <v>250</v>
      </c>
    </row>
    <row r="2422" spans="1:11" x14ac:dyDescent="0.25">
      <c r="A2422">
        <v>3066</v>
      </c>
      <c r="B2422" t="s">
        <v>5801</v>
      </c>
      <c r="C2422" t="s">
        <v>1949</v>
      </c>
      <c r="D2422" t="s">
        <v>900</v>
      </c>
      <c r="E2422" t="s">
        <v>3377</v>
      </c>
      <c r="F2422">
        <v>3</v>
      </c>
      <c r="G2422" t="s">
        <v>1960</v>
      </c>
      <c r="H2422" s="2">
        <v>44862.6495502662</v>
      </c>
      <c r="I2422" t="s">
        <v>250</v>
      </c>
      <c r="J2422" s="2">
        <v>44862.6495502662</v>
      </c>
      <c r="K2422" t="s">
        <v>250</v>
      </c>
    </row>
    <row r="2423" spans="1:11" x14ac:dyDescent="0.25">
      <c r="A2423">
        <v>3068</v>
      </c>
      <c r="B2423" t="s">
        <v>5802</v>
      </c>
      <c r="C2423" t="s">
        <v>1949</v>
      </c>
      <c r="D2423" t="s">
        <v>2599</v>
      </c>
      <c r="E2423" t="s">
        <v>3377</v>
      </c>
      <c r="F2423">
        <v>1</v>
      </c>
      <c r="G2423" t="s">
        <v>1961</v>
      </c>
      <c r="H2423" s="2">
        <v>44862.653041643527</v>
      </c>
      <c r="I2423" t="s">
        <v>250</v>
      </c>
      <c r="J2423" s="2">
        <v>44862.653041643527</v>
      </c>
      <c r="K2423" t="s">
        <v>250</v>
      </c>
    </row>
    <row r="2424" spans="1:11" x14ac:dyDescent="0.25">
      <c r="A2424">
        <v>3069</v>
      </c>
      <c r="B2424" t="s">
        <v>5803</v>
      </c>
      <c r="C2424" t="s">
        <v>1949</v>
      </c>
      <c r="D2424" t="s">
        <v>328</v>
      </c>
      <c r="E2424" t="s">
        <v>3377</v>
      </c>
      <c r="F2424">
        <v>1</v>
      </c>
      <c r="G2424" t="s">
        <v>1961</v>
      </c>
      <c r="H2424" s="2">
        <v>44862.653041643527</v>
      </c>
      <c r="I2424" t="s">
        <v>250</v>
      </c>
      <c r="J2424" s="2">
        <v>44862.653041643527</v>
      </c>
      <c r="K2424" t="s">
        <v>250</v>
      </c>
    </row>
    <row r="2425" spans="1:11" x14ac:dyDescent="0.25">
      <c r="A2425">
        <v>3070</v>
      </c>
      <c r="B2425" t="s">
        <v>5804</v>
      </c>
      <c r="C2425" t="s">
        <v>1949</v>
      </c>
      <c r="D2425" t="s">
        <v>145</v>
      </c>
      <c r="E2425" t="s">
        <v>3472</v>
      </c>
      <c r="F2425">
        <v>2</v>
      </c>
      <c r="G2425" t="s">
        <v>1961</v>
      </c>
      <c r="H2425" s="2">
        <v>44862.653041643527</v>
      </c>
      <c r="I2425" t="s">
        <v>250</v>
      </c>
      <c r="J2425" s="2">
        <v>44862.653041643527</v>
      </c>
      <c r="K2425" t="s">
        <v>250</v>
      </c>
    </row>
    <row r="2426" spans="1:11" x14ac:dyDescent="0.25">
      <c r="A2426">
        <v>3071</v>
      </c>
      <c r="B2426" t="s">
        <v>5805</v>
      </c>
      <c r="C2426" t="s">
        <v>1949</v>
      </c>
      <c r="D2426" t="s">
        <v>145</v>
      </c>
      <c r="E2426" t="s">
        <v>3377</v>
      </c>
      <c r="F2426">
        <v>38</v>
      </c>
      <c r="G2426" t="s">
        <v>1961</v>
      </c>
      <c r="H2426" s="2">
        <v>44862.653041643527</v>
      </c>
      <c r="I2426" t="s">
        <v>250</v>
      </c>
      <c r="J2426" s="2">
        <v>44862.653041643527</v>
      </c>
      <c r="K2426" t="s">
        <v>250</v>
      </c>
    </row>
    <row r="2427" spans="1:11" x14ac:dyDescent="0.25">
      <c r="A2427">
        <v>3073</v>
      </c>
      <c r="B2427" t="s">
        <v>5806</v>
      </c>
      <c r="C2427" t="s">
        <v>1949</v>
      </c>
      <c r="D2427" t="s">
        <v>900</v>
      </c>
      <c r="E2427" t="s">
        <v>3377</v>
      </c>
      <c r="F2427">
        <v>6</v>
      </c>
      <c r="G2427" t="s">
        <v>1963</v>
      </c>
      <c r="H2427" s="2">
        <v>44862.657555555546</v>
      </c>
      <c r="I2427" t="s">
        <v>250</v>
      </c>
      <c r="J2427" s="2">
        <v>44862.657555555546</v>
      </c>
      <c r="K2427" t="s">
        <v>250</v>
      </c>
    </row>
    <row r="2428" spans="1:11" x14ac:dyDescent="0.25">
      <c r="A2428">
        <v>3074</v>
      </c>
      <c r="B2428" t="s">
        <v>5807</v>
      </c>
      <c r="C2428" t="s">
        <v>1949</v>
      </c>
      <c r="D2428" t="s">
        <v>3623</v>
      </c>
      <c r="E2428" t="s">
        <v>3377</v>
      </c>
      <c r="F2428">
        <v>1</v>
      </c>
      <c r="G2428" t="s">
        <v>1963</v>
      </c>
      <c r="H2428" s="2">
        <v>44862.657555555546</v>
      </c>
      <c r="I2428" t="s">
        <v>250</v>
      </c>
      <c r="J2428" s="2">
        <v>44862.657555555546</v>
      </c>
      <c r="K2428" t="s">
        <v>250</v>
      </c>
    </row>
    <row r="2429" spans="1:11" x14ac:dyDescent="0.25">
      <c r="A2429">
        <v>3075</v>
      </c>
      <c r="B2429" t="s">
        <v>5808</v>
      </c>
      <c r="C2429" t="s">
        <v>1949</v>
      </c>
      <c r="D2429" t="s">
        <v>145</v>
      </c>
      <c r="E2429" t="s">
        <v>3472</v>
      </c>
      <c r="F2429">
        <v>3</v>
      </c>
      <c r="G2429" t="s">
        <v>1963</v>
      </c>
      <c r="H2429" s="2">
        <v>44862.657555555546</v>
      </c>
      <c r="I2429" t="s">
        <v>250</v>
      </c>
      <c r="J2429" s="2">
        <v>44862.657555555546</v>
      </c>
      <c r="K2429" t="s">
        <v>250</v>
      </c>
    </row>
    <row r="2430" spans="1:11" x14ac:dyDescent="0.25">
      <c r="A2430">
        <v>3076</v>
      </c>
      <c r="B2430" t="s">
        <v>5809</v>
      </c>
      <c r="C2430" t="s">
        <v>1949</v>
      </c>
      <c r="D2430" t="s">
        <v>145</v>
      </c>
      <c r="E2430" t="s">
        <v>3377</v>
      </c>
      <c r="F2430">
        <v>39</v>
      </c>
      <c r="G2430" t="s">
        <v>1963</v>
      </c>
      <c r="H2430" s="2">
        <v>44862.657555555546</v>
      </c>
      <c r="I2430" t="s">
        <v>250</v>
      </c>
      <c r="J2430" s="2">
        <v>44862.657555555546</v>
      </c>
      <c r="K2430" t="s">
        <v>250</v>
      </c>
    </row>
    <row r="2431" spans="1:11" x14ac:dyDescent="0.25">
      <c r="A2431">
        <v>3077</v>
      </c>
      <c r="B2431" t="s">
        <v>5810</v>
      </c>
      <c r="C2431" t="s">
        <v>1949</v>
      </c>
      <c r="D2431" t="s">
        <v>309</v>
      </c>
      <c r="E2431" t="s">
        <v>3377</v>
      </c>
      <c r="F2431">
        <v>2</v>
      </c>
      <c r="G2431" t="s">
        <v>1963</v>
      </c>
      <c r="H2431" s="2">
        <v>44862.657555555546</v>
      </c>
      <c r="I2431" t="s">
        <v>250</v>
      </c>
      <c r="J2431" s="2">
        <v>44862.657555555546</v>
      </c>
      <c r="K2431" t="s">
        <v>250</v>
      </c>
    </row>
    <row r="2432" spans="1:11" x14ac:dyDescent="0.25">
      <c r="A2432">
        <v>3079</v>
      </c>
      <c r="B2432" t="s">
        <v>5811</v>
      </c>
      <c r="C2432" t="s">
        <v>1949</v>
      </c>
      <c r="D2432" t="s">
        <v>2599</v>
      </c>
      <c r="E2432" t="s">
        <v>3377</v>
      </c>
      <c r="F2432">
        <v>3</v>
      </c>
      <c r="G2432" t="s">
        <v>1964</v>
      </c>
      <c r="H2432" s="2">
        <v>44862.662913344917</v>
      </c>
      <c r="I2432" t="s">
        <v>250</v>
      </c>
      <c r="J2432" s="2">
        <v>44862.662913344917</v>
      </c>
      <c r="K2432" t="s">
        <v>250</v>
      </c>
    </row>
    <row r="2433" spans="1:11" x14ac:dyDescent="0.25">
      <c r="A2433">
        <v>3080</v>
      </c>
      <c r="B2433" t="s">
        <v>5812</v>
      </c>
      <c r="C2433" t="s">
        <v>1949</v>
      </c>
      <c r="D2433" t="s">
        <v>900</v>
      </c>
      <c r="E2433" t="s">
        <v>3377</v>
      </c>
      <c r="F2433">
        <v>3</v>
      </c>
      <c r="G2433" t="s">
        <v>1964</v>
      </c>
      <c r="H2433" s="2">
        <v>44862.662913344917</v>
      </c>
      <c r="I2433" t="s">
        <v>250</v>
      </c>
      <c r="J2433" s="2">
        <v>44862.662913344917</v>
      </c>
      <c r="K2433" t="s">
        <v>250</v>
      </c>
    </row>
    <row r="2434" spans="1:11" x14ac:dyDescent="0.25">
      <c r="A2434">
        <v>3081</v>
      </c>
      <c r="B2434" t="s">
        <v>5813</v>
      </c>
      <c r="C2434" t="s">
        <v>1949</v>
      </c>
      <c r="D2434" t="s">
        <v>2091</v>
      </c>
      <c r="E2434" t="s">
        <v>3377</v>
      </c>
      <c r="F2434">
        <v>2</v>
      </c>
      <c r="G2434" t="s">
        <v>1964</v>
      </c>
      <c r="H2434" s="2">
        <v>44862.662913344917</v>
      </c>
      <c r="I2434" t="s">
        <v>250</v>
      </c>
      <c r="J2434" s="2">
        <v>44862.662913344917</v>
      </c>
      <c r="K2434" t="s">
        <v>250</v>
      </c>
    </row>
    <row r="2435" spans="1:11" x14ac:dyDescent="0.25">
      <c r="A2435">
        <v>3082</v>
      </c>
      <c r="B2435" t="s">
        <v>5814</v>
      </c>
      <c r="C2435" t="s">
        <v>1949</v>
      </c>
      <c r="D2435" t="s">
        <v>145</v>
      </c>
      <c r="E2435" t="s">
        <v>3472</v>
      </c>
      <c r="F2435">
        <v>5</v>
      </c>
      <c r="G2435" t="s">
        <v>1964</v>
      </c>
      <c r="H2435" s="2">
        <v>44862.662913344917</v>
      </c>
      <c r="I2435" t="s">
        <v>250</v>
      </c>
      <c r="J2435" s="2">
        <v>44862.662913344917</v>
      </c>
      <c r="K2435" t="s">
        <v>250</v>
      </c>
    </row>
    <row r="2436" spans="1:11" x14ac:dyDescent="0.25">
      <c r="A2436">
        <v>3083</v>
      </c>
      <c r="B2436" t="s">
        <v>5815</v>
      </c>
      <c r="C2436" t="s">
        <v>1949</v>
      </c>
      <c r="D2436" t="s">
        <v>2659</v>
      </c>
      <c r="E2436" t="s">
        <v>3377</v>
      </c>
      <c r="F2436">
        <v>3</v>
      </c>
      <c r="G2436" t="s">
        <v>1964</v>
      </c>
      <c r="H2436" s="2">
        <v>44862.662913344917</v>
      </c>
      <c r="I2436" t="s">
        <v>250</v>
      </c>
      <c r="J2436" s="2">
        <v>44862.662913344917</v>
      </c>
      <c r="K2436" t="s">
        <v>250</v>
      </c>
    </row>
    <row r="2437" spans="1:11" x14ac:dyDescent="0.25">
      <c r="A2437">
        <v>3084</v>
      </c>
      <c r="B2437" t="s">
        <v>5816</v>
      </c>
      <c r="C2437" t="s">
        <v>1949</v>
      </c>
      <c r="D2437" t="s">
        <v>145</v>
      </c>
      <c r="E2437" t="s">
        <v>3377</v>
      </c>
      <c r="F2437">
        <v>21</v>
      </c>
      <c r="G2437" t="s">
        <v>1964</v>
      </c>
      <c r="H2437" s="2">
        <v>44862.662913344917</v>
      </c>
      <c r="I2437" t="s">
        <v>250</v>
      </c>
      <c r="J2437" s="2">
        <v>44862.662913344917</v>
      </c>
      <c r="K2437" t="s">
        <v>250</v>
      </c>
    </row>
    <row r="2438" spans="1:11" x14ac:dyDescent="0.25">
      <c r="A2438">
        <v>3085</v>
      </c>
      <c r="B2438" t="s">
        <v>5817</v>
      </c>
      <c r="C2438" t="s">
        <v>1949</v>
      </c>
      <c r="D2438" t="s">
        <v>328</v>
      </c>
      <c r="E2438" t="s">
        <v>3377</v>
      </c>
      <c r="F2438">
        <v>20</v>
      </c>
      <c r="G2438" t="s">
        <v>1964</v>
      </c>
      <c r="H2438" s="2">
        <v>44862.662913344917</v>
      </c>
      <c r="I2438" t="s">
        <v>250</v>
      </c>
      <c r="J2438" s="2">
        <v>44862.662913344917</v>
      </c>
      <c r="K2438" t="s">
        <v>250</v>
      </c>
    </row>
    <row r="2439" spans="1:11" x14ac:dyDescent="0.25">
      <c r="A2439">
        <v>3087</v>
      </c>
      <c r="B2439" t="s">
        <v>5818</v>
      </c>
      <c r="C2439" t="s">
        <v>1949</v>
      </c>
      <c r="D2439" t="s">
        <v>2599</v>
      </c>
      <c r="E2439" t="s">
        <v>3377</v>
      </c>
      <c r="F2439">
        <v>3</v>
      </c>
      <c r="G2439" t="s">
        <v>1965</v>
      </c>
      <c r="H2439" s="2">
        <v>44862.667496203707</v>
      </c>
      <c r="I2439" t="s">
        <v>250</v>
      </c>
      <c r="J2439" s="2">
        <v>44862.667496203707</v>
      </c>
      <c r="K2439" t="s">
        <v>250</v>
      </c>
    </row>
    <row r="2440" spans="1:11" x14ac:dyDescent="0.25">
      <c r="A2440">
        <v>3088</v>
      </c>
      <c r="B2440" t="s">
        <v>5819</v>
      </c>
      <c r="C2440" t="s">
        <v>1949</v>
      </c>
      <c r="D2440" t="s">
        <v>2091</v>
      </c>
      <c r="E2440" t="s">
        <v>3377</v>
      </c>
      <c r="F2440">
        <v>2</v>
      </c>
      <c r="G2440" t="s">
        <v>1965</v>
      </c>
      <c r="H2440" s="2">
        <v>44862.667496203707</v>
      </c>
      <c r="I2440" t="s">
        <v>250</v>
      </c>
      <c r="J2440" s="2">
        <v>44862.667496203707</v>
      </c>
      <c r="K2440" t="s">
        <v>250</v>
      </c>
    </row>
    <row r="2441" spans="1:11" x14ac:dyDescent="0.25">
      <c r="A2441">
        <v>3089</v>
      </c>
      <c r="B2441" t="s">
        <v>5820</v>
      </c>
      <c r="C2441" t="s">
        <v>1949</v>
      </c>
      <c r="D2441" t="s">
        <v>145</v>
      </c>
      <c r="E2441" t="s">
        <v>3472</v>
      </c>
      <c r="F2441">
        <v>2</v>
      </c>
      <c r="G2441" t="s">
        <v>1965</v>
      </c>
      <c r="H2441" s="2">
        <v>44862.667496203707</v>
      </c>
      <c r="I2441" t="s">
        <v>250</v>
      </c>
      <c r="J2441" s="2">
        <v>44862.667496203707</v>
      </c>
      <c r="K2441" t="s">
        <v>250</v>
      </c>
    </row>
    <row r="2442" spans="1:11" x14ac:dyDescent="0.25">
      <c r="A2442">
        <v>3090</v>
      </c>
      <c r="B2442" t="s">
        <v>5821</v>
      </c>
      <c r="C2442" t="s">
        <v>1949</v>
      </c>
      <c r="D2442" t="s">
        <v>145</v>
      </c>
      <c r="E2442" t="s">
        <v>3377</v>
      </c>
      <c r="F2442">
        <v>19</v>
      </c>
      <c r="G2442" t="s">
        <v>1965</v>
      </c>
      <c r="H2442" s="2">
        <v>44862.667496203707</v>
      </c>
      <c r="I2442" t="s">
        <v>250</v>
      </c>
      <c r="J2442" s="2">
        <v>44862.667496203707</v>
      </c>
      <c r="K2442" t="s">
        <v>250</v>
      </c>
    </row>
    <row r="2443" spans="1:11" x14ac:dyDescent="0.25">
      <c r="A2443">
        <v>3092</v>
      </c>
      <c r="B2443" t="s">
        <v>5822</v>
      </c>
      <c r="C2443" t="s">
        <v>1949</v>
      </c>
      <c r="D2443" t="s">
        <v>2599</v>
      </c>
      <c r="E2443" t="s">
        <v>3377</v>
      </c>
      <c r="F2443">
        <v>1</v>
      </c>
      <c r="G2443" t="s">
        <v>1967</v>
      </c>
      <c r="H2443" s="2">
        <v>44862.672561493047</v>
      </c>
      <c r="I2443" t="s">
        <v>250</v>
      </c>
      <c r="J2443" s="2">
        <v>44862.672561493047</v>
      </c>
      <c r="K2443" t="s">
        <v>250</v>
      </c>
    </row>
    <row r="2444" spans="1:11" x14ac:dyDescent="0.25">
      <c r="A2444">
        <v>3093</v>
      </c>
      <c r="B2444" t="s">
        <v>5823</v>
      </c>
      <c r="C2444" t="s">
        <v>1949</v>
      </c>
      <c r="D2444" t="s">
        <v>2091</v>
      </c>
      <c r="E2444" t="s">
        <v>3377</v>
      </c>
      <c r="F2444">
        <v>2</v>
      </c>
      <c r="G2444" t="s">
        <v>1967</v>
      </c>
      <c r="H2444" s="2">
        <v>44862.672561493047</v>
      </c>
      <c r="I2444" t="s">
        <v>250</v>
      </c>
      <c r="J2444" s="2">
        <v>44862.672561493047</v>
      </c>
      <c r="K2444" t="s">
        <v>250</v>
      </c>
    </row>
    <row r="2445" spans="1:11" x14ac:dyDescent="0.25">
      <c r="A2445">
        <v>3094</v>
      </c>
      <c r="B2445" t="s">
        <v>5824</v>
      </c>
      <c r="C2445" t="s">
        <v>1949</v>
      </c>
      <c r="D2445" t="s">
        <v>145</v>
      </c>
      <c r="E2445" t="s">
        <v>3472</v>
      </c>
      <c r="F2445">
        <v>2</v>
      </c>
      <c r="G2445" t="s">
        <v>1967</v>
      </c>
      <c r="H2445" s="2">
        <v>44862.672561493047</v>
      </c>
      <c r="I2445" t="s">
        <v>250</v>
      </c>
      <c r="J2445" s="2">
        <v>44862.672561493047</v>
      </c>
      <c r="K2445" t="s">
        <v>250</v>
      </c>
    </row>
    <row r="2446" spans="1:11" x14ac:dyDescent="0.25">
      <c r="A2446">
        <v>3095</v>
      </c>
      <c r="B2446" t="s">
        <v>5825</v>
      </c>
      <c r="C2446" t="s">
        <v>1949</v>
      </c>
      <c r="D2446" t="s">
        <v>145</v>
      </c>
      <c r="E2446" t="s">
        <v>3377</v>
      </c>
      <c r="F2446">
        <v>26</v>
      </c>
      <c r="G2446" t="s">
        <v>1967</v>
      </c>
      <c r="H2446" s="2">
        <v>44862.672561493047</v>
      </c>
      <c r="I2446" t="s">
        <v>250</v>
      </c>
      <c r="J2446" s="2">
        <v>44862.672561493047</v>
      </c>
      <c r="K2446" t="s">
        <v>250</v>
      </c>
    </row>
    <row r="2447" spans="1:11" x14ac:dyDescent="0.25">
      <c r="A2447">
        <v>3096</v>
      </c>
      <c r="B2447" t="s">
        <v>5826</v>
      </c>
      <c r="C2447" t="s">
        <v>1949</v>
      </c>
      <c r="D2447" t="s">
        <v>328</v>
      </c>
      <c r="E2447" t="s">
        <v>3377</v>
      </c>
      <c r="F2447">
        <v>5</v>
      </c>
      <c r="G2447" t="s">
        <v>1967</v>
      </c>
      <c r="H2447" s="2">
        <v>44862.672561493047</v>
      </c>
      <c r="I2447" t="s">
        <v>250</v>
      </c>
      <c r="J2447" s="2">
        <v>44862.672561493047</v>
      </c>
      <c r="K2447" t="s">
        <v>250</v>
      </c>
    </row>
    <row r="2448" spans="1:11" x14ac:dyDescent="0.25">
      <c r="A2448">
        <v>3098</v>
      </c>
      <c r="B2448" t="s">
        <v>5827</v>
      </c>
      <c r="C2448" t="s">
        <v>1949</v>
      </c>
      <c r="D2448" t="s">
        <v>2599</v>
      </c>
      <c r="E2448" t="s">
        <v>3377</v>
      </c>
      <c r="F2448">
        <v>5</v>
      </c>
      <c r="G2448" t="s">
        <v>1968</v>
      </c>
      <c r="H2448" s="2">
        <v>44862.676254745369</v>
      </c>
      <c r="I2448" t="s">
        <v>250</v>
      </c>
      <c r="J2448" s="2">
        <v>44862.676254745369</v>
      </c>
      <c r="K2448" t="s">
        <v>250</v>
      </c>
    </row>
    <row r="2449" spans="1:11" x14ac:dyDescent="0.25">
      <c r="A2449">
        <v>3099</v>
      </c>
      <c r="B2449" t="s">
        <v>5828</v>
      </c>
      <c r="C2449" t="s">
        <v>1949</v>
      </c>
      <c r="D2449" t="s">
        <v>145</v>
      </c>
      <c r="E2449" t="s">
        <v>3472</v>
      </c>
      <c r="F2449">
        <v>2</v>
      </c>
      <c r="G2449" t="s">
        <v>1968</v>
      </c>
      <c r="H2449" s="2">
        <v>44862.676254745369</v>
      </c>
      <c r="I2449" t="s">
        <v>250</v>
      </c>
      <c r="J2449" s="2">
        <v>44862.676254745369</v>
      </c>
      <c r="K2449" t="s">
        <v>250</v>
      </c>
    </row>
    <row r="2450" spans="1:11" x14ac:dyDescent="0.25">
      <c r="A2450">
        <v>3100</v>
      </c>
      <c r="B2450" t="s">
        <v>5829</v>
      </c>
      <c r="C2450" t="s">
        <v>1949</v>
      </c>
      <c r="D2450" t="s">
        <v>2091</v>
      </c>
      <c r="E2450" t="s">
        <v>3377</v>
      </c>
      <c r="F2450">
        <v>6</v>
      </c>
      <c r="G2450" t="s">
        <v>1968</v>
      </c>
      <c r="H2450" s="2">
        <v>44862.676254745369</v>
      </c>
      <c r="I2450" t="s">
        <v>250</v>
      </c>
      <c r="J2450" s="2">
        <v>44862.676254745369</v>
      </c>
      <c r="K2450" t="s">
        <v>250</v>
      </c>
    </row>
    <row r="2451" spans="1:11" x14ac:dyDescent="0.25">
      <c r="A2451">
        <v>3101</v>
      </c>
      <c r="B2451" t="s">
        <v>5830</v>
      </c>
      <c r="C2451" t="s">
        <v>1949</v>
      </c>
      <c r="D2451" t="s">
        <v>900</v>
      </c>
      <c r="E2451" t="s">
        <v>3377</v>
      </c>
      <c r="F2451">
        <v>6</v>
      </c>
      <c r="G2451" t="s">
        <v>1968</v>
      </c>
      <c r="H2451" s="2">
        <v>44862.676254745369</v>
      </c>
      <c r="I2451" t="s">
        <v>250</v>
      </c>
      <c r="J2451" s="2">
        <v>44862.676254745369</v>
      </c>
      <c r="K2451" t="s">
        <v>250</v>
      </c>
    </row>
    <row r="2452" spans="1:11" x14ac:dyDescent="0.25">
      <c r="A2452">
        <v>3102</v>
      </c>
      <c r="B2452" t="s">
        <v>5831</v>
      </c>
      <c r="C2452" t="s">
        <v>1949</v>
      </c>
      <c r="D2452" t="s">
        <v>2659</v>
      </c>
      <c r="E2452" t="s">
        <v>3377</v>
      </c>
      <c r="F2452">
        <v>1</v>
      </c>
      <c r="G2452" t="s">
        <v>1968</v>
      </c>
      <c r="H2452" s="2">
        <v>44862.676254745369</v>
      </c>
      <c r="I2452" t="s">
        <v>250</v>
      </c>
      <c r="J2452" s="2">
        <v>44862.676254745369</v>
      </c>
      <c r="K2452" t="s">
        <v>250</v>
      </c>
    </row>
    <row r="2453" spans="1:11" x14ac:dyDescent="0.25">
      <c r="A2453">
        <v>3103</v>
      </c>
      <c r="B2453" t="s">
        <v>5832</v>
      </c>
      <c r="C2453" t="s">
        <v>1949</v>
      </c>
      <c r="D2453" t="s">
        <v>309</v>
      </c>
      <c r="E2453" t="s">
        <v>3377</v>
      </c>
      <c r="F2453">
        <v>1</v>
      </c>
      <c r="G2453" t="s">
        <v>1968</v>
      </c>
      <c r="H2453" s="2">
        <v>44862.676254745369</v>
      </c>
      <c r="I2453" t="s">
        <v>250</v>
      </c>
      <c r="J2453" s="2">
        <v>44862.676254745369</v>
      </c>
      <c r="K2453" t="s">
        <v>250</v>
      </c>
    </row>
    <row r="2454" spans="1:11" x14ac:dyDescent="0.25">
      <c r="A2454">
        <v>3104</v>
      </c>
      <c r="B2454" t="s">
        <v>5833</v>
      </c>
      <c r="C2454" t="s">
        <v>1949</v>
      </c>
      <c r="D2454" t="s">
        <v>328</v>
      </c>
      <c r="E2454" t="s">
        <v>3377</v>
      </c>
      <c r="F2454">
        <v>12</v>
      </c>
      <c r="G2454" t="s">
        <v>1968</v>
      </c>
      <c r="H2454" s="2">
        <v>44862.676254745369</v>
      </c>
      <c r="I2454" t="s">
        <v>250</v>
      </c>
      <c r="J2454" s="2">
        <v>44862.676254745369</v>
      </c>
      <c r="K2454" t="s">
        <v>250</v>
      </c>
    </row>
    <row r="2455" spans="1:11" x14ac:dyDescent="0.25">
      <c r="A2455">
        <v>3106</v>
      </c>
      <c r="B2455" t="s">
        <v>5834</v>
      </c>
      <c r="C2455" t="s">
        <v>1949</v>
      </c>
      <c r="D2455" t="s">
        <v>2091</v>
      </c>
      <c r="E2455" t="s">
        <v>3377</v>
      </c>
      <c r="F2455">
        <v>2</v>
      </c>
      <c r="G2455" t="s">
        <v>1970</v>
      </c>
      <c r="H2455" s="2">
        <v>44862.679805393527</v>
      </c>
      <c r="I2455" t="s">
        <v>250</v>
      </c>
      <c r="J2455" s="2">
        <v>44862.679805393527</v>
      </c>
      <c r="K2455" t="s">
        <v>250</v>
      </c>
    </row>
    <row r="2456" spans="1:11" x14ac:dyDescent="0.25">
      <c r="A2456">
        <v>3107</v>
      </c>
      <c r="B2456" t="s">
        <v>5835</v>
      </c>
      <c r="C2456" t="s">
        <v>1949</v>
      </c>
      <c r="D2456" t="s">
        <v>145</v>
      </c>
      <c r="E2456" t="s">
        <v>3472</v>
      </c>
      <c r="F2456">
        <v>2</v>
      </c>
      <c r="G2456" t="s">
        <v>1970</v>
      </c>
      <c r="H2456" s="2">
        <v>44862.679805393527</v>
      </c>
      <c r="I2456" t="s">
        <v>250</v>
      </c>
      <c r="J2456" s="2">
        <v>44862.679805393527</v>
      </c>
      <c r="K2456" t="s">
        <v>250</v>
      </c>
    </row>
    <row r="2457" spans="1:11" x14ac:dyDescent="0.25">
      <c r="A2457">
        <v>3108</v>
      </c>
      <c r="B2457" t="s">
        <v>5836</v>
      </c>
      <c r="C2457" t="s">
        <v>1949</v>
      </c>
      <c r="D2457" t="s">
        <v>2599</v>
      </c>
      <c r="E2457" t="s">
        <v>3377</v>
      </c>
      <c r="F2457">
        <v>1</v>
      </c>
      <c r="G2457" t="s">
        <v>1970</v>
      </c>
      <c r="H2457" s="2">
        <v>44862.679805393527</v>
      </c>
      <c r="I2457" t="s">
        <v>250</v>
      </c>
      <c r="J2457" s="2">
        <v>44862.679805393527</v>
      </c>
      <c r="K2457" t="s">
        <v>250</v>
      </c>
    </row>
    <row r="2458" spans="1:11" x14ac:dyDescent="0.25">
      <c r="A2458">
        <v>3109</v>
      </c>
      <c r="B2458" t="s">
        <v>5837</v>
      </c>
      <c r="C2458" t="s">
        <v>1949</v>
      </c>
      <c r="D2458" t="s">
        <v>900</v>
      </c>
      <c r="E2458" t="s">
        <v>3377</v>
      </c>
      <c r="F2458">
        <v>3</v>
      </c>
      <c r="G2458" t="s">
        <v>1970</v>
      </c>
      <c r="H2458" s="2">
        <v>44862.679805393527</v>
      </c>
      <c r="I2458" t="s">
        <v>250</v>
      </c>
      <c r="J2458" s="2">
        <v>44862.679805393527</v>
      </c>
      <c r="K2458" t="s">
        <v>250</v>
      </c>
    </row>
    <row r="2459" spans="1:11" x14ac:dyDescent="0.25">
      <c r="A2459">
        <v>3110</v>
      </c>
      <c r="B2459" t="s">
        <v>5838</v>
      </c>
      <c r="C2459" t="s">
        <v>1949</v>
      </c>
      <c r="D2459" t="s">
        <v>145</v>
      </c>
      <c r="E2459" t="s">
        <v>3377</v>
      </c>
      <c r="F2459">
        <v>33</v>
      </c>
      <c r="G2459" t="s">
        <v>1970</v>
      </c>
      <c r="H2459" s="2">
        <v>44862.679805393527</v>
      </c>
      <c r="I2459" t="s">
        <v>250</v>
      </c>
      <c r="J2459" s="2">
        <v>44862.679805393527</v>
      </c>
      <c r="K2459" t="s">
        <v>250</v>
      </c>
    </row>
    <row r="2460" spans="1:11" x14ac:dyDescent="0.25">
      <c r="A2460">
        <v>3111</v>
      </c>
      <c r="B2460" t="s">
        <v>5839</v>
      </c>
      <c r="C2460" t="s">
        <v>1949</v>
      </c>
      <c r="D2460" t="s">
        <v>328</v>
      </c>
      <c r="E2460" t="s">
        <v>3377</v>
      </c>
      <c r="F2460">
        <v>3</v>
      </c>
      <c r="G2460" t="s">
        <v>1970</v>
      </c>
      <c r="H2460" s="2">
        <v>44862.679805393527</v>
      </c>
      <c r="I2460" t="s">
        <v>250</v>
      </c>
      <c r="J2460" s="2">
        <v>44862.679805393527</v>
      </c>
      <c r="K2460" t="s">
        <v>250</v>
      </c>
    </row>
    <row r="2461" spans="1:11" x14ac:dyDescent="0.25">
      <c r="A2461">
        <v>3112</v>
      </c>
      <c r="B2461" t="s">
        <v>5840</v>
      </c>
      <c r="C2461" t="s">
        <v>1949</v>
      </c>
      <c r="D2461" t="s">
        <v>2659</v>
      </c>
      <c r="E2461" t="s">
        <v>3377</v>
      </c>
      <c r="F2461">
        <v>5</v>
      </c>
      <c r="G2461" t="s">
        <v>1970</v>
      </c>
      <c r="H2461" s="2">
        <v>44862.679805393527</v>
      </c>
      <c r="I2461" t="s">
        <v>250</v>
      </c>
      <c r="J2461" s="2">
        <v>44862.679805393527</v>
      </c>
      <c r="K2461" t="s">
        <v>250</v>
      </c>
    </row>
    <row r="2462" spans="1:11" x14ac:dyDescent="0.25">
      <c r="A2462">
        <v>3114</v>
      </c>
      <c r="B2462" t="s">
        <v>5841</v>
      </c>
      <c r="C2462" t="s">
        <v>1949</v>
      </c>
      <c r="D2462" t="s">
        <v>2091</v>
      </c>
      <c r="E2462" t="s">
        <v>3377</v>
      </c>
      <c r="F2462">
        <v>2</v>
      </c>
      <c r="G2462" t="s">
        <v>1971</v>
      </c>
      <c r="H2462" s="2">
        <v>44862.683653946762</v>
      </c>
      <c r="I2462" t="s">
        <v>250</v>
      </c>
      <c r="J2462" s="2">
        <v>44862.683653946762</v>
      </c>
      <c r="K2462" t="s">
        <v>250</v>
      </c>
    </row>
    <row r="2463" spans="1:11" x14ac:dyDescent="0.25">
      <c r="A2463">
        <v>3115</v>
      </c>
      <c r="B2463" t="s">
        <v>5842</v>
      </c>
      <c r="C2463" t="s">
        <v>1949</v>
      </c>
      <c r="D2463" t="s">
        <v>2599</v>
      </c>
      <c r="E2463" t="s">
        <v>3377</v>
      </c>
      <c r="F2463">
        <v>2</v>
      </c>
      <c r="G2463" t="s">
        <v>1971</v>
      </c>
      <c r="H2463" s="2">
        <v>44862.683653946762</v>
      </c>
      <c r="I2463" t="s">
        <v>250</v>
      </c>
      <c r="J2463" s="2">
        <v>44862.683653946762</v>
      </c>
      <c r="K2463" t="s">
        <v>250</v>
      </c>
    </row>
    <row r="2464" spans="1:11" x14ac:dyDescent="0.25">
      <c r="A2464">
        <v>3116</v>
      </c>
      <c r="B2464" t="s">
        <v>5843</v>
      </c>
      <c r="C2464" t="s">
        <v>1949</v>
      </c>
      <c r="D2464" t="s">
        <v>145</v>
      </c>
      <c r="E2464" t="s">
        <v>3377</v>
      </c>
      <c r="F2464">
        <v>23</v>
      </c>
      <c r="G2464" t="s">
        <v>1971</v>
      </c>
      <c r="H2464" s="2">
        <v>44862.683653946762</v>
      </c>
      <c r="I2464" t="s">
        <v>250</v>
      </c>
      <c r="J2464" s="2">
        <v>44862.683653946762</v>
      </c>
      <c r="K2464" t="s">
        <v>250</v>
      </c>
    </row>
    <row r="2465" spans="1:11" x14ac:dyDescent="0.25">
      <c r="A2465">
        <v>3117</v>
      </c>
      <c r="B2465" t="s">
        <v>5844</v>
      </c>
      <c r="C2465" t="s">
        <v>1949</v>
      </c>
      <c r="D2465" t="s">
        <v>900</v>
      </c>
      <c r="E2465" t="s">
        <v>3377</v>
      </c>
      <c r="F2465">
        <v>4</v>
      </c>
      <c r="G2465" t="s">
        <v>1971</v>
      </c>
      <c r="H2465" s="2">
        <v>44862.683653946762</v>
      </c>
      <c r="I2465" t="s">
        <v>250</v>
      </c>
      <c r="J2465" s="2">
        <v>44862.683653946762</v>
      </c>
      <c r="K2465" t="s">
        <v>250</v>
      </c>
    </row>
    <row r="2466" spans="1:11" x14ac:dyDescent="0.25">
      <c r="A2466">
        <v>3118</v>
      </c>
      <c r="B2466" t="s">
        <v>5845</v>
      </c>
      <c r="C2466" t="s">
        <v>1949</v>
      </c>
      <c r="D2466" t="s">
        <v>2659</v>
      </c>
      <c r="E2466" t="s">
        <v>3377</v>
      </c>
      <c r="F2466">
        <v>3</v>
      </c>
      <c r="G2466" t="s">
        <v>1971</v>
      </c>
      <c r="H2466" s="2">
        <v>44862.683653946762</v>
      </c>
      <c r="I2466" t="s">
        <v>250</v>
      </c>
      <c r="J2466" s="2">
        <v>44862.683653946762</v>
      </c>
      <c r="K2466" t="s">
        <v>250</v>
      </c>
    </row>
    <row r="2467" spans="1:11" x14ac:dyDescent="0.25">
      <c r="A2467">
        <v>3119</v>
      </c>
      <c r="B2467" t="s">
        <v>5846</v>
      </c>
      <c r="C2467" t="s">
        <v>1949</v>
      </c>
      <c r="D2467" t="s">
        <v>2632</v>
      </c>
      <c r="E2467" t="s">
        <v>3377</v>
      </c>
      <c r="F2467">
        <v>3</v>
      </c>
      <c r="G2467" t="s">
        <v>1971</v>
      </c>
      <c r="H2467" s="2">
        <v>44862.683653946762</v>
      </c>
      <c r="I2467" t="s">
        <v>250</v>
      </c>
      <c r="J2467" s="2">
        <v>44862.683653946762</v>
      </c>
      <c r="K2467" t="s">
        <v>250</v>
      </c>
    </row>
    <row r="2468" spans="1:11" x14ac:dyDescent="0.25">
      <c r="A2468">
        <v>3120</v>
      </c>
      <c r="B2468" t="s">
        <v>5847</v>
      </c>
      <c r="C2468" t="s">
        <v>1949</v>
      </c>
      <c r="D2468" t="s">
        <v>328</v>
      </c>
      <c r="E2468" t="s">
        <v>3377</v>
      </c>
      <c r="F2468">
        <v>14</v>
      </c>
      <c r="G2468" t="s">
        <v>1971</v>
      </c>
      <c r="H2468" s="2">
        <v>44862.683653946762</v>
      </c>
      <c r="I2468" t="s">
        <v>250</v>
      </c>
      <c r="J2468" s="2">
        <v>44862.683653946762</v>
      </c>
      <c r="K2468" t="s">
        <v>250</v>
      </c>
    </row>
    <row r="2469" spans="1:11" x14ac:dyDescent="0.25">
      <c r="A2469">
        <v>3122</v>
      </c>
      <c r="B2469" t="s">
        <v>5848</v>
      </c>
      <c r="C2469" t="s">
        <v>1949</v>
      </c>
      <c r="D2469" t="s">
        <v>2659</v>
      </c>
      <c r="E2469" t="s">
        <v>3377</v>
      </c>
      <c r="F2469">
        <v>3</v>
      </c>
      <c r="G2469" t="s">
        <v>1972</v>
      </c>
      <c r="H2469" s="2">
        <v>44862.686737800926</v>
      </c>
      <c r="I2469" t="s">
        <v>250</v>
      </c>
      <c r="J2469" s="2">
        <v>44862.686737800926</v>
      </c>
      <c r="K2469" t="s">
        <v>250</v>
      </c>
    </row>
    <row r="2470" spans="1:11" x14ac:dyDescent="0.25">
      <c r="A2470">
        <v>3123</v>
      </c>
      <c r="B2470" t="s">
        <v>5849</v>
      </c>
      <c r="C2470" t="s">
        <v>1949</v>
      </c>
      <c r="D2470" t="s">
        <v>145</v>
      </c>
      <c r="E2470" t="s">
        <v>3472</v>
      </c>
      <c r="F2470">
        <v>3</v>
      </c>
      <c r="G2470" t="s">
        <v>1972</v>
      </c>
      <c r="H2470" s="2">
        <v>44862.686737800926</v>
      </c>
      <c r="I2470" t="s">
        <v>250</v>
      </c>
      <c r="J2470" s="2">
        <v>44862.686737800926</v>
      </c>
      <c r="K2470" t="s">
        <v>250</v>
      </c>
    </row>
    <row r="2471" spans="1:11" x14ac:dyDescent="0.25">
      <c r="A2471">
        <v>3124</v>
      </c>
      <c r="B2471" t="s">
        <v>5850</v>
      </c>
      <c r="C2471" t="s">
        <v>1949</v>
      </c>
      <c r="D2471" t="s">
        <v>900</v>
      </c>
      <c r="E2471" t="s">
        <v>3377</v>
      </c>
      <c r="F2471">
        <v>2</v>
      </c>
      <c r="G2471" t="s">
        <v>1972</v>
      </c>
      <c r="H2471" s="2">
        <v>44862.686737800926</v>
      </c>
      <c r="I2471" t="s">
        <v>250</v>
      </c>
      <c r="J2471" s="2">
        <v>44862.686737800926</v>
      </c>
      <c r="K2471" t="s">
        <v>250</v>
      </c>
    </row>
    <row r="2472" spans="1:11" x14ac:dyDescent="0.25">
      <c r="A2472">
        <v>3125</v>
      </c>
      <c r="B2472" t="s">
        <v>5851</v>
      </c>
      <c r="C2472" t="s">
        <v>1949</v>
      </c>
      <c r="D2472" t="s">
        <v>145</v>
      </c>
      <c r="E2472" t="s">
        <v>3377</v>
      </c>
      <c r="F2472">
        <v>18</v>
      </c>
      <c r="G2472" t="s">
        <v>1972</v>
      </c>
      <c r="H2472" s="2">
        <v>44862.686737800926</v>
      </c>
      <c r="I2472" t="s">
        <v>250</v>
      </c>
      <c r="J2472" s="2">
        <v>44862.686737800926</v>
      </c>
      <c r="K2472" t="s">
        <v>250</v>
      </c>
    </row>
    <row r="2473" spans="1:11" x14ac:dyDescent="0.25">
      <c r="A2473">
        <v>3126</v>
      </c>
      <c r="B2473" t="s">
        <v>5852</v>
      </c>
      <c r="C2473" t="s">
        <v>1949</v>
      </c>
      <c r="D2473" t="s">
        <v>2091</v>
      </c>
      <c r="E2473" t="s">
        <v>3377</v>
      </c>
      <c r="F2473">
        <v>4</v>
      </c>
      <c r="G2473" t="s">
        <v>1972</v>
      </c>
      <c r="H2473" s="2">
        <v>44862.686737800926</v>
      </c>
      <c r="I2473" t="s">
        <v>250</v>
      </c>
      <c r="J2473" s="2">
        <v>44862.686737800926</v>
      </c>
      <c r="K2473" t="s">
        <v>250</v>
      </c>
    </row>
    <row r="2474" spans="1:11" x14ac:dyDescent="0.25">
      <c r="A2474">
        <v>3127</v>
      </c>
      <c r="B2474" t="s">
        <v>5853</v>
      </c>
      <c r="C2474" t="s">
        <v>1949</v>
      </c>
      <c r="D2474" t="s">
        <v>900</v>
      </c>
      <c r="E2474" t="s">
        <v>3377</v>
      </c>
      <c r="F2474">
        <v>2</v>
      </c>
      <c r="G2474" t="s">
        <v>1972</v>
      </c>
      <c r="H2474" s="2">
        <v>44862.686737800926</v>
      </c>
      <c r="I2474" t="s">
        <v>250</v>
      </c>
      <c r="J2474" s="2">
        <v>44862.686737800926</v>
      </c>
      <c r="K2474" t="s">
        <v>250</v>
      </c>
    </row>
    <row r="2475" spans="1:11" x14ac:dyDescent="0.25">
      <c r="A2475">
        <v>3128</v>
      </c>
      <c r="B2475" t="s">
        <v>5854</v>
      </c>
      <c r="C2475" t="s">
        <v>1949</v>
      </c>
      <c r="D2475" t="s">
        <v>328</v>
      </c>
      <c r="E2475" t="s">
        <v>3377</v>
      </c>
      <c r="F2475">
        <v>4</v>
      </c>
      <c r="G2475" t="s">
        <v>1972</v>
      </c>
      <c r="H2475" s="2">
        <v>44862.686737800926</v>
      </c>
      <c r="I2475" t="s">
        <v>250</v>
      </c>
      <c r="J2475" s="2">
        <v>44862.686737800926</v>
      </c>
      <c r="K2475" t="s">
        <v>250</v>
      </c>
    </row>
    <row r="2476" spans="1:11" x14ac:dyDescent="0.25">
      <c r="A2476">
        <v>3130</v>
      </c>
      <c r="B2476" t="s">
        <v>5855</v>
      </c>
      <c r="C2476" t="s">
        <v>1949</v>
      </c>
      <c r="D2476" t="s">
        <v>2599</v>
      </c>
      <c r="E2476" t="s">
        <v>3377</v>
      </c>
      <c r="F2476">
        <v>4</v>
      </c>
      <c r="G2476" t="s">
        <v>1973</v>
      </c>
      <c r="H2476" s="2">
        <v>44862.690073564823</v>
      </c>
      <c r="I2476" t="s">
        <v>250</v>
      </c>
      <c r="J2476" s="2">
        <v>44862.690073564823</v>
      </c>
      <c r="K2476" t="s">
        <v>250</v>
      </c>
    </row>
    <row r="2477" spans="1:11" x14ac:dyDescent="0.25">
      <c r="A2477">
        <v>3131</v>
      </c>
      <c r="B2477" t="s">
        <v>5856</v>
      </c>
      <c r="C2477" t="s">
        <v>1949</v>
      </c>
      <c r="D2477" t="s">
        <v>145</v>
      </c>
      <c r="E2477" t="s">
        <v>3472</v>
      </c>
      <c r="F2477">
        <v>2</v>
      </c>
      <c r="G2477" t="s">
        <v>1973</v>
      </c>
      <c r="H2477" s="2">
        <v>44862.690073564823</v>
      </c>
      <c r="I2477" t="s">
        <v>250</v>
      </c>
      <c r="J2477" s="2">
        <v>44862.690073564823</v>
      </c>
      <c r="K2477" t="s">
        <v>250</v>
      </c>
    </row>
    <row r="2478" spans="1:11" x14ac:dyDescent="0.25">
      <c r="A2478">
        <v>3132</v>
      </c>
      <c r="B2478" t="s">
        <v>5857</v>
      </c>
      <c r="C2478" t="s">
        <v>1949</v>
      </c>
      <c r="D2478" t="s">
        <v>328</v>
      </c>
      <c r="E2478" t="s">
        <v>3377</v>
      </c>
      <c r="F2478">
        <v>1</v>
      </c>
      <c r="G2478" t="s">
        <v>1973</v>
      </c>
      <c r="H2478" s="2">
        <v>44862.690073564823</v>
      </c>
      <c r="I2478" t="s">
        <v>250</v>
      </c>
      <c r="J2478" s="2">
        <v>44862.690073564823</v>
      </c>
      <c r="K2478" t="s">
        <v>250</v>
      </c>
    </row>
    <row r="2479" spans="1:11" x14ac:dyDescent="0.25">
      <c r="A2479">
        <v>3133</v>
      </c>
      <c r="B2479" t="s">
        <v>5858</v>
      </c>
      <c r="C2479" t="s">
        <v>1949</v>
      </c>
      <c r="D2479" t="s">
        <v>145</v>
      </c>
      <c r="E2479" t="s">
        <v>3472</v>
      </c>
      <c r="F2479">
        <v>41</v>
      </c>
      <c r="G2479" t="s">
        <v>1973</v>
      </c>
      <c r="H2479" s="2">
        <v>44862.690073564823</v>
      </c>
      <c r="I2479" t="s">
        <v>250</v>
      </c>
      <c r="J2479" s="2">
        <v>44862.690073564823</v>
      </c>
      <c r="K2479" t="s">
        <v>250</v>
      </c>
    </row>
    <row r="2480" spans="1:11" x14ac:dyDescent="0.25">
      <c r="A2480">
        <v>3134</v>
      </c>
      <c r="B2480" t="s">
        <v>5859</v>
      </c>
      <c r="C2480" t="s">
        <v>1949</v>
      </c>
      <c r="D2480" t="s">
        <v>2659</v>
      </c>
      <c r="E2480" t="s">
        <v>3377</v>
      </c>
      <c r="F2480">
        <v>1</v>
      </c>
      <c r="G2480" t="s">
        <v>1973</v>
      </c>
      <c r="H2480" s="2">
        <v>44862.690073564823</v>
      </c>
      <c r="I2480" t="s">
        <v>250</v>
      </c>
      <c r="J2480" s="2">
        <v>44862.690073564823</v>
      </c>
      <c r="K2480" t="s">
        <v>250</v>
      </c>
    </row>
    <row r="2481" spans="1:11" x14ac:dyDescent="0.25">
      <c r="A2481">
        <v>3136</v>
      </c>
      <c r="B2481" t="s">
        <v>5860</v>
      </c>
      <c r="C2481" t="s">
        <v>1949</v>
      </c>
      <c r="D2481" t="s">
        <v>900</v>
      </c>
      <c r="E2481" t="s">
        <v>3377</v>
      </c>
      <c r="F2481">
        <v>3</v>
      </c>
      <c r="G2481" t="s">
        <v>1974</v>
      </c>
      <c r="H2481" s="2">
        <v>44862.69329855324</v>
      </c>
      <c r="I2481" t="s">
        <v>250</v>
      </c>
      <c r="J2481" s="2">
        <v>44862.69329855324</v>
      </c>
      <c r="K2481" t="s">
        <v>250</v>
      </c>
    </row>
    <row r="2482" spans="1:11" x14ac:dyDescent="0.25">
      <c r="A2482">
        <v>3137</v>
      </c>
      <c r="B2482" t="s">
        <v>5861</v>
      </c>
      <c r="C2482" t="s">
        <v>1949</v>
      </c>
      <c r="D2482" t="s">
        <v>2659</v>
      </c>
      <c r="E2482" t="s">
        <v>3377</v>
      </c>
      <c r="F2482">
        <v>2</v>
      </c>
      <c r="G2482" t="s">
        <v>1974</v>
      </c>
      <c r="H2482" s="2">
        <v>44862.69329855324</v>
      </c>
      <c r="I2482" t="s">
        <v>250</v>
      </c>
      <c r="J2482" s="2">
        <v>44862.69329855324</v>
      </c>
      <c r="K2482" t="s">
        <v>250</v>
      </c>
    </row>
    <row r="2483" spans="1:11" x14ac:dyDescent="0.25">
      <c r="A2483">
        <v>3138</v>
      </c>
      <c r="B2483" t="s">
        <v>5862</v>
      </c>
      <c r="C2483" t="s">
        <v>1949</v>
      </c>
      <c r="D2483" t="s">
        <v>2091</v>
      </c>
      <c r="E2483" t="s">
        <v>3377</v>
      </c>
      <c r="F2483">
        <v>5</v>
      </c>
      <c r="G2483" t="s">
        <v>1974</v>
      </c>
      <c r="H2483" s="2">
        <v>44862.69329855324</v>
      </c>
      <c r="I2483" t="s">
        <v>250</v>
      </c>
      <c r="J2483" s="2">
        <v>44862.69329855324</v>
      </c>
      <c r="K2483" t="s">
        <v>250</v>
      </c>
    </row>
    <row r="2484" spans="1:11" x14ac:dyDescent="0.25">
      <c r="A2484">
        <v>3139</v>
      </c>
      <c r="B2484" t="s">
        <v>5863</v>
      </c>
      <c r="C2484" t="s">
        <v>1949</v>
      </c>
      <c r="D2484" t="s">
        <v>145</v>
      </c>
      <c r="E2484" t="s">
        <v>3377</v>
      </c>
      <c r="F2484">
        <v>28</v>
      </c>
      <c r="G2484" t="s">
        <v>1974</v>
      </c>
      <c r="H2484" s="2">
        <v>44862.69329855324</v>
      </c>
      <c r="I2484" t="s">
        <v>250</v>
      </c>
      <c r="J2484" s="2">
        <v>44862.69329855324</v>
      </c>
      <c r="K2484" t="s">
        <v>250</v>
      </c>
    </row>
    <row r="2485" spans="1:11" x14ac:dyDescent="0.25">
      <c r="A2485">
        <v>3140</v>
      </c>
      <c r="B2485" t="s">
        <v>5864</v>
      </c>
      <c r="C2485" t="s">
        <v>1949</v>
      </c>
      <c r="D2485" t="s">
        <v>2599</v>
      </c>
      <c r="E2485" t="s">
        <v>3377</v>
      </c>
      <c r="F2485">
        <v>4</v>
      </c>
      <c r="G2485" t="s">
        <v>1974</v>
      </c>
      <c r="H2485" s="2">
        <v>44862.69329855324</v>
      </c>
      <c r="I2485" t="s">
        <v>250</v>
      </c>
      <c r="J2485" s="2">
        <v>44862.69329855324</v>
      </c>
      <c r="K2485" t="s">
        <v>250</v>
      </c>
    </row>
    <row r="2486" spans="1:11" x14ac:dyDescent="0.25">
      <c r="A2486">
        <v>3141</v>
      </c>
      <c r="B2486" t="s">
        <v>5865</v>
      </c>
      <c r="C2486" t="s">
        <v>1949</v>
      </c>
      <c r="D2486" t="s">
        <v>2632</v>
      </c>
      <c r="E2486" t="s">
        <v>3377</v>
      </c>
      <c r="F2486">
        <v>1</v>
      </c>
      <c r="G2486" t="s">
        <v>1974</v>
      </c>
      <c r="H2486" s="2">
        <v>44862.69329855324</v>
      </c>
      <c r="I2486" t="s">
        <v>250</v>
      </c>
      <c r="J2486" s="2">
        <v>44862.69329855324</v>
      </c>
      <c r="K2486" t="s">
        <v>250</v>
      </c>
    </row>
    <row r="2487" spans="1:11" x14ac:dyDescent="0.25">
      <c r="A2487">
        <v>3142</v>
      </c>
      <c r="B2487" t="s">
        <v>5866</v>
      </c>
      <c r="C2487" t="s">
        <v>1949</v>
      </c>
      <c r="D2487" t="s">
        <v>328</v>
      </c>
      <c r="E2487" t="s">
        <v>3377</v>
      </c>
      <c r="F2487">
        <v>19</v>
      </c>
      <c r="G2487" t="s">
        <v>1974</v>
      </c>
      <c r="H2487" s="2">
        <v>44862.69329855324</v>
      </c>
      <c r="I2487" t="s">
        <v>250</v>
      </c>
      <c r="J2487" s="2">
        <v>44862.69329855324</v>
      </c>
      <c r="K2487" t="s">
        <v>250</v>
      </c>
    </row>
    <row r="2488" spans="1:11" x14ac:dyDescent="0.25">
      <c r="A2488">
        <v>3144</v>
      </c>
      <c r="B2488" t="s">
        <v>5867</v>
      </c>
      <c r="C2488" t="s">
        <v>1949</v>
      </c>
      <c r="D2488" t="s">
        <v>2659</v>
      </c>
      <c r="E2488" t="s">
        <v>3377</v>
      </c>
      <c r="F2488">
        <v>3</v>
      </c>
      <c r="G2488" t="s">
        <v>1975</v>
      </c>
      <c r="H2488" s="2">
        <v>44862.696686747688</v>
      </c>
      <c r="I2488" t="s">
        <v>250</v>
      </c>
      <c r="J2488" s="2">
        <v>44862.696686747688</v>
      </c>
      <c r="K2488" t="s">
        <v>250</v>
      </c>
    </row>
    <row r="2489" spans="1:11" x14ac:dyDescent="0.25">
      <c r="A2489">
        <v>3145</v>
      </c>
      <c r="B2489" t="s">
        <v>5868</v>
      </c>
      <c r="C2489" t="s">
        <v>1949</v>
      </c>
      <c r="D2489" t="s">
        <v>2599</v>
      </c>
      <c r="E2489" t="s">
        <v>3377</v>
      </c>
      <c r="F2489">
        <v>6</v>
      </c>
      <c r="G2489" t="s">
        <v>1975</v>
      </c>
      <c r="H2489" s="2">
        <v>44862.696686747688</v>
      </c>
      <c r="I2489" t="s">
        <v>250</v>
      </c>
      <c r="J2489" s="2">
        <v>44862.696686747688</v>
      </c>
      <c r="K2489" t="s">
        <v>250</v>
      </c>
    </row>
    <row r="2490" spans="1:11" x14ac:dyDescent="0.25">
      <c r="A2490">
        <v>3146</v>
      </c>
      <c r="B2490" t="s">
        <v>5869</v>
      </c>
      <c r="C2490" t="s">
        <v>1949</v>
      </c>
      <c r="D2490" t="s">
        <v>145</v>
      </c>
      <c r="E2490" t="s">
        <v>3472</v>
      </c>
      <c r="F2490">
        <v>1</v>
      </c>
      <c r="G2490" t="s">
        <v>1975</v>
      </c>
      <c r="H2490" s="2">
        <v>44862.696686747688</v>
      </c>
      <c r="I2490" t="s">
        <v>250</v>
      </c>
      <c r="J2490" s="2">
        <v>44862.696686747688</v>
      </c>
      <c r="K2490" t="s">
        <v>250</v>
      </c>
    </row>
    <row r="2491" spans="1:11" x14ac:dyDescent="0.25">
      <c r="A2491">
        <v>3147</v>
      </c>
      <c r="B2491" t="s">
        <v>5870</v>
      </c>
      <c r="C2491" t="s">
        <v>1949</v>
      </c>
      <c r="D2491" t="s">
        <v>145</v>
      </c>
      <c r="E2491" t="s">
        <v>3377</v>
      </c>
      <c r="F2491">
        <v>46</v>
      </c>
      <c r="G2491" t="s">
        <v>1975</v>
      </c>
      <c r="H2491" s="2">
        <v>44862.696686747688</v>
      </c>
      <c r="I2491" t="s">
        <v>250</v>
      </c>
      <c r="J2491" s="2">
        <v>44862.696686747688</v>
      </c>
      <c r="K2491" t="s">
        <v>250</v>
      </c>
    </row>
    <row r="2492" spans="1:11" x14ac:dyDescent="0.25">
      <c r="A2492">
        <v>3148</v>
      </c>
      <c r="B2492" t="s">
        <v>5871</v>
      </c>
      <c r="C2492" t="s">
        <v>1949</v>
      </c>
      <c r="D2492" t="s">
        <v>900</v>
      </c>
      <c r="E2492" t="s">
        <v>3377</v>
      </c>
      <c r="F2492">
        <v>1</v>
      </c>
      <c r="G2492" t="s">
        <v>1975</v>
      </c>
      <c r="H2492" s="2">
        <v>44862.696686747688</v>
      </c>
      <c r="I2492" t="s">
        <v>250</v>
      </c>
      <c r="J2492" s="2">
        <v>44862.696686747688</v>
      </c>
      <c r="K2492" t="s">
        <v>250</v>
      </c>
    </row>
    <row r="2493" spans="1:11" x14ac:dyDescent="0.25">
      <c r="A2493">
        <v>3150</v>
      </c>
      <c r="B2493" t="s">
        <v>5872</v>
      </c>
      <c r="C2493" t="s">
        <v>1949</v>
      </c>
      <c r="D2493" t="s">
        <v>900</v>
      </c>
      <c r="E2493" t="s">
        <v>3377</v>
      </c>
      <c r="F2493">
        <v>1</v>
      </c>
      <c r="G2493" t="s">
        <v>1975</v>
      </c>
      <c r="H2493" s="2">
        <v>44862.697606215283</v>
      </c>
      <c r="I2493" t="s">
        <v>250</v>
      </c>
      <c r="J2493" s="2">
        <v>44862.697606215283</v>
      </c>
      <c r="K2493" t="s">
        <v>250</v>
      </c>
    </row>
    <row r="2494" spans="1:11" x14ac:dyDescent="0.25">
      <c r="A2494">
        <v>3151</v>
      </c>
      <c r="B2494" t="s">
        <v>5873</v>
      </c>
      <c r="C2494" t="s">
        <v>1949</v>
      </c>
      <c r="D2494" t="s">
        <v>2599</v>
      </c>
      <c r="E2494" t="s">
        <v>3377</v>
      </c>
      <c r="F2494">
        <v>1</v>
      </c>
      <c r="G2494" t="s">
        <v>1975</v>
      </c>
      <c r="H2494" s="2">
        <v>44862.697606215283</v>
      </c>
      <c r="I2494" t="s">
        <v>250</v>
      </c>
      <c r="J2494" s="2">
        <v>44862.697606215283</v>
      </c>
      <c r="K2494" t="s">
        <v>250</v>
      </c>
    </row>
    <row r="2495" spans="1:11" x14ac:dyDescent="0.25">
      <c r="A2495">
        <v>3152</v>
      </c>
      <c r="B2495" t="s">
        <v>5874</v>
      </c>
      <c r="C2495" t="s">
        <v>1949</v>
      </c>
      <c r="D2495" t="s">
        <v>328</v>
      </c>
      <c r="E2495" t="s">
        <v>3377</v>
      </c>
      <c r="F2495">
        <v>1</v>
      </c>
      <c r="G2495" t="s">
        <v>1975</v>
      </c>
      <c r="H2495" s="2">
        <v>44862.697606215283</v>
      </c>
      <c r="I2495" t="s">
        <v>250</v>
      </c>
      <c r="J2495" s="2">
        <v>44862.697606215283</v>
      </c>
      <c r="K2495" t="s">
        <v>250</v>
      </c>
    </row>
    <row r="2496" spans="1:11" x14ac:dyDescent="0.25">
      <c r="A2496">
        <v>3154</v>
      </c>
      <c r="B2496" t="s">
        <v>5875</v>
      </c>
      <c r="C2496" t="s">
        <v>1949</v>
      </c>
      <c r="D2496" t="s">
        <v>2091</v>
      </c>
      <c r="E2496" t="s">
        <v>3377</v>
      </c>
      <c r="F2496">
        <v>2</v>
      </c>
      <c r="G2496" t="s">
        <v>1976</v>
      </c>
      <c r="H2496" s="2">
        <v>44862.69968380787</v>
      </c>
      <c r="I2496" t="s">
        <v>250</v>
      </c>
      <c r="J2496" s="2">
        <v>44862.69968380787</v>
      </c>
      <c r="K2496" t="s">
        <v>250</v>
      </c>
    </row>
    <row r="2497" spans="1:11" x14ac:dyDescent="0.25">
      <c r="A2497">
        <v>3155</v>
      </c>
      <c r="B2497" t="s">
        <v>5876</v>
      </c>
      <c r="C2497" t="s">
        <v>1949</v>
      </c>
      <c r="D2497" t="s">
        <v>2599</v>
      </c>
      <c r="E2497" t="s">
        <v>3377</v>
      </c>
      <c r="F2497">
        <v>1</v>
      </c>
      <c r="G2497" t="s">
        <v>1976</v>
      </c>
      <c r="H2497" s="2">
        <v>44862.69968380787</v>
      </c>
      <c r="I2497" t="s">
        <v>250</v>
      </c>
      <c r="J2497" s="2">
        <v>44862.69968380787</v>
      </c>
      <c r="K2497" t="s">
        <v>250</v>
      </c>
    </row>
    <row r="2498" spans="1:11" x14ac:dyDescent="0.25">
      <c r="A2498">
        <v>3156</v>
      </c>
      <c r="B2498" t="s">
        <v>5877</v>
      </c>
      <c r="C2498" t="s">
        <v>1949</v>
      </c>
      <c r="D2498" t="s">
        <v>2659</v>
      </c>
      <c r="E2498" t="s">
        <v>3377</v>
      </c>
      <c r="F2498">
        <v>1</v>
      </c>
      <c r="G2498" t="s">
        <v>1976</v>
      </c>
      <c r="H2498" s="2">
        <v>44862.69968380787</v>
      </c>
      <c r="I2498" t="s">
        <v>250</v>
      </c>
      <c r="J2498" s="2">
        <v>44862.69968380787</v>
      </c>
      <c r="K2498" t="s">
        <v>250</v>
      </c>
    </row>
    <row r="2499" spans="1:11" x14ac:dyDescent="0.25">
      <c r="A2499">
        <v>3157</v>
      </c>
      <c r="B2499" t="s">
        <v>5878</v>
      </c>
      <c r="C2499" t="s">
        <v>1949</v>
      </c>
      <c r="D2499" t="s">
        <v>145</v>
      </c>
      <c r="E2499" t="s">
        <v>3472</v>
      </c>
      <c r="F2499">
        <v>1</v>
      </c>
      <c r="G2499" t="s">
        <v>1976</v>
      </c>
      <c r="H2499" s="2">
        <v>44862.69968380787</v>
      </c>
      <c r="I2499" t="s">
        <v>250</v>
      </c>
      <c r="J2499" s="2">
        <v>44862.69968380787</v>
      </c>
      <c r="K2499" t="s">
        <v>250</v>
      </c>
    </row>
    <row r="2500" spans="1:11" x14ac:dyDescent="0.25">
      <c r="A2500">
        <v>3158</v>
      </c>
      <c r="B2500" t="s">
        <v>5879</v>
      </c>
      <c r="C2500" t="s">
        <v>1949</v>
      </c>
      <c r="D2500" t="s">
        <v>3331</v>
      </c>
      <c r="E2500" t="s">
        <v>3377</v>
      </c>
      <c r="F2500">
        <v>1</v>
      </c>
      <c r="G2500" t="s">
        <v>1976</v>
      </c>
      <c r="H2500" s="2">
        <v>44862.69968380787</v>
      </c>
      <c r="I2500" t="s">
        <v>250</v>
      </c>
      <c r="J2500" s="2">
        <v>44862.69968380787</v>
      </c>
      <c r="K2500" t="s">
        <v>250</v>
      </c>
    </row>
    <row r="2501" spans="1:11" x14ac:dyDescent="0.25">
      <c r="A2501">
        <v>3159</v>
      </c>
      <c r="B2501" t="s">
        <v>5880</v>
      </c>
      <c r="C2501" t="s">
        <v>1949</v>
      </c>
      <c r="D2501" t="s">
        <v>328</v>
      </c>
      <c r="E2501" t="s">
        <v>3377</v>
      </c>
      <c r="F2501">
        <v>1</v>
      </c>
      <c r="G2501" t="s">
        <v>1976</v>
      </c>
      <c r="H2501" s="2">
        <v>44862.69968380787</v>
      </c>
      <c r="I2501" t="s">
        <v>250</v>
      </c>
      <c r="J2501" s="2">
        <v>44862.69968380787</v>
      </c>
      <c r="K2501" t="s">
        <v>250</v>
      </c>
    </row>
    <row r="2502" spans="1:11" x14ac:dyDescent="0.25">
      <c r="A2502">
        <v>3160</v>
      </c>
      <c r="B2502" t="s">
        <v>5881</v>
      </c>
      <c r="C2502" t="s">
        <v>1949</v>
      </c>
      <c r="D2502" t="s">
        <v>145</v>
      </c>
      <c r="E2502" t="s">
        <v>3377</v>
      </c>
      <c r="F2502">
        <v>39</v>
      </c>
      <c r="G2502" t="s">
        <v>1976</v>
      </c>
      <c r="H2502" s="2">
        <v>44862.69968380787</v>
      </c>
      <c r="I2502" t="s">
        <v>250</v>
      </c>
      <c r="J2502" s="2">
        <v>44862.69968380787</v>
      </c>
      <c r="K2502" t="s">
        <v>250</v>
      </c>
    </row>
    <row r="2503" spans="1:11" x14ac:dyDescent="0.25">
      <c r="A2503">
        <v>3162</v>
      </c>
      <c r="B2503" t="s">
        <v>5882</v>
      </c>
      <c r="C2503" t="s">
        <v>1949</v>
      </c>
      <c r="D2503" t="s">
        <v>3331</v>
      </c>
      <c r="E2503" t="s">
        <v>3377</v>
      </c>
      <c r="F2503">
        <v>3</v>
      </c>
      <c r="G2503" t="s">
        <v>1977</v>
      </c>
      <c r="H2503" s="2">
        <v>44862.710350057867</v>
      </c>
      <c r="I2503" t="s">
        <v>250</v>
      </c>
      <c r="J2503" s="2">
        <v>44862.710350057867</v>
      </c>
      <c r="K2503" t="s">
        <v>250</v>
      </c>
    </row>
    <row r="2504" spans="1:11" x14ac:dyDescent="0.25">
      <c r="A2504">
        <v>3163</v>
      </c>
      <c r="B2504" t="s">
        <v>5883</v>
      </c>
      <c r="C2504" t="s">
        <v>1949</v>
      </c>
      <c r="D2504" t="s">
        <v>3714</v>
      </c>
      <c r="E2504" t="s">
        <v>3377</v>
      </c>
      <c r="F2504">
        <v>3</v>
      </c>
      <c r="G2504" t="s">
        <v>1977</v>
      </c>
      <c r="H2504" s="2">
        <v>44862.710350057867</v>
      </c>
      <c r="I2504" t="s">
        <v>250</v>
      </c>
      <c r="J2504" s="2">
        <v>44862.710350057867</v>
      </c>
      <c r="K2504" t="s">
        <v>250</v>
      </c>
    </row>
    <row r="2505" spans="1:11" x14ac:dyDescent="0.25">
      <c r="A2505">
        <v>3164</v>
      </c>
      <c r="B2505" t="s">
        <v>5884</v>
      </c>
      <c r="C2505" t="s">
        <v>1949</v>
      </c>
      <c r="D2505" t="s">
        <v>900</v>
      </c>
      <c r="E2505" t="s">
        <v>3377</v>
      </c>
      <c r="F2505">
        <v>4</v>
      </c>
      <c r="G2505" t="s">
        <v>1977</v>
      </c>
      <c r="H2505" s="2">
        <v>44862.710350057867</v>
      </c>
      <c r="I2505" t="s">
        <v>250</v>
      </c>
      <c r="J2505" s="2">
        <v>44862.710350057867</v>
      </c>
      <c r="K2505" t="s">
        <v>250</v>
      </c>
    </row>
    <row r="2506" spans="1:11" x14ac:dyDescent="0.25">
      <c r="A2506">
        <v>3165</v>
      </c>
      <c r="B2506" t="s">
        <v>5885</v>
      </c>
      <c r="C2506" t="s">
        <v>1949</v>
      </c>
      <c r="D2506" t="s">
        <v>2091</v>
      </c>
      <c r="E2506" t="s">
        <v>3377</v>
      </c>
      <c r="F2506">
        <v>4</v>
      </c>
      <c r="G2506" t="s">
        <v>1977</v>
      </c>
      <c r="H2506" s="2">
        <v>44862.710350057867</v>
      </c>
      <c r="I2506" t="s">
        <v>250</v>
      </c>
      <c r="J2506" s="2">
        <v>44862.710350057867</v>
      </c>
      <c r="K2506" t="s">
        <v>250</v>
      </c>
    </row>
    <row r="2507" spans="1:11" x14ac:dyDescent="0.25">
      <c r="A2507">
        <v>3166</v>
      </c>
      <c r="B2507" t="s">
        <v>5886</v>
      </c>
      <c r="C2507" t="s">
        <v>1949</v>
      </c>
      <c r="D2507" t="s">
        <v>2599</v>
      </c>
      <c r="E2507" t="s">
        <v>3377</v>
      </c>
      <c r="F2507">
        <v>2</v>
      </c>
      <c r="G2507" t="s">
        <v>1977</v>
      </c>
      <c r="H2507" s="2">
        <v>44862.710350057867</v>
      </c>
      <c r="I2507" t="s">
        <v>250</v>
      </c>
      <c r="J2507" s="2">
        <v>44862.710350057867</v>
      </c>
      <c r="K2507" t="s">
        <v>250</v>
      </c>
    </row>
    <row r="2508" spans="1:11" x14ac:dyDescent="0.25">
      <c r="A2508">
        <v>3167</v>
      </c>
      <c r="B2508" t="s">
        <v>5887</v>
      </c>
      <c r="C2508" t="s">
        <v>1949</v>
      </c>
      <c r="D2508" t="s">
        <v>145</v>
      </c>
      <c r="E2508" t="s">
        <v>3472</v>
      </c>
      <c r="F2508">
        <v>3</v>
      </c>
      <c r="G2508" t="s">
        <v>1977</v>
      </c>
      <c r="H2508" s="2">
        <v>44862.710350057867</v>
      </c>
      <c r="I2508" t="s">
        <v>250</v>
      </c>
      <c r="J2508" s="2">
        <v>44862.710350057867</v>
      </c>
      <c r="K2508" t="s">
        <v>250</v>
      </c>
    </row>
    <row r="2509" spans="1:11" x14ac:dyDescent="0.25">
      <c r="A2509">
        <v>3168</v>
      </c>
      <c r="B2509" t="s">
        <v>5888</v>
      </c>
      <c r="C2509" t="s">
        <v>1949</v>
      </c>
      <c r="D2509" t="s">
        <v>145</v>
      </c>
      <c r="E2509" t="s">
        <v>3377</v>
      </c>
      <c r="F2509">
        <v>24</v>
      </c>
      <c r="G2509" t="s">
        <v>1977</v>
      </c>
      <c r="H2509" s="2">
        <v>44862.710350057867</v>
      </c>
      <c r="I2509" t="s">
        <v>250</v>
      </c>
      <c r="J2509" s="2">
        <v>44862.710350057867</v>
      </c>
      <c r="K2509" t="s">
        <v>250</v>
      </c>
    </row>
    <row r="2510" spans="1:11" x14ac:dyDescent="0.25">
      <c r="A2510">
        <v>3170</v>
      </c>
      <c r="B2510" t="s">
        <v>5889</v>
      </c>
      <c r="C2510" t="s">
        <v>1949</v>
      </c>
      <c r="D2510" t="s">
        <v>145</v>
      </c>
      <c r="E2510" t="s">
        <v>3472</v>
      </c>
      <c r="F2510">
        <v>2</v>
      </c>
      <c r="G2510" t="s">
        <v>1978</v>
      </c>
      <c r="H2510" s="2">
        <v>44862.714740520831</v>
      </c>
      <c r="I2510" t="s">
        <v>250</v>
      </c>
      <c r="J2510" s="2">
        <v>44862.714740520831</v>
      </c>
      <c r="K2510" t="s">
        <v>250</v>
      </c>
    </row>
    <row r="2511" spans="1:11" x14ac:dyDescent="0.25">
      <c r="A2511">
        <v>3171</v>
      </c>
      <c r="B2511" t="s">
        <v>5890</v>
      </c>
      <c r="C2511" t="s">
        <v>1949</v>
      </c>
      <c r="D2511" t="s">
        <v>2599</v>
      </c>
      <c r="E2511" t="s">
        <v>3377</v>
      </c>
      <c r="F2511">
        <v>2</v>
      </c>
      <c r="G2511" t="s">
        <v>1978</v>
      </c>
      <c r="H2511" s="2">
        <v>44862.714740520831</v>
      </c>
      <c r="I2511" t="s">
        <v>250</v>
      </c>
      <c r="J2511" s="2">
        <v>44862.714740520831</v>
      </c>
      <c r="K2511" t="s">
        <v>250</v>
      </c>
    </row>
    <row r="2512" spans="1:11" x14ac:dyDescent="0.25">
      <c r="A2512">
        <v>3172</v>
      </c>
      <c r="B2512" t="s">
        <v>5891</v>
      </c>
      <c r="C2512" t="s">
        <v>1949</v>
      </c>
      <c r="D2512" t="s">
        <v>2091</v>
      </c>
      <c r="E2512" t="s">
        <v>3377</v>
      </c>
      <c r="F2512">
        <v>3</v>
      </c>
      <c r="G2512" t="s">
        <v>1978</v>
      </c>
      <c r="H2512" s="2">
        <v>44862.714740520831</v>
      </c>
      <c r="I2512" t="s">
        <v>250</v>
      </c>
      <c r="J2512" s="2">
        <v>44862.714740520831</v>
      </c>
      <c r="K2512" t="s">
        <v>250</v>
      </c>
    </row>
    <row r="2513" spans="1:11" x14ac:dyDescent="0.25">
      <c r="A2513">
        <v>3173</v>
      </c>
      <c r="B2513" t="s">
        <v>5892</v>
      </c>
      <c r="C2513" t="s">
        <v>1949</v>
      </c>
      <c r="D2513" t="s">
        <v>145</v>
      </c>
      <c r="E2513" t="s">
        <v>3377</v>
      </c>
      <c r="F2513">
        <v>31</v>
      </c>
      <c r="G2513" t="s">
        <v>1978</v>
      </c>
      <c r="H2513" s="2">
        <v>44862.714740520831</v>
      </c>
      <c r="I2513" t="s">
        <v>250</v>
      </c>
      <c r="J2513" s="2">
        <v>44862.714740520831</v>
      </c>
      <c r="K2513" t="s">
        <v>250</v>
      </c>
    </row>
    <row r="2514" spans="1:11" x14ac:dyDescent="0.25">
      <c r="A2514">
        <v>3174</v>
      </c>
      <c r="B2514" t="s">
        <v>5893</v>
      </c>
      <c r="C2514" t="s">
        <v>1949</v>
      </c>
      <c r="D2514" t="s">
        <v>2659</v>
      </c>
      <c r="E2514" t="s">
        <v>3377</v>
      </c>
      <c r="F2514">
        <v>4</v>
      </c>
      <c r="G2514" t="s">
        <v>1978</v>
      </c>
      <c r="H2514" s="2">
        <v>44862.714740520831</v>
      </c>
      <c r="I2514" t="s">
        <v>250</v>
      </c>
      <c r="J2514" s="2">
        <v>44862.714740520831</v>
      </c>
      <c r="K2514" t="s">
        <v>250</v>
      </c>
    </row>
    <row r="2515" spans="1:11" x14ac:dyDescent="0.25">
      <c r="A2515">
        <v>3175</v>
      </c>
      <c r="B2515" t="s">
        <v>5894</v>
      </c>
      <c r="C2515" t="s">
        <v>1949</v>
      </c>
      <c r="D2515" t="s">
        <v>3331</v>
      </c>
      <c r="E2515" t="s">
        <v>3377</v>
      </c>
      <c r="F2515">
        <v>1</v>
      </c>
      <c r="G2515" t="s">
        <v>1978</v>
      </c>
      <c r="H2515" s="2">
        <v>44862.714740520831</v>
      </c>
      <c r="I2515" t="s">
        <v>250</v>
      </c>
      <c r="J2515" s="2">
        <v>44862.714740520831</v>
      </c>
      <c r="K2515" t="s">
        <v>250</v>
      </c>
    </row>
    <row r="2516" spans="1:11" x14ac:dyDescent="0.25">
      <c r="A2516">
        <v>3190</v>
      </c>
      <c r="B2516" t="s">
        <v>5895</v>
      </c>
      <c r="C2516" t="s">
        <v>2035</v>
      </c>
      <c r="D2516" t="s">
        <v>145</v>
      </c>
      <c r="E2516" t="s">
        <v>3377</v>
      </c>
      <c r="F2516">
        <v>11</v>
      </c>
      <c r="G2516" t="s">
        <v>2034</v>
      </c>
      <c r="H2516" s="2">
        <v>44863.93760164352</v>
      </c>
      <c r="I2516" t="s">
        <v>335</v>
      </c>
      <c r="J2516" s="2">
        <v>44863.93760164352</v>
      </c>
      <c r="K2516" t="s">
        <v>335</v>
      </c>
    </row>
    <row r="2517" spans="1:11" x14ac:dyDescent="0.25">
      <c r="A2517">
        <v>3191</v>
      </c>
      <c r="B2517" t="s">
        <v>5896</v>
      </c>
      <c r="C2517" t="s">
        <v>2035</v>
      </c>
      <c r="D2517" t="s">
        <v>3214</v>
      </c>
      <c r="E2517" t="s">
        <v>3377</v>
      </c>
      <c r="F2517">
        <v>1</v>
      </c>
      <c r="G2517" t="s">
        <v>2034</v>
      </c>
      <c r="H2517" s="2">
        <v>44863.93760164352</v>
      </c>
      <c r="I2517" t="s">
        <v>335</v>
      </c>
      <c r="J2517" s="2">
        <v>44863.93760164352</v>
      </c>
      <c r="K2517" t="s">
        <v>335</v>
      </c>
    </row>
    <row r="2518" spans="1:11" x14ac:dyDescent="0.25">
      <c r="A2518">
        <v>3193</v>
      </c>
      <c r="B2518" t="s">
        <v>5897</v>
      </c>
      <c r="C2518" t="s">
        <v>2035</v>
      </c>
      <c r="D2518" t="s">
        <v>2091</v>
      </c>
      <c r="E2518" t="s">
        <v>3377</v>
      </c>
      <c r="F2518">
        <v>3</v>
      </c>
      <c r="G2518" t="s">
        <v>2036</v>
      </c>
      <c r="H2518" s="2">
        <v>44863.937616192132</v>
      </c>
      <c r="I2518" t="s">
        <v>335</v>
      </c>
      <c r="J2518" s="2">
        <v>44863.937616192132</v>
      </c>
      <c r="K2518" t="s">
        <v>335</v>
      </c>
    </row>
    <row r="2519" spans="1:11" x14ac:dyDescent="0.25">
      <c r="A2519">
        <v>3194</v>
      </c>
      <c r="B2519" t="s">
        <v>5898</v>
      </c>
      <c r="C2519" t="s">
        <v>2035</v>
      </c>
      <c r="D2519" t="s">
        <v>3214</v>
      </c>
      <c r="E2519" t="s">
        <v>3377</v>
      </c>
      <c r="F2519">
        <v>1</v>
      </c>
      <c r="G2519" t="s">
        <v>2036</v>
      </c>
      <c r="H2519" s="2">
        <v>44863.937616192132</v>
      </c>
      <c r="I2519" t="s">
        <v>335</v>
      </c>
      <c r="J2519" s="2">
        <v>44863.937616192132</v>
      </c>
      <c r="K2519" t="s">
        <v>335</v>
      </c>
    </row>
    <row r="2520" spans="1:11" x14ac:dyDescent="0.25">
      <c r="A2520">
        <v>3195</v>
      </c>
      <c r="B2520" t="s">
        <v>5899</v>
      </c>
      <c r="C2520" t="s">
        <v>2035</v>
      </c>
      <c r="D2520" t="s">
        <v>145</v>
      </c>
      <c r="E2520" t="s">
        <v>3377</v>
      </c>
      <c r="F2520">
        <v>4</v>
      </c>
      <c r="G2520" t="s">
        <v>2036</v>
      </c>
      <c r="H2520" s="2">
        <v>44863.937616192132</v>
      </c>
      <c r="I2520" t="s">
        <v>335</v>
      </c>
      <c r="J2520" s="2">
        <v>44863.937616192132</v>
      </c>
      <c r="K2520" t="s">
        <v>335</v>
      </c>
    </row>
    <row r="2521" spans="1:11" x14ac:dyDescent="0.25">
      <c r="A2521">
        <v>3197</v>
      </c>
      <c r="B2521" t="s">
        <v>5900</v>
      </c>
      <c r="C2521" t="s">
        <v>2035</v>
      </c>
      <c r="D2521" t="s">
        <v>2091</v>
      </c>
      <c r="E2521" t="s">
        <v>3377</v>
      </c>
      <c r="F2521">
        <v>4</v>
      </c>
      <c r="G2521" t="s">
        <v>2037</v>
      </c>
      <c r="H2521" s="2">
        <v>44863.937632546287</v>
      </c>
      <c r="I2521" t="s">
        <v>335</v>
      </c>
      <c r="J2521" s="2">
        <v>44863.937632546287</v>
      </c>
      <c r="K2521" t="s">
        <v>335</v>
      </c>
    </row>
    <row r="2522" spans="1:11" x14ac:dyDescent="0.25">
      <c r="A2522">
        <v>3198</v>
      </c>
      <c r="B2522" t="s">
        <v>5901</v>
      </c>
      <c r="C2522" t="s">
        <v>2035</v>
      </c>
      <c r="D2522" t="s">
        <v>145</v>
      </c>
      <c r="E2522" t="s">
        <v>3377</v>
      </c>
      <c r="F2522">
        <v>18</v>
      </c>
      <c r="G2522" t="s">
        <v>2037</v>
      </c>
      <c r="H2522" s="2">
        <v>44863.937632546287</v>
      </c>
      <c r="I2522" t="s">
        <v>335</v>
      </c>
      <c r="J2522" s="2">
        <v>44863.937632546287</v>
      </c>
      <c r="K2522" t="s">
        <v>335</v>
      </c>
    </row>
    <row r="2523" spans="1:11" x14ac:dyDescent="0.25">
      <c r="A2523">
        <v>3200</v>
      </c>
      <c r="B2523" t="s">
        <v>5902</v>
      </c>
      <c r="C2523" t="s">
        <v>2035</v>
      </c>
      <c r="D2523" t="s">
        <v>3214</v>
      </c>
      <c r="E2523" t="s">
        <v>3377</v>
      </c>
      <c r="F2523">
        <v>1</v>
      </c>
      <c r="G2523" t="s">
        <v>2038</v>
      </c>
      <c r="H2523" s="2">
        <v>44863.93765122685</v>
      </c>
      <c r="I2523" t="s">
        <v>335</v>
      </c>
      <c r="J2523" s="2">
        <v>44863.93765122685</v>
      </c>
      <c r="K2523" t="s">
        <v>335</v>
      </c>
    </row>
    <row r="2524" spans="1:11" x14ac:dyDescent="0.25">
      <c r="A2524">
        <v>3201</v>
      </c>
      <c r="B2524" t="s">
        <v>5903</v>
      </c>
      <c r="C2524" t="s">
        <v>2035</v>
      </c>
      <c r="D2524" t="s">
        <v>145</v>
      </c>
      <c r="E2524" t="s">
        <v>3377</v>
      </c>
      <c r="F2524">
        <v>27</v>
      </c>
      <c r="G2524" t="s">
        <v>2038</v>
      </c>
      <c r="H2524" s="2">
        <v>44863.93765122685</v>
      </c>
      <c r="I2524" t="s">
        <v>335</v>
      </c>
      <c r="J2524" s="2">
        <v>44863.93765122685</v>
      </c>
      <c r="K2524" t="s">
        <v>335</v>
      </c>
    </row>
    <row r="2525" spans="1:11" x14ac:dyDescent="0.25">
      <c r="A2525">
        <v>3203</v>
      </c>
      <c r="B2525" t="s">
        <v>5904</v>
      </c>
      <c r="C2525" t="s">
        <v>2035</v>
      </c>
      <c r="D2525" t="s">
        <v>2091</v>
      </c>
      <c r="E2525" t="s">
        <v>3377</v>
      </c>
      <c r="F2525">
        <v>3</v>
      </c>
      <c r="G2525" t="s">
        <v>2039</v>
      </c>
      <c r="H2525" s="2">
        <v>44863.93771859954</v>
      </c>
      <c r="I2525" t="s">
        <v>335</v>
      </c>
      <c r="J2525" s="2">
        <v>44863.93771859954</v>
      </c>
      <c r="K2525" t="s">
        <v>335</v>
      </c>
    </row>
    <row r="2526" spans="1:11" x14ac:dyDescent="0.25">
      <c r="A2526">
        <v>3204</v>
      </c>
      <c r="B2526" t="s">
        <v>5905</v>
      </c>
      <c r="C2526" t="s">
        <v>2035</v>
      </c>
      <c r="D2526" t="s">
        <v>3214</v>
      </c>
      <c r="E2526" t="s">
        <v>3377</v>
      </c>
      <c r="F2526">
        <v>1</v>
      </c>
      <c r="G2526" t="s">
        <v>2039</v>
      </c>
      <c r="H2526" s="2">
        <v>44863.93771859954</v>
      </c>
      <c r="I2526" t="s">
        <v>335</v>
      </c>
      <c r="J2526" s="2">
        <v>44863.93771859954</v>
      </c>
      <c r="K2526" t="s">
        <v>335</v>
      </c>
    </row>
    <row r="2527" spans="1:11" x14ac:dyDescent="0.25">
      <c r="A2527">
        <v>3205</v>
      </c>
      <c r="B2527" t="s">
        <v>5906</v>
      </c>
      <c r="C2527" t="s">
        <v>2035</v>
      </c>
      <c r="D2527" t="s">
        <v>3214</v>
      </c>
      <c r="E2527" t="s">
        <v>3377</v>
      </c>
      <c r="F2527">
        <v>2</v>
      </c>
      <c r="G2527" t="s">
        <v>2039</v>
      </c>
      <c r="H2527" s="2">
        <v>44863.93771859954</v>
      </c>
      <c r="I2527" t="s">
        <v>335</v>
      </c>
      <c r="J2527" s="2">
        <v>44863.93771859954</v>
      </c>
      <c r="K2527" t="s">
        <v>335</v>
      </c>
    </row>
    <row r="2528" spans="1:11" x14ac:dyDescent="0.25">
      <c r="A2528">
        <v>3207</v>
      </c>
      <c r="B2528" t="s">
        <v>5907</v>
      </c>
      <c r="C2528" t="s">
        <v>2035</v>
      </c>
      <c r="D2528" t="s">
        <v>145</v>
      </c>
      <c r="E2528" t="s">
        <v>3377</v>
      </c>
      <c r="F2528">
        <v>18</v>
      </c>
      <c r="G2528" t="s">
        <v>2040</v>
      </c>
      <c r="H2528" s="2">
        <v>44863.937741516202</v>
      </c>
      <c r="I2528" t="s">
        <v>335</v>
      </c>
      <c r="J2528" s="2">
        <v>44863.937741516202</v>
      </c>
      <c r="K2528" t="s">
        <v>335</v>
      </c>
    </row>
    <row r="2529" spans="1:11" x14ac:dyDescent="0.25">
      <c r="A2529">
        <v>3209</v>
      </c>
      <c r="B2529" t="s">
        <v>5908</v>
      </c>
      <c r="C2529" t="s">
        <v>2035</v>
      </c>
      <c r="D2529" t="s">
        <v>3214</v>
      </c>
      <c r="E2529" t="s">
        <v>3377</v>
      </c>
      <c r="F2529">
        <v>2</v>
      </c>
      <c r="G2529" t="s">
        <v>2041</v>
      </c>
      <c r="H2529" s="2">
        <v>44863.937759791668</v>
      </c>
      <c r="I2529" t="s">
        <v>335</v>
      </c>
      <c r="J2529" s="2">
        <v>44863.937759791668</v>
      </c>
      <c r="K2529" t="s">
        <v>335</v>
      </c>
    </row>
    <row r="2530" spans="1:11" x14ac:dyDescent="0.25">
      <c r="A2530">
        <v>3210</v>
      </c>
      <c r="B2530" t="s">
        <v>5909</v>
      </c>
      <c r="C2530" t="s">
        <v>2035</v>
      </c>
      <c r="D2530" t="s">
        <v>3214</v>
      </c>
      <c r="E2530" t="s">
        <v>3377</v>
      </c>
      <c r="F2530">
        <v>1</v>
      </c>
      <c r="G2530" t="s">
        <v>2041</v>
      </c>
      <c r="H2530" s="2">
        <v>44863.937759791668</v>
      </c>
      <c r="I2530" t="s">
        <v>335</v>
      </c>
      <c r="J2530" s="2">
        <v>44863.937759791668</v>
      </c>
      <c r="K2530" t="s">
        <v>335</v>
      </c>
    </row>
    <row r="2531" spans="1:11" x14ac:dyDescent="0.25">
      <c r="A2531">
        <v>3211</v>
      </c>
      <c r="B2531" t="s">
        <v>5910</v>
      </c>
      <c r="C2531" t="s">
        <v>2035</v>
      </c>
      <c r="D2531" t="s">
        <v>145</v>
      </c>
      <c r="E2531" t="s">
        <v>3377</v>
      </c>
      <c r="F2531">
        <v>4</v>
      </c>
      <c r="G2531" t="s">
        <v>2041</v>
      </c>
      <c r="H2531" s="2">
        <v>44863.937759791668</v>
      </c>
      <c r="I2531" t="s">
        <v>335</v>
      </c>
      <c r="J2531" s="2">
        <v>44863.937759791668</v>
      </c>
      <c r="K2531" t="s">
        <v>335</v>
      </c>
    </row>
    <row r="2532" spans="1:11" x14ac:dyDescent="0.25">
      <c r="A2532">
        <v>3213</v>
      </c>
      <c r="B2532" t="s">
        <v>5911</v>
      </c>
      <c r="C2532" t="s">
        <v>2043</v>
      </c>
      <c r="D2532" t="s">
        <v>3214</v>
      </c>
      <c r="E2532" t="s">
        <v>3377</v>
      </c>
      <c r="F2532">
        <v>4</v>
      </c>
      <c r="G2532" t="s">
        <v>2042</v>
      </c>
      <c r="H2532" s="2">
        <v>44863.937773287027</v>
      </c>
      <c r="I2532" t="s">
        <v>335</v>
      </c>
      <c r="J2532" s="2">
        <v>44863.937773287027</v>
      </c>
      <c r="K2532" t="s">
        <v>335</v>
      </c>
    </row>
    <row r="2533" spans="1:11" x14ac:dyDescent="0.25">
      <c r="A2533">
        <v>3214</v>
      </c>
      <c r="B2533" t="s">
        <v>5912</v>
      </c>
      <c r="C2533" t="s">
        <v>2043</v>
      </c>
      <c r="D2533" t="s">
        <v>145</v>
      </c>
      <c r="E2533" t="s">
        <v>3377</v>
      </c>
      <c r="F2533">
        <v>3</v>
      </c>
      <c r="G2533" t="s">
        <v>2042</v>
      </c>
      <c r="H2533" s="2">
        <v>44863.937773287027</v>
      </c>
      <c r="I2533" t="s">
        <v>335</v>
      </c>
      <c r="J2533" s="2">
        <v>44863.937773287027</v>
      </c>
      <c r="K2533" t="s">
        <v>335</v>
      </c>
    </row>
    <row r="2534" spans="1:11" x14ac:dyDescent="0.25">
      <c r="A2534">
        <v>3216</v>
      </c>
      <c r="B2534" t="s">
        <v>5913</v>
      </c>
      <c r="C2534" t="s">
        <v>2035</v>
      </c>
      <c r="D2534" t="s">
        <v>145</v>
      </c>
      <c r="E2534" t="s">
        <v>3377</v>
      </c>
      <c r="F2534">
        <v>7</v>
      </c>
      <c r="G2534" t="s">
        <v>2044</v>
      </c>
      <c r="H2534" s="2">
        <v>44863.937788483803</v>
      </c>
      <c r="I2534" t="s">
        <v>335</v>
      </c>
      <c r="J2534" s="2">
        <v>44863.937788483803</v>
      </c>
      <c r="K2534" t="s">
        <v>335</v>
      </c>
    </row>
    <row r="2535" spans="1:11" x14ac:dyDescent="0.25">
      <c r="A2535">
        <v>3217</v>
      </c>
      <c r="B2535" t="s">
        <v>5914</v>
      </c>
      <c r="C2535" t="s">
        <v>2035</v>
      </c>
      <c r="D2535" t="s">
        <v>3214</v>
      </c>
      <c r="E2535" t="s">
        <v>3377</v>
      </c>
      <c r="F2535">
        <v>4</v>
      </c>
      <c r="G2535" t="s">
        <v>2044</v>
      </c>
      <c r="H2535" s="2">
        <v>44863.937788483803</v>
      </c>
      <c r="I2535" t="s">
        <v>335</v>
      </c>
      <c r="J2535" s="2">
        <v>44863.937788483803</v>
      </c>
      <c r="K2535" t="s">
        <v>335</v>
      </c>
    </row>
    <row r="2536" spans="1:11" x14ac:dyDescent="0.25">
      <c r="A2536">
        <v>3219</v>
      </c>
      <c r="B2536" t="s">
        <v>5915</v>
      </c>
      <c r="C2536" t="s">
        <v>2035</v>
      </c>
      <c r="D2536" t="s">
        <v>2091</v>
      </c>
      <c r="E2536" t="s">
        <v>3377</v>
      </c>
      <c r="F2536">
        <v>2</v>
      </c>
      <c r="G2536" t="s">
        <v>2045</v>
      </c>
      <c r="H2536" s="2">
        <v>44863.937805844907</v>
      </c>
      <c r="I2536" t="s">
        <v>335</v>
      </c>
      <c r="J2536" s="2">
        <v>44863.937805844907</v>
      </c>
      <c r="K2536" t="s">
        <v>335</v>
      </c>
    </row>
    <row r="2537" spans="1:11" x14ac:dyDescent="0.25">
      <c r="A2537">
        <v>3220</v>
      </c>
      <c r="B2537" t="s">
        <v>5916</v>
      </c>
      <c r="C2537" t="s">
        <v>2035</v>
      </c>
      <c r="D2537" t="s">
        <v>145</v>
      </c>
      <c r="E2537" t="s">
        <v>3377</v>
      </c>
      <c r="F2537">
        <v>9</v>
      </c>
      <c r="G2537" t="s">
        <v>2045</v>
      </c>
      <c r="H2537" s="2">
        <v>44863.937805844907</v>
      </c>
      <c r="I2537" t="s">
        <v>335</v>
      </c>
      <c r="J2537" s="2">
        <v>44863.937805844907</v>
      </c>
      <c r="K2537" t="s">
        <v>335</v>
      </c>
    </row>
    <row r="2538" spans="1:11" x14ac:dyDescent="0.25">
      <c r="A2538">
        <v>3222</v>
      </c>
      <c r="B2538" t="s">
        <v>5917</v>
      </c>
      <c r="C2538" t="s">
        <v>2035</v>
      </c>
      <c r="D2538" t="s">
        <v>2091</v>
      </c>
      <c r="E2538" t="s">
        <v>3377</v>
      </c>
      <c r="F2538">
        <v>3</v>
      </c>
      <c r="G2538" t="s">
        <v>2046</v>
      </c>
      <c r="H2538" s="2">
        <v>44863.937818541657</v>
      </c>
      <c r="I2538" t="s">
        <v>335</v>
      </c>
      <c r="J2538" s="2">
        <v>44863.937818541657</v>
      </c>
      <c r="K2538" t="s">
        <v>335</v>
      </c>
    </row>
    <row r="2539" spans="1:11" x14ac:dyDescent="0.25">
      <c r="A2539">
        <v>3223</v>
      </c>
      <c r="B2539" t="s">
        <v>5918</v>
      </c>
      <c r="C2539" t="s">
        <v>2035</v>
      </c>
      <c r="D2539" t="s">
        <v>3214</v>
      </c>
      <c r="E2539" t="s">
        <v>3377</v>
      </c>
      <c r="F2539">
        <v>1</v>
      </c>
      <c r="G2539" t="s">
        <v>2046</v>
      </c>
      <c r="H2539" s="2">
        <v>44863.937818541657</v>
      </c>
      <c r="I2539" t="s">
        <v>335</v>
      </c>
      <c r="J2539" s="2">
        <v>44863.937818541657</v>
      </c>
      <c r="K2539" t="s">
        <v>335</v>
      </c>
    </row>
    <row r="2540" spans="1:11" x14ac:dyDescent="0.25">
      <c r="A2540">
        <v>3224</v>
      </c>
      <c r="B2540" t="s">
        <v>5919</v>
      </c>
      <c r="C2540" t="s">
        <v>2035</v>
      </c>
      <c r="D2540" t="s">
        <v>2599</v>
      </c>
      <c r="E2540" t="s">
        <v>3377</v>
      </c>
      <c r="F2540">
        <v>1</v>
      </c>
      <c r="G2540" t="s">
        <v>2046</v>
      </c>
      <c r="H2540" s="2">
        <v>44863.937818541657</v>
      </c>
      <c r="I2540" t="s">
        <v>335</v>
      </c>
      <c r="J2540" s="2">
        <v>44863.937818541657</v>
      </c>
      <c r="K2540" t="s">
        <v>335</v>
      </c>
    </row>
    <row r="2541" spans="1:11" x14ac:dyDescent="0.25">
      <c r="A2541">
        <v>3225</v>
      </c>
      <c r="B2541" t="s">
        <v>5920</v>
      </c>
      <c r="C2541" t="s">
        <v>2035</v>
      </c>
      <c r="D2541" t="s">
        <v>145</v>
      </c>
      <c r="E2541" t="s">
        <v>3377</v>
      </c>
      <c r="F2541">
        <v>22</v>
      </c>
      <c r="G2541" t="s">
        <v>2046</v>
      </c>
      <c r="H2541" s="2">
        <v>44863.937818541657</v>
      </c>
      <c r="I2541" t="s">
        <v>335</v>
      </c>
      <c r="J2541" s="2">
        <v>44863.937818541657</v>
      </c>
      <c r="K2541" t="s">
        <v>335</v>
      </c>
    </row>
    <row r="2542" spans="1:11" x14ac:dyDescent="0.25">
      <c r="A2542">
        <v>3227</v>
      </c>
      <c r="B2542" t="s">
        <v>5921</v>
      </c>
      <c r="C2542" t="s">
        <v>2035</v>
      </c>
      <c r="D2542" t="s">
        <v>2599</v>
      </c>
      <c r="E2542" t="s">
        <v>3377</v>
      </c>
      <c r="F2542">
        <v>1</v>
      </c>
      <c r="G2542" t="s">
        <v>2047</v>
      </c>
      <c r="H2542" s="2">
        <v>44863.937844085653</v>
      </c>
      <c r="I2542" t="s">
        <v>335</v>
      </c>
      <c r="J2542" s="2">
        <v>44863.937844085653</v>
      </c>
      <c r="K2542" t="s">
        <v>335</v>
      </c>
    </row>
    <row r="2543" spans="1:11" x14ac:dyDescent="0.25">
      <c r="A2543">
        <v>3228</v>
      </c>
      <c r="B2543" t="s">
        <v>5922</v>
      </c>
      <c r="C2543" t="s">
        <v>2035</v>
      </c>
      <c r="D2543" t="s">
        <v>3214</v>
      </c>
      <c r="E2543" t="s">
        <v>3377</v>
      </c>
      <c r="F2543">
        <v>4</v>
      </c>
      <c r="G2543" t="s">
        <v>2047</v>
      </c>
      <c r="H2543" s="2">
        <v>44863.937844085653</v>
      </c>
      <c r="I2543" t="s">
        <v>335</v>
      </c>
      <c r="J2543" s="2">
        <v>44863.937844085653</v>
      </c>
      <c r="K2543" t="s">
        <v>335</v>
      </c>
    </row>
    <row r="2544" spans="1:11" x14ac:dyDescent="0.25">
      <c r="A2544">
        <v>3229</v>
      </c>
      <c r="B2544" t="s">
        <v>5923</v>
      </c>
      <c r="C2544" t="s">
        <v>2035</v>
      </c>
      <c r="D2544" t="s">
        <v>145</v>
      </c>
      <c r="E2544" t="s">
        <v>3377</v>
      </c>
      <c r="F2544">
        <v>4</v>
      </c>
      <c r="G2544" t="s">
        <v>2047</v>
      </c>
      <c r="H2544" s="2">
        <v>44863.937844085653</v>
      </c>
      <c r="I2544" t="s">
        <v>335</v>
      </c>
      <c r="J2544" s="2">
        <v>44863.937844085653</v>
      </c>
      <c r="K2544" t="s">
        <v>335</v>
      </c>
    </row>
    <row r="2545" spans="1:11" x14ac:dyDescent="0.25">
      <c r="A2545">
        <v>3231</v>
      </c>
      <c r="B2545" t="s">
        <v>5924</v>
      </c>
      <c r="C2545" t="s">
        <v>2035</v>
      </c>
      <c r="D2545" t="s">
        <v>2599</v>
      </c>
      <c r="E2545" t="s">
        <v>3377</v>
      </c>
      <c r="F2545">
        <v>2</v>
      </c>
      <c r="G2545" t="s">
        <v>2048</v>
      </c>
      <c r="H2545" s="2">
        <v>44863.937856087963</v>
      </c>
      <c r="I2545" t="s">
        <v>335</v>
      </c>
      <c r="J2545" s="2">
        <v>44863.937856087963</v>
      </c>
      <c r="K2545" t="s">
        <v>335</v>
      </c>
    </row>
    <row r="2546" spans="1:11" x14ac:dyDescent="0.25">
      <c r="A2546">
        <v>3232</v>
      </c>
      <c r="B2546" t="s">
        <v>5925</v>
      </c>
      <c r="C2546" t="s">
        <v>2035</v>
      </c>
      <c r="D2546" t="s">
        <v>3214</v>
      </c>
      <c r="E2546" t="s">
        <v>3377</v>
      </c>
      <c r="F2546">
        <v>1</v>
      </c>
      <c r="G2546" t="s">
        <v>2048</v>
      </c>
      <c r="H2546" s="2">
        <v>44863.937856087963</v>
      </c>
      <c r="I2546" t="s">
        <v>335</v>
      </c>
      <c r="J2546" s="2">
        <v>44863.937856087963</v>
      </c>
      <c r="K2546" t="s">
        <v>335</v>
      </c>
    </row>
    <row r="2547" spans="1:11" x14ac:dyDescent="0.25">
      <c r="A2547">
        <v>3233</v>
      </c>
      <c r="B2547" t="s">
        <v>5926</v>
      </c>
      <c r="C2547" t="s">
        <v>2035</v>
      </c>
      <c r="D2547" t="s">
        <v>2091</v>
      </c>
      <c r="E2547" t="s">
        <v>3377</v>
      </c>
      <c r="F2547">
        <v>1</v>
      </c>
      <c r="G2547" t="s">
        <v>2048</v>
      </c>
      <c r="H2547" s="2">
        <v>44863.937856087963</v>
      </c>
      <c r="I2547" t="s">
        <v>335</v>
      </c>
      <c r="J2547" s="2">
        <v>44863.937856087963</v>
      </c>
      <c r="K2547" t="s">
        <v>335</v>
      </c>
    </row>
    <row r="2548" spans="1:11" x14ac:dyDescent="0.25">
      <c r="A2548">
        <v>3234</v>
      </c>
      <c r="B2548" t="s">
        <v>5927</v>
      </c>
      <c r="C2548" t="s">
        <v>2035</v>
      </c>
      <c r="D2548" t="s">
        <v>145</v>
      </c>
      <c r="E2548" t="s">
        <v>3377</v>
      </c>
      <c r="F2548">
        <v>6</v>
      </c>
      <c r="G2548" t="s">
        <v>2048</v>
      </c>
      <c r="H2548" s="2">
        <v>44863.937856087963</v>
      </c>
      <c r="I2548" t="s">
        <v>335</v>
      </c>
      <c r="J2548" s="2">
        <v>44863.937856087963</v>
      </c>
      <c r="K2548" t="s">
        <v>335</v>
      </c>
    </row>
    <row r="2549" spans="1:11" x14ac:dyDescent="0.25">
      <c r="A2549">
        <v>3235</v>
      </c>
      <c r="B2549" t="s">
        <v>5928</v>
      </c>
      <c r="C2549" t="s">
        <v>2035</v>
      </c>
      <c r="D2549" t="s">
        <v>328</v>
      </c>
      <c r="E2549" t="s">
        <v>3377</v>
      </c>
      <c r="F2549">
        <v>1</v>
      </c>
      <c r="G2549" t="s">
        <v>2048</v>
      </c>
      <c r="H2549" s="2">
        <v>44863.937856087963</v>
      </c>
      <c r="I2549" t="s">
        <v>335</v>
      </c>
      <c r="J2549" s="2">
        <v>44863.937856087963</v>
      </c>
      <c r="K2549" t="s">
        <v>335</v>
      </c>
    </row>
    <row r="2550" spans="1:11" x14ac:dyDescent="0.25">
      <c r="A2550">
        <v>3237</v>
      </c>
      <c r="B2550" t="s">
        <v>5929</v>
      </c>
      <c r="C2550" t="s">
        <v>2035</v>
      </c>
      <c r="D2550" t="s">
        <v>2091</v>
      </c>
      <c r="E2550" t="s">
        <v>3377</v>
      </c>
      <c r="F2550">
        <v>1</v>
      </c>
      <c r="G2550" t="s">
        <v>2049</v>
      </c>
      <c r="H2550" s="2">
        <v>44863.937866701388</v>
      </c>
      <c r="I2550" t="s">
        <v>335</v>
      </c>
      <c r="J2550" s="2">
        <v>44863.937866701388</v>
      </c>
      <c r="K2550" t="s">
        <v>335</v>
      </c>
    </row>
    <row r="2551" spans="1:11" x14ac:dyDescent="0.25">
      <c r="A2551">
        <v>3238</v>
      </c>
      <c r="B2551" t="s">
        <v>5930</v>
      </c>
      <c r="C2551" t="s">
        <v>2035</v>
      </c>
      <c r="D2551" t="s">
        <v>3214</v>
      </c>
      <c r="E2551" t="s">
        <v>3377</v>
      </c>
      <c r="F2551">
        <v>1</v>
      </c>
      <c r="G2551" t="s">
        <v>2049</v>
      </c>
      <c r="H2551" s="2">
        <v>44863.937866701388</v>
      </c>
      <c r="I2551" t="s">
        <v>335</v>
      </c>
      <c r="J2551" s="2">
        <v>44863.937866701388</v>
      </c>
      <c r="K2551" t="s">
        <v>335</v>
      </c>
    </row>
    <row r="2552" spans="1:11" x14ac:dyDescent="0.25">
      <c r="A2552">
        <v>3240</v>
      </c>
      <c r="B2552" t="s">
        <v>5931</v>
      </c>
      <c r="C2552" t="s">
        <v>2035</v>
      </c>
      <c r="D2552" t="s">
        <v>900</v>
      </c>
      <c r="E2552" t="s">
        <v>3377</v>
      </c>
      <c r="F2552">
        <v>2</v>
      </c>
      <c r="G2552" t="s">
        <v>2050</v>
      </c>
      <c r="H2552" s="2">
        <v>44863.937880740741</v>
      </c>
      <c r="I2552" t="s">
        <v>335</v>
      </c>
      <c r="J2552" s="2">
        <v>44863.937880740741</v>
      </c>
      <c r="K2552" t="s">
        <v>335</v>
      </c>
    </row>
    <row r="2553" spans="1:11" x14ac:dyDescent="0.25">
      <c r="A2553">
        <v>3241</v>
      </c>
      <c r="B2553" t="s">
        <v>5932</v>
      </c>
      <c r="C2553" t="s">
        <v>2035</v>
      </c>
      <c r="D2553" t="s">
        <v>145</v>
      </c>
      <c r="E2553" t="s">
        <v>3377</v>
      </c>
      <c r="F2553">
        <v>28</v>
      </c>
      <c r="G2553" t="s">
        <v>2050</v>
      </c>
      <c r="H2553" s="2">
        <v>44863.937880740741</v>
      </c>
      <c r="I2553" t="s">
        <v>335</v>
      </c>
      <c r="J2553" s="2">
        <v>44863.937880740741</v>
      </c>
      <c r="K2553" t="s">
        <v>335</v>
      </c>
    </row>
    <row r="2554" spans="1:11" x14ac:dyDescent="0.25">
      <c r="A2554">
        <v>3242</v>
      </c>
      <c r="B2554" t="s">
        <v>5933</v>
      </c>
      <c r="C2554" t="s">
        <v>2035</v>
      </c>
      <c r="D2554" t="s">
        <v>328</v>
      </c>
      <c r="E2554" t="s">
        <v>3377</v>
      </c>
      <c r="F2554">
        <v>2</v>
      </c>
      <c r="G2554" t="s">
        <v>2050</v>
      </c>
      <c r="H2554" s="2">
        <v>44863.937880740741</v>
      </c>
      <c r="I2554" t="s">
        <v>335</v>
      </c>
      <c r="J2554" s="2">
        <v>44863.937880740741</v>
      </c>
      <c r="K2554" t="s">
        <v>335</v>
      </c>
    </row>
    <row r="2555" spans="1:11" x14ac:dyDescent="0.25">
      <c r="A2555">
        <v>3244</v>
      </c>
      <c r="B2555" t="s">
        <v>5934</v>
      </c>
      <c r="C2555" t="s">
        <v>2035</v>
      </c>
      <c r="D2555" t="s">
        <v>2091</v>
      </c>
      <c r="E2555" t="s">
        <v>3377</v>
      </c>
      <c r="F2555">
        <v>2</v>
      </c>
      <c r="G2555" t="s">
        <v>2051</v>
      </c>
      <c r="H2555" s="2">
        <v>44863.937891701389</v>
      </c>
      <c r="I2555" t="s">
        <v>335</v>
      </c>
      <c r="J2555" s="2">
        <v>44863.937891701389</v>
      </c>
      <c r="K2555" t="s">
        <v>335</v>
      </c>
    </row>
    <row r="2556" spans="1:11" x14ac:dyDescent="0.25">
      <c r="A2556">
        <v>3245</v>
      </c>
      <c r="B2556" t="s">
        <v>5935</v>
      </c>
      <c r="C2556" t="s">
        <v>2035</v>
      </c>
      <c r="D2556" t="s">
        <v>145</v>
      </c>
      <c r="E2556" t="s">
        <v>3377</v>
      </c>
      <c r="F2556">
        <v>14</v>
      </c>
      <c r="G2556" t="s">
        <v>2051</v>
      </c>
      <c r="H2556" s="2">
        <v>44863.937891701389</v>
      </c>
      <c r="I2556" t="s">
        <v>335</v>
      </c>
      <c r="J2556" s="2">
        <v>44863.937891701389</v>
      </c>
      <c r="K2556" t="s">
        <v>335</v>
      </c>
    </row>
    <row r="2557" spans="1:11" x14ac:dyDescent="0.25">
      <c r="A2557">
        <v>3247</v>
      </c>
      <c r="B2557" t="s">
        <v>5936</v>
      </c>
      <c r="C2557" t="s">
        <v>2035</v>
      </c>
      <c r="D2557" t="s">
        <v>328</v>
      </c>
      <c r="E2557" t="s">
        <v>3377</v>
      </c>
      <c r="F2557">
        <v>6</v>
      </c>
      <c r="G2557" t="s">
        <v>2052</v>
      </c>
      <c r="H2557" s="2">
        <v>44863.937901689816</v>
      </c>
      <c r="I2557" t="s">
        <v>335</v>
      </c>
      <c r="J2557" s="2">
        <v>44863.937901689816</v>
      </c>
      <c r="K2557" t="s">
        <v>335</v>
      </c>
    </row>
    <row r="2558" spans="1:11" x14ac:dyDescent="0.25">
      <c r="A2558">
        <v>3248</v>
      </c>
      <c r="B2558" t="s">
        <v>5937</v>
      </c>
      <c r="C2558" t="s">
        <v>2035</v>
      </c>
      <c r="D2558" t="s">
        <v>145</v>
      </c>
      <c r="E2558" t="s">
        <v>3377</v>
      </c>
      <c r="F2558">
        <v>3</v>
      </c>
      <c r="G2558" t="s">
        <v>2052</v>
      </c>
      <c r="H2558" s="2">
        <v>44863.937901689816</v>
      </c>
      <c r="I2558" t="s">
        <v>335</v>
      </c>
      <c r="J2558" s="2">
        <v>44863.937901689816</v>
      </c>
      <c r="K2558" t="s">
        <v>335</v>
      </c>
    </row>
    <row r="2559" spans="1:11" x14ac:dyDescent="0.25">
      <c r="A2559">
        <v>3249</v>
      </c>
      <c r="B2559" t="s">
        <v>5938</v>
      </c>
      <c r="C2559" t="s">
        <v>2035</v>
      </c>
      <c r="D2559" t="s">
        <v>2599</v>
      </c>
      <c r="E2559" t="s">
        <v>3377</v>
      </c>
      <c r="F2559">
        <v>1</v>
      </c>
      <c r="G2559" t="s">
        <v>2052</v>
      </c>
      <c r="H2559" s="2">
        <v>44863.937901689816</v>
      </c>
      <c r="I2559" t="s">
        <v>335</v>
      </c>
      <c r="J2559" s="2">
        <v>44863.937901689816</v>
      </c>
      <c r="K2559" t="s">
        <v>335</v>
      </c>
    </row>
    <row r="2560" spans="1:11" x14ac:dyDescent="0.25">
      <c r="A2560">
        <v>3251</v>
      </c>
      <c r="B2560" t="s">
        <v>5939</v>
      </c>
      <c r="C2560" t="s">
        <v>2035</v>
      </c>
      <c r="D2560" t="s">
        <v>145</v>
      </c>
      <c r="E2560" t="s">
        <v>3377</v>
      </c>
      <c r="F2560">
        <v>7</v>
      </c>
      <c r="G2560" t="s">
        <v>2053</v>
      </c>
      <c r="H2560" s="2">
        <v>44863.937912349553</v>
      </c>
      <c r="I2560" t="s">
        <v>335</v>
      </c>
      <c r="J2560" s="2">
        <v>44863.937912349553</v>
      </c>
      <c r="K2560" t="s">
        <v>335</v>
      </c>
    </row>
    <row r="2561" spans="1:11" x14ac:dyDescent="0.25">
      <c r="A2561">
        <v>3252</v>
      </c>
      <c r="B2561" t="s">
        <v>5940</v>
      </c>
      <c r="C2561" t="s">
        <v>2035</v>
      </c>
      <c r="D2561" t="s">
        <v>328</v>
      </c>
      <c r="E2561" t="s">
        <v>3377</v>
      </c>
      <c r="F2561">
        <v>2</v>
      </c>
      <c r="G2561" t="s">
        <v>2053</v>
      </c>
      <c r="H2561" s="2">
        <v>44863.937912349553</v>
      </c>
      <c r="I2561" t="s">
        <v>335</v>
      </c>
      <c r="J2561" s="2">
        <v>44863.937912349553</v>
      </c>
      <c r="K2561" t="s">
        <v>335</v>
      </c>
    </row>
    <row r="2562" spans="1:11" x14ac:dyDescent="0.25">
      <c r="A2562">
        <v>3254</v>
      </c>
      <c r="B2562" t="s">
        <v>5941</v>
      </c>
      <c r="C2562" t="s">
        <v>2035</v>
      </c>
      <c r="D2562" t="s">
        <v>145</v>
      </c>
      <c r="E2562" t="s">
        <v>3377</v>
      </c>
      <c r="F2562">
        <v>10</v>
      </c>
      <c r="G2562" t="s">
        <v>2054</v>
      </c>
      <c r="H2562" s="2">
        <v>44863.937923078702</v>
      </c>
      <c r="I2562" t="s">
        <v>335</v>
      </c>
      <c r="J2562" s="2">
        <v>44863.937923078702</v>
      </c>
      <c r="K2562" t="s">
        <v>335</v>
      </c>
    </row>
    <row r="2563" spans="1:11" x14ac:dyDescent="0.25">
      <c r="A2563">
        <v>3256</v>
      </c>
      <c r="B2563" t="s">
        <v>5942</v>
      </c>
      <c r="C2563" t="s">
        <v>2035</v>
      </c>
      <c r="D2563" t="s">
        <v>2091</v>
      </c>
      <c r="E2563" t="s">
        <v>3377</v>
      </c>
      <c r="F2563">
        <v>1</v>
      </c>
      <c r="G2563" t="s">
        <v>2055</v>
      </c>
      <c r="H2563" s="2">
        <v>44863.937935104157</v>
      </c>
      <c r="I2563" t="s">
        <v>335</v>
      </c>
      <c r="J2563" s="2">
        <v>44863.937935104157</v>
      </c>
      <c r="K2563" t="s">
        <v>335</v>
      </c>
    </row>
    <row r="2564" spans="1:11" x14ac:dyDescent="0.25">
      <c r="A2564">
        <v>3257</v>
      </c>
      <c r="B2564" t="s">
        <v>5943</v>
      </c>
      <c r="C2564" t="s">
        <v>2035</v>
      </c>
      <c r="D2564" t="s">
        <v>145</v>
      </c>
      <c r="E2564" t="s">
        <v>3377</v>
      </c>
      <c r="F2564">
        <v>7</v>
      </c>
      <c r="G2564" t="s">
        <v>2055</v>
      </c>
      <c r="H2564" s="2">
        <v>44863.937935104157</v>
      </c>
      <c r="I2564" t="s">
        <v>335</v>
      </c>
      <c r="J2564" s="2">
        <v>44863.937935104157</v>
      </c>
      <c r="K2564" t="s">
        <v>335</v>
      </c>
    </row>
    <row r="2565" spans="1:11" x14ac:dyDescent="0.25">
      <c r="A2565">
        <v>3259</v>
      </c>
      <c r="B2565" t="s">
        <v>5944</v>
      </c>
      <c r="C2565" t="s">
        <v>2035</v>
      </c>
      <c r="D2565" t="s">
        <v>145</v>
      </c>
      <c r="E2565" t="s">
        <v>3377</v>
      </c>
      <c r="F2565">
        <v>17</v>
      </c>
      <c r="G2565" t="s">
        <v>2058</v>
      </c>
      <c r="H2565" s="2">
        <v>44863.937945844897</v>
      </c>
      <c r="I2565" t="s">
        <v>335</v>
      </c>
      <c r="J2565" s="2">
        <v>44863.937945844897</v>
      </c>
      <c r="K2565" t="s">
        <v>335</v>
      </c>
    </row>
    <row r="2566" spans="1:11" x14ac:dyDescent="0.25">
      <c r="A2566">
        <v>3260</v>
      </c>
      <c r="B2566" t="s">
        <v>5945</v>
      </c>
      <c r="C2566" t="s">
        <v>2035</v>
      </c>
      <c r="D2566" t="s">
        <v>2091</v>
      </c>
      <c r="E2566" t="s">
        <v>3377</v>
      </c>
      <c r="F2566">
        <v>2</v>
      </c>
      <c r="G2566" t="s">
        <v>2058</v>
      </c>
      <c r="H2566" s="2">
        <v>44863.937945844897</v>
      </c>
      <c r="I2566" t="s">
        <v>335</v>
      </c>
      <c r="J2566" s="2">
        <v>44863.937945844897</v>
      </c>
      <c r="K2566" t="s">
        <v>335</v>
      </c>
    </row>
    <row r="2567" spans="1:11" x14ac:dyDescent="0.25">
      <c r="A2567">
        <v>3262</v>
      </c>
      <c r="B2567" t="s">
        <v>5946</v>
      </c>
      <c r="C2567" t="s">
        <v>2035</v>
      </c>
      <c r="D2567" t="s">
        <v>145</v>
      </c>
      <c r="E2567" t="s">
        <v>3377</v>
      </c>
      <c r="F2567">
        <v>21</v>
      </c>
      <c r="G2567" t="s">
        <v>2059</v>
      </c>
      <c r="H2567" s="2">
        <v>44863.937956562499</v>
      </c>
      <c r="I2567" t="s">
        <v>335</v>
      </c>
      <c r="J2567" s="2">
        <v>44863.937956562499</v>
      </c>
      <c r="K2567" t="s">
        <v>335</v>
      </c>
    </row>
    <row r="2568" spans="1:11" x14ac:dyDescent="0.25">
      <c r="A2568">
        <v>3263</v>
      </c>
      <c r="B2568" t="s">
        <v>5947</v>
      </c>
      <c r="C2568" t="s">
        <v>2035</v>
      </c>
      <c r="D2568" t="s">
        <v>2599</v>
      </c>
      <c r="E2568" t="s">
        <v>3377</v>
      </c>
      <c r="F2568">
        <v>2</v>
      </c>
      <c r="G2568" t="s">
        <v>2059</v>
      </c>
      <c r="H2568" s="2">
        <v>44863.937956562499</v>
      </c>
      <c r="I2568" t="s">
        <v>335</v>
      </c>
      <c r="J2568" s="2">
        <v>44863.937956562499</v>
      </c>
      <c r="K2568" t="s">
        <v>335</v>
      </c>
    </row>
    <row r="2569" spans="1:11" x14ac:dyDescent="0.25">
      <c r="A2569">
        <v>3265</v>
      </c>
      <c r="B2569" t="s">
        <v>5948</v>
      </c>
      <c r="C2569" t="s">
        <v>2035</v>
      </c>
      <c r="D2569" t="s">
        <v>145</v>
      </c>
      <c r="E2569" t="s">
        <v>3377</v>
      </c>
      <c r="F2569">
        <v>35</v>
      </c>
      <c r="G2569" t="s">
        <v>2060</v>
      </c>
      <c r="H2569" s="2">
        <v>44863.937966956029</v>
      </c>
      <c r="I2569" t="s">
        <v>335</v>
      </c>
      <c r="J2569" s="2">
        <v>44863.937966956029</v>
      </c>
      <c r="K2569" t="s">
        <v>335</v>
      </c>
    </row>
    <row r="2570" spans="1:11" x14ac:dyDescent="0.25">
      <c r="A2570">
        <v>3267</v>
      </c>
      <c r="B2570" t="s">
        <v>5949</v>
      </c>
      <c r="C2570" t="s">
        <v>2035</v>
      </c>
      <c r="D2570" t="s">
        <v>145</v>
      </c>
      <c r="E2570" t="s">
        <v>3377</v>
      </c>
      <c r="F2570">
        <v>24</v>
      </c>
      <c r="G2570" t="s">
        <v>2061</v>
      </c>
      <c r="H2570" s="2">
        <v>44863.937978518523</v>
      </c>
      <c r="I2570" t="s">
        <v>335</v>
      </c>
      <c r="J2570" s="2">
        <v>44863.937978518523</v>
      </c>
      <c r="K2570" t="s">
        <v>335</v>
      </c>
    </row>
    <row r="2571" spans="1:11" x14ac:dyDescent="0.25">
      <c r="A2571">
        <v>3269</v>
      </c>
      <c r="B2571" t="s">
        <v>5950</v>
      </c>
      <c r="C2571" t="s">
        <v>2035</v>
      </c>
      <c r="D2571" t="s">
        <v>3214</v>
      </c>
      <c r="E2571" t="s">
        <v>3377</v>
      </c>
      <c r="F2571">
        <v>3</v>
      </c>
      <c r="G2571" t="s">
        <v>2062</v>
      </c>
      <c r="H2571" s="2">
        <v>44863.937995648157</v>
      </c>
      <c r="I2571" t="s">
        <v>335</v>
      </c>
      <c r="J2571" s="2">
        <v>44863.937995648157</v>
      </c>
      <c r="K2571" t="s">
        <v>335</v>
      </c>
    </row>
    <row r="2572" spans="1:11" x14ac:dyDescent="0.25">
      <c r="A2572">
        <v>3270</v>
      </c>
      <c r="B2572" t="s">
        <v>5951</v>
      </c>
      <c r="C2572" t="s">
        <v>2035</v>
      </c>
      <c r="D2572" t="s">
        <v>145</v>
      </c>
      <c r="E2572" t="s">
        <v>3377</v>
      </c>
      <c r="F2572">
        <v>5</v>
      </c>
      <c r="G2572" t="s">
        <v>2062</v>
      </c>
      <c r="H2572" s="2">
        <v>44863.937995648157</v>
      </c>
      <c r="I2572" t="s">
        <v>335</v>
      </c>
      <c r="J2572" s="2">
        <v>44863.937995648157</v>
      </c>
      <c r="K2572" t="s">
        <v>335</v>
      </c>
    </row>
    <row r="2573" spans="1:11" x14ac:dyDescent="0.25">
      <c r="A2573">
        <v>3272</v>
      </c>
      <c r="B2573" t="s">
        <v>5952</v>
      </c>
      <c r="C2573" t="s">
        <v>2035</v>
      </c>
      <c r="D2573" t="s">
        <v>145</v>
      </c>
      <c r="E2573" t="s">
        <v>3377</v>
      </c>
      <c r="F2573">
        <v>14</v>
      </c>
      <c r="G2573" t="s">
        <v>2063</v>
      </c>
      <c r="H2573" s="2">
        <v>44863.938005682867</v>
      </c>
      <c r="I2573" t="s">
        <v>335</v>
      </c>
      <c r="J2573" s="2">
        <v>44863.938005682867</v>
      </c>
      <c r="K2573" t="s">
        <v>335</v>
      </c>
    </row>
    <row r="2574" spans="1:11" x14ac:dyDescent="0.25">
      <c r="A2574">
        <v>3274</v>
      </c>
      <c r="B2574" t="s">
        <v>5953</v>
      </c>
      <c r="C2574" t="s">
        <v>2035</v>
      </c>
      <c r="D2574" t="s">
        <v>145</v>
      </c>
      <c r="E2574" t="s">
        <v>3377</v>
      </c>
      <c r="F2574">
        <v>20</v>
      </c>
      <c r="G2574" t="s">
        <v>2064</v>
      </c>
      <c r="H2574" s="2">
        <v>44863.938018287037</v>
      </c>
      <c r="I2574" t="s">
        <v>335</v>
      </c>
      <c r="J2574" s="2">
        <v>44863.938018287037</v>
      </c>
      <c r="K2574" t="s">
        <v>335</v>
      </c>
    </row>
    <row r="2575" spans="1:11" x14ac:dyDescent="0.25">
      <c r="A2575">
        <v>3276</v>
      </c>
      <c r="B2575" t="s">
        <v>5954</v>
      </c>
      <c r="C2575" t="s">
        <v>2043</v>
      </c>
      <c r="D2575" t="s">
        <v>2091</v>
      </c>
      <c r="E2575" t="s">
        <v>3377</v>
      </c>
      <c r="F2575">
        <v>6</v>
      </c>
      <c r="G2575" t="s">
        <v>2067</v>
      </c>
      <c r="H2575" s="2">
        <v>44863.938032916667</v>
      </c>
      <c r="I2575" t="s">
        <v>335</v>
      </c>
      <c r="J2575" s="2">
        <v>44863.938032916667</v>
      </c>
      <c r="K2575" t="s">
        <v>335</v>
      </c>
    </row>
    <row r="2576" spans="1:11" x14ac:dyDescent="0.25">
      <c r="A2576">
        <v>3278</v>
      </c>
      <c r="B2576" t="s">
        <v>5955</v>
      </c>
      <c r="C2576" t="s">
        <v>2043</v>
      </c>
      <c r="D2576" t="s">
        <v>2091</v>
      </c>
      <c r="E2576" t="s">
        <v>3377</v>
      </c>
      <c r="F2576">
        <v>1</v>
      </c>
      <c r="G2576" t="s">
        <v>2068</v>
      </c>
      <c r="H2576" s="2">
        <v>44863.938047627307</v>
      </c>
      <c r="I2576" t="s">
        <v>335</v>
      </c>
      <c r="J2576" s="2">
        <v>44863.938047627307</v>
      </c>
      <c r="K2576" t="s">
        <v>335</v>
      </c>
    </row>
    <row r="2577" spans="1:11" x14ac:dyDescent="0.25">
      <c r="A2577">
        <v>3279</v>
      </c>
      <c r="B2577" t="s">
        <v>5956</v>
      </c>
      <c r="C2577" t="s">
        <v>2043</v>
      </c>
      <c r="D2577" t="s">
        <v>3214</v>
      </c>
      <c r="E2577" t="s">
        <v>3377</v>
      </c>
      <c r="F2577">
        <v>2</v>
      </c>
      <c r="G2577" t="s">
        <v>2068</v>
      </c>
      <c r="H2577" s="2">
        <v>44863.938047627307</v>
      </c>
      <c r="I2577" t="s">
        <v>335</v>
      </c>
      <c r="J2577" s="2">
        <v>44863.938047627307</v>
      </c>
      <c r="K2577" t="s">
        <v>335</v>
      </c>
    </row>
    <row r="2578" spans="1:11" x14ac:dyDescent="0.25">
      <c r="A2578">
        <v>3280</v>
      </c>
      <c r="B2578" t="s">
        <v>5957</v>
      </c>
      <c r="C2578" t="s">
        <v>2043</v>
      </c>
      <c r="D2578" t="s">
        <v>145</v>
      </c>
      <c r="E2578" t="s">
        <v>3377</v>
      </c>
      <c r="F2578">
        <v>6</v>
      </c>
      <c r="G2578" t="s">
        <v>2068</v>
      </c>
      <c r="H2578" s="2">
        <v>44863.938047627307</v>
      </c>
      <c r="I2578" t="s">
        <v>335</v>
      </c>
      <c r="J2578" s="2">
        <v>44863.938047627307</v>
      </c>
      <c r="K2578" t="s">
        <v>335</v>
      </c>
    </row>
    <row r="2579" spans="1:11" x14ac:dyDescent="0.25">
      <c r="A2579">
        <v>3281</v>
      </c>
      <c r="B2579" t="s">
        <v>5958</v>
      </c>
      <c r="C2579" t="s">
        <v>2043</v>
      </c>
      <c r="D2579" t="s">
        <v>328</v>
      </c>
      <c r="E2579" t="s">
        <v>3377</v>
      </c>
      <c r="F2579">
        <v>2</v>
      </c>
      <c r="G2579" t="s">
        <v>2068</v>
      </c>
      <c r="H2579" s="2">
        <v>44863.938047627307</v>
      </c>
      <c r="I2579" t="s">
        <v>335</v>
      </c>
      <c r="J2579" s="2">
        <v>44863.938047627307</v>
      </c>
      <c r="K2579" t="s">
        <v>335</v>
      </c>
    </row>
    <row r="2580" spans="1:11" x14ac:dyDescent="0.25">
      <c r="A2580">
        <v>3283</v>
      </c>
      <c r="B2580" t="s">
        <v>5959</v>
      </c>
      <c r="C2580" t="s">
        <v>2043</v>
      </c>
      <c r="D2580" t="s">
        <v>2091</v>
      </c>
      <c r="E2580" t="s">
        <v>3377</v>
      </c>
      <c r="F2580">
        <v>2</v>
      </c>
      <c r="G2580" t="s">
        <v>2069</v>
      </c>
      <c r="H2580" s="2">
        <v>44863.938061516201</v>
      </c>
      <c r="I2580" t="s">
        <v>335</v>
      </c>
      <c r="J2580" s="2">
        <v>44863.938061516201</v>
      </c>
      <c r="K2580" t="s">
        <v>335</v>
      </c>
    </row>
    <row r="2581" spans="1:11" x14ac:dyDescent="0.25">
      <c r="A2581">
        <v>3284</v>
      </c>
      <c r="B2581" t="s">
        <v>5960</v>
      </c>
      <c r="C2581" t="s">
        <v>2043</v>
      </c>
      <c r="D2581" t="s">
        <v>145</v>
      </c>
      <c r="E2581" t="s">
        <v>3377</v>
      </c>
      <c r="F2581">
        <v>8</v>
      </c>
      <c r="G2581" t="s">
        <v>2069</v>
      </c>
      <c r="H2581" s="2">
        <v>44863.938061516201</v>
      </c>
      <c r="I2581" t="s">
        <v>335</v>
      </c>
      <c r="J2581" s="2">
        <v>44863.938061516201</v>
      </c>
      <c r="K2581" t="s">
        <v>335</v>
      </c>
    </row>
    <row r="2582" spans="1:11" x14ac:dyDescent="0.25">
      <c r="A2582">
        <v>3286</v>
      </c>
      <c r="B2582" t="s">
        <v>5961</v>
      </c>
      <c r="C2582" t="s">
        <v>2043</v>
      </c>
      <c r="D2582" t="s">
        <v>900</v>
      </c>
      <c r="E2582" t="s">
        <v>3377</v>
      </c>
      <c r="F2582">
        <v>3</v>
      </c>
      <c r="G2582" t="s">
        <v>2070</v>
      </c>
      <c r="H2582" s="2">
        <v>44863.938075439823</v>
      </c>
      <c r="I2582" t="s">
        <v>335</v>
      </c>
      <c r="J2582" s="2">
        <v>44863.938075439823</v>
      </c>
      <c r="K2582" t="s">
        <v>335</v>
      </c>
    </row>
    <row r="2583" spans="1:11" x14ac:dyDescent="0.25">
      <c r="A2583">
        <v>3287</v>
      </c>
      <c r="B2583" t="s">
        <v>5962</v>
      </c>
      <c r="C2583" t="s">
        <v>2043</v>
      </c>
      <c r="D2583" t="s">
        <v>145</v>
      </c>
      <c r="E2583" t="s">
        <v>3377</v>
      </c>
      <c r="F2583">
        <v>12</v>
      </c>
      <c r="G2583" t="s">
        <v>2070</v>
      </c>
      <c r="H2583" s="2">
        <v>44863.938075439823</v>
      </c>
      <c r="I2583" t="s">
        <v>335</v>
      </c>
      <c r="J2583" s="2">
        <v>44863.938075439823</v>
      </c>
      <c r="K2583" t="s">
        <v>335</v>
      </c>
    </row>
    <row r="2584" spans="1:11" x14ac:dyDescent="0.25">
      <c r="A2584">
        <v>3289</v>
      </c>
      <c r="B2584" t="s">
        <v>5963</v>
      </c>
      <c r="C2584" t="s">
        <v>2043</v>
      </c>
      <c r="D2584" t="s">
        <v>2091</v>
      </c>
      <c r="E2584" t="s">
        <v>3377</v>
      </c>
      <c r="F2584">
        <v>1</v>
      </c>
      <c r="G2584" t="s">
        <v>2071</v>
      </c>
      <c r="H2584" s="2">
        <v>44863.938086620372</v>
      </c>
      <c r="I2584" t="s">
        <v>335</v>
      </c>
      <c r="J2584" s="2">
        <v>44863.938086620372</v>
      </c>
      <c r="K2584" t="s">
        <v>335</v>
      </c>
    </row>
    <row r="2585" spans="1:11" x14ac:dyDescent="0.25">
      <c r="A2585">
        <v>3290</v>
      </c>
      <c r="B2585" t="s">
        <v>5964</v>
      </c>
      <c r="C2585" t="s">
        <v>2043</v>
      </c>
      <c r="D2585" t="s">
        <v>900</v>
      </c>
      <c r="E2585" t="s">
        <v>3377</v>
      </c>
      <c r="F2585">
        <v>1</v>
      </c>
      <c r="G2585" t="s">
        <v>2071</v>
      </c>
      <c r="H2585" s="2">
        <v>44863.938086620372</v>
      </c>
      <c r="I2585" t="s">
        <v>335</v>
      </c>
      <c r="J2585" s="2">
        <v>44863.938086620372</v>
      </c>
      <c r="K2585" t="s">
        <v>335</v>
      </c>
    </row>
    <row r="2586" spans="1:11" x14ac:dyDescent="0.25">
      <c r="A2586">
        <v>3291</v>
      </c>
      <c r="B2586" t="s">
        <v>5965</v>
      </c>
      <c r="C2586" t="s">
        <v>2043</v>
      </c>
      <c r="D2586" t="s">
        <v>145</v>
      </c>
      <c r="E2586" t="s">
        <v>3377</v>
      </c>
      <c r="F2586">
        <v>5</v>
      </c>
      <c r="G2586" t="s">
        <v>2071</v>
      </c>
      <c r="H2586" s="2">
        <v>44863.938086620372</v>
      </c>
      <c r="I2586" t="s">
        <v>335</v>
      </c>
      <c r="J2586" s="2">
        <v>44863.938086620372</v>
      </c>
      <c r="K2586" t="s">
        <v>335</v>
      </c>
    </row>
    <row r="2587" spans="1:11" x14ac:dyDescent="0.25">
      <c r="A2587">
        <v>3293</v>
      </c>
      <c r="B2587" t="s">
        <v>5966</v>
      </c>
      <c r="C2587" t="s">
        <v>2043</v>
      </c>
      <c r="D2587" t="s">
        <v>3214</v>
      </c>
      <c r="E2587" t="s">
        <v>3377</v>
      </c>
      <c r="F2587">
        <v>1</v>
      </c>
      <c r="G2587" t="s">
        <v>2072</v>
      </c>
      <c r="H2587" s="2">
        <v>44863.938096597223</v>
      </c>
      <c r="I2587" t="s">
        <v>335</v>
      </c>
      <c r="J2587" s="2">
        <v>44863.938096597223</v>
      </c>
      <c r="K2587" t="s">
        <v>335</v>
      </c>
    </row>
    <row r="2588" spans="1:11" x14ac:dyDescent="0.25">
      <c r="A2588">
        <v>3294</v>
      </c>
      <c r="B2588" t="s">
        <v>5967</v>
      </c>
      <c r="C2588" t="s">
        <v>2043</v>
      </c>
      <c r="D2588" t="s">
        <v>145</v>
      </c>
      <c r="E2588" t="s">
        <v>3377</v>
      </c>
      <c r="F2588">
        <v>16</v>
      </c>
      <c r="G2588" t="s">
        <v>2072</v>
      </c>
      <c r="H2588" s="2">
        <v>44863.938096597223</v>
      </c>
      <c r="I2588" t="s">
        <v>335</v>
      </c>
      <c r="J2588" s="2">
        <v>44863.938096597223</v>
      </c>
      <c r="K2588" t="s">
        <v>335</v>
      </c>
    </row>
    <row r="2589" spans="1:11" x14ac:dyDescent="0.25">
      <c r="A2589">
        <v>3295</v>
      </c>
      <c r="B2589" t="s">
        <v>5968</v>
      </c>
      <c r="C2589" t="s">
        <v>2043</v>
      </c>
      <c r="D2589" t="s">
        <v>328</v>
      </c>
      <c r="E2589" t="s">
        <v>3377</v>
      </c>
      <c r="F2589">
        <v>1</v>
      </c>
      <c r="G2589" t="s">
        <v>2072</v>
      </c>
      <c r="H2589" s="2">
        <v>44863.938096597223</v>
      </c>
      <c r="I2589" t="s">
        <v>335</v>
      </c>
      <c r="J2589" s="2">
        <v>44863.938096597223</v>
      </c>
      <c r="K2589" t="s">
        <v>335</v>
      </c>
    </row>
    <row r="2590" spans="1:11" x14ac:dyDescent="0.25">
      <c r="A2590">
        <v>3297</v>
      </c>
      <c r="B2590" t="s">
        <v>5969</v>
      </c>
      <c r="C2590" t="s">
        <v>2043</v>
      </c>
      <c r="D2590" t="s">
        <v>3214</v>
      </c>
      <c r="E2590" t="s">
        <v>3377</v>
      </c>
      <c r="F2590">
        <v>4</v>
      </c>
      <c r="G2590" t="s">
        <v>2073</v>
      </c>
      <c r="H2590" s="2">
        <v>44863.938106435176</v>
      </c>
      <c r="I2590" t="s">
        <v>335</v>
      </c>
      <c r="J2590" s="2">
        <v>44863.938106435176</v>
      </c>
      <c r="K2590" t="s">
        <v>335</v>
      </c>
    </row>
    <row r="2591" spans="1:11" x14ac:dyDescent="0.25">
      <c r="A2591">
        <v>3298</v>
      </c>
      <c r="B2591" t="s">
        <v>5970</v>
      </c>
      <c r="C2591" t="s">
        <v>2043</v>
      </c>
      <c r="D2591" t="s">
        <v>2091</v>
      </c>
      <c r="E2591" t="s">
        <v>3377</v>
      </c>
      <c r="F2591">
        <v>1</v>
      </c>
      <c r="G2591" t="s">
        <v>2073</v>
      </c>
      <c r="H2591" s="2">
        <v>44863.938106435176</v>
      </c>
      <c r="I2591" t="s">
        <v>335</v>
      </c>
      <c r="J2591" s="2">
        <v>44863.938106435176</v>
      </c>
      <c r="K2591" t="s">
        <v>335</v>
      </c>
    </row>
    <row r="2592" spans="1:11" x14ac:dyDescent="0.25">
      <c r="A2592">
        <v>3299</v>
      </c>
      <c r="B2592" t="s">
        <v>5971</v>
      </c>
      <c r="C2592" t="s">
        <v>2043</v>
      </c>
      <c r="D2592" t="s">
        <v>145</v>
      </c>
      <c r="E2592" t="s">
        <v>3377</v>
      </c>
      <c r="F2592">
        <v>1</v>
      </c>
      <c r="G2592" t="s">
        <v>2073</v>
      </c>
      <c r="H2592" s="2">
        <v>44863.938106435176</v>
      </c>
      <c r="I2592" t="s">
        <v>335</v>
      </c>
      <c r="J2592" s="2">
        <v>44863.938106435176</v>
      </c>
      <c r="K2592" t="s">
        <v>335</v>
      </c>
    </row>
    <row r="2593" spans="1:11" x14ac:dyDescent="0.25">
      <c r="A2593">
        <v>3300</v>
      </c>
      <c r="B2593" t="s">
        <v>5972</v>
      </c>
      <c r="C2593" t="s">
        <v>2043</v>
      </c>
      <c r="D2593" t="s">
        <v>328</v>
      </c>
      <c r="E2593" t="s">
        <v>3377</v>
      </c>
      <c r="F2593">
        <v>4</v>
      </c>
      <c r="G2593" t="s">
        <v>2073</v>
      </c>
      <c r="H2593" s="2">
        <v>44863.938106435176</v>
      </c>
      <c r="I2593" t="s">
        <v>335</v>
      </c>
      <c r="J2593" s="2">
        <v>44863.938106435176</v>
      </c>
      <c r="K2593" t="s">
        <v>335</v>
      </c>
    </row>
    <row r="2594" spans="1:11" x14ac:dyDescent="0.25">
      <c r="A2594">
        <v>3302</v>
      </c>
      <c r="B2594" t="s">
        <v>5973</v>
      </c>
      <c r="C2594" t="s">
        <v>2043</v>
      </c>
      <c r="D2594" t="s">
        <v>3214</v>
      </c>
      <c r="E2594" t="s">
        <v>3377</v>
      </c>
      <c r="F2594">
        <v>1</v>
      </c>
      <c r="G2594" t="s">
        <v>2074</v>
      </c>
      <c r="H2594" s="2">
        <v>44863.938117453697</v>
      </c>
      <c r="I2594" t="s">
        <v>335</v>
      </c>
      <c r="J2594" s="2">
        <v>44863.938117453697</v>
      </c>
      <c r="K2594" t="s">
        <v>335</v>
      </c>
    </row>
    <row r="2595" spans="1:11" x14ac:dyDescent="0.25">
      <c r="A2595">
        <v>3303</v>
      </c>
      <c r="B2595" t="s">
        <v>5974</v>
      </c>
      <c r="C2595" t="s">
        <v>2043</v>
      </c>
      <c r="D2595" t="s">
        <v>2091</v>
      </c>
      <c r="E2595" t="s">
        <v>3377</v>
      </c>
      <c r="F2595">
        <v>3</v>
      </c>
      <c r="G2595" t="s">
        <v>2074</v>
      </c>
      <c r="H2595" s="2">
        <v>44863.938117453697</v>
      </c>
      <c r="I2595" t="s">
        <v>335</v>
      </c>
      <c r="J2595" s="2">
        <v>44863.938117453697</v>
      </c>
      <c r="K2595" t="s">
        <v>335</v>
      </c>
    </row>
    <row r="2596" spans="1:11" x14ac:dyDescent="0.25">
      <c r="A2596">
        <v>3304</v>
      </c>
      <c r="B2596" t="s">
        <v>5975</v>
      </c>
      <c r="C2596" t="s">
        <v>2043</v>
      </c>
      <c r="D2596" t="s">
        <v>145</v>
      </c>
      <c r="E2596" t="s">
        <v>3377</v>
      </c>
      <c r="F2596">
        <v>30</v>
      </c>
      <c r="G2596" t="s">
        <v>2074</v>
      </c>
      <c r="H2596" s="2">
        <v>44863.938117453697</v>
      </c>
      <c r="I2596" t="s">
        <v>335</v>
      </c>
      <c r="J2596" s="2">
        <v>44863.938117453697</v>
      </c>
      <c r="K2596" t="s">
        <v>335</v>
      </c>
    </row>
    <row r="2597" spans="1:11" x14ac:dyDescent="0.25">
      <c r="A2597">
        <v>3306</v>
      </c>
      <c r="B2597" t="s">
        <v>5976</v>
      </c>
      <c r="C2597" t="s">
        <v>2043</v>
      </c>
      <c r="D2597" t="s">
        <v>2659</v>
      </c>
      <c r="E2597" t="s">
        <v>3377</v>
      </c>
      <c r="F2597">
        <v>1</v>
      </c>
      <c r="G2597" t="s">
        <v>2075</v>
      </c>
      <c r="H2597" s="2">
        <v>44863.938128437498</v>
      </c>
      <c r="I2597" t="s">
        <v>335</v>
      </c>
      <c r="J2597" s="2">
        <v>44863.938128437498</v>
      </c>
      <c r="K2597" t="s">
        <v>335</v>
      </c>
    </row>
    <row r="2598" spans="1:11" x14ac:dyDescent="0.25">
      <c r="A2598">
        <v>3307</v>
      </c>
      <c r="B2598" t="s">
        <v>5977</v>
      </c>
      <c r="C2598" t="s">
        <v>2043</v>
      </c>
      <c r="D2598" t="s">
        <v>900</v>
      </c>
      <c r="E2598" t="s">
        <v>3377</v>
      </c>
      <c r="F2598">
        <v>1</v>
      </c>
      <c r="G2598" t="s">
        <v>2075</v>
      </c>
      <c r="H2598" s="2">
        <v>44863.938128437498</v>
      </c>
      <c r="I2598" t="s">
        <v>335</v>
      </c>
      <c r="J2598" s="2">
        <v>44863.938128437498</v>
      </c>
      <c r="K2598" t="s">
        <v>335</v>
      </c>
    </row>
    <row r="2599" spans="1:11" x14ac:dyDescent="0.25">
      <c r="A2599">
        <v>3308</v>
      </c>
      <c r="B2599" t="s">
        <v>5978</v>
      </c>
      <c r="C2599" t="s">
        <v>2043</v>
      </c>
      <c r="D2599" t="s">
        <v>145</v>
      </c>
      <c r="E2599" t="s">
        <v>3377</v>
      </c>
      <c r="F2599">
        <v>5</v>
      </c>
      <c r="G2599" t="s">
        <v>2075</v>
      </c>
      <c r="H2599" s="2">
        <v>44863.938128437498</v>
      </c>
      <c r="I2599" t="s">
        <v>335</v>
      </c>
      <c r="J2599" s="2">
        <v>44863.938128437498</v>
      </c>
      <c r="K2599" t="s">
        <v>335</v>
      </c>
    </row>
    <row r="2600" spans="1:11" x14ac:dyDescent="0.25">
      <c r="A2600">
        <v>3313</v>
      </c>
      <c r="B2600" t="s">
        <v>5979</v>
      </c>
      <c r="C2600" t="s">
        <v>2088</v>
      </c>
      <c r="D2600" t="s">
        <v>2599</v>
      </c>
      <c r="E2600" t="s">
        <v>3377</v>
      </c>
      <c r="F2600">
        <v>5</v>
      </c>
      <c r="G2600" t="s">
        <v>2087</v>
      </c>
      <c r="H2600" s="2">
        <v>44864.551022500011</v>
      </c>
      <c r="I2600" t="s">
        <v>250</v>
      </c>
      <c r="J2600" s="2">
        <v>44864.551022500011</v>
      </c>
      <c r="K2600" t="s">
        <v>250</v>
      </c>
    </row>
    <row r="2601" spans="1:11" x14ac:dyDescent="0.25">
      <c r="A2601">
        <v>3314</v>
      </c>
      <c r="B2601" t="s">
        <v>5980</v>
      </c>
      <c r="C2601" t="s">
        <v>2088</v>
      </c>
      <c r="D2601" t="s">
        <v>145</v>
      </c>
      <c r="E2601" t="s">
        <v>3377</v>
      </c>
      <c r="F2601">
        <v>22</v>
      </c>
      <c r="G2601" t="s">
        <v>2087</v>
      </c>
      <c r="H2601" s="2">
        <v>44864.551022500011</v>
      </c>
      <c r="I2601" t="s">
        <v>250</v>
      </c>
      <c r="J2601" s="2">
        <v>44864.551022500011</v>
      </c>
      <c r="K2601" t="s">
        <v>250</v>
      </c>
    </row>
    <row r="2602" spans="1:11" x14ac:dyDescent="0.25">
      <c r="A2602">
        <v>3315</v>
      </c>
      <c r="B2602" t="s">
        <v>5981</v>
      </c>
      <c r="C2602" t="s">
        <v>2088</v>
      </c>
      <c r="D2602" t="s">
        <v>328</v>
      </c>
      <c r="E2602" t="s">
        <v>3377</v>
      </c>
      <c r="F2602">
        <v>2</v>
      </c>
      <c r="G2602" t="s">
        <v>2087</v>
      </c>
      <c r="H2602" s="2">
        <v>44864.551022500011</v>
      </c>
      <c r="I2602" t="s">
        <v>250</v>
      </c>
      <c r="J2602" s="2">
        <v>44864.551022500011</v>
      </c>
      <c r="K2602" t="s">
        <v>250</v>
      </c>
    </row>
    <row r="2603" spans="1:11" x14ac:dyDescent="0.25">
      <c r="A2603">
        <v>3317</v>
      </c>
      <c r="B2603" t="s">
        <v>5982</v>
      </c>
      <c r="C2603" t="s">
        <v>2088</v>
      </c>
      <c r="D2603" t="s">
        <v>2599</v>
      </c>
      <c r="E2603" t="s">
        <v>3377</v>
      </c>
      <c r="F2603">
        <v>8</v>
      </c>
      <c r="G2603" t="s">
        <v>2090</v>
      </c>
      <c r="H2603" s="2">
        <v>44864.551937256947</v>
      </c>
      <c r="I2603" t="s">
        <v>250</v>
      </c>
      <c r="J2603" s="2">
        <v>44864.551937256947</v>
      </c>
      <c r="K2603" t="s">
        <v>250</v>
      </c>
    </row>
    <row r="2604" spans="1:11" x14ac:dyDescent="0.25">
      <c r="A2604">
        <v>3318</v>
      </c>
      <c r="B2604" t="s">
        <v>5983</v>
      </c>
      <c r="C2604" t="s">
        <v>2088</v>
      </c>
      <c r="D2604" t="s">
        <v>900</v>
      </c>
      <c r="E2604" t="s">
        <v>3377</v>
      </c>
      <c r="F2604">
        <v>1</v>
      </c>
      <c r="G2604" t="s">
        <v>2090</v>
      </c>
      <c r="H2604" s="2">
        <v>44864.551937256947</v>
      </c>
      <c r="I2604" t="s">
        <v>250</v>
      </c>
      <c r="J2604" s="2">
        <v>44864.551937256947</v>
      </c>
      <c r="K2604" t="s">
        <v>250</v>
      </c>
    </row>
    <row r="2605" spans="1:11" x14ac:dyDescent="0.25">
      <c r="A2605">
        <v>3319</v>
      </c>
      <c r="B2605" t="s">
        <v>5984</v>
      </c>
      <c r="C2605" t="s">
        <v>2088</v>
      </c>
      <c r="D2605" t="s">
        <v>2695</v>
      </c>
      <c r="E2605" t="s">
        <v>3377</v>
      </c>
      <c r="F2605">
        <v>1</v>
      </c>
      <c r="G2605" t="s">
        <v>2090</v>
      </c>
      <c r="H2605" s="2">
        <v>44864.551937256947</v>
      </c>
      <c r="I2605" t="s">
        <v>250</v>
      </c>
      <c r="J2605" s="2">
        <v>44864.551937256947</v>
      </c>
      <c r="K2605" t="s">
        <v>250</v>
      </c>
    </row>
    <row r="2606" spans="1:11" x14ac:dyDescent="0.25">
      <c r="A2606">
        <v>3320</v>
      </c>
      <c r="B2606" t="s">
        <v>5985</v>
      </c>
      <c r="C2606" t="s">
        <v>2088</v>
      </c>
      <c r="D2606" t="s">
        <v>900</v>
      </c>
      <c r="E2606" t="s">
        <v>3377</v>
      </c>
      <c r="F2606">
        <v>7</v>
      </c>
      <c r="G2606" t="s">
        <v>2092</v>
      </c>
      <c r="H2606" s="2">
        <v>44864.554206979177</v>
      </c>
      <c r="I2606" t="s">
        <v>250</v>
      </c>
      <c r="J2606" s="2">
        <v>44864.554206979177</v>
      </c>
      <c r="K2606" t="s">
        <v>250</v>
      </c>
    </row>
    <row r="2607" spans="1:11" x14ac:dyDescent="0.25">
      <c r="A2607">
        <v>3321</v>
      </c>
      <c r="B2607" t="s">
        <v>5986</v>
      </c>
      <c r="C2607" t="s">
        <v>2088</v>
      </c>
      <c r="D2607" t="s">
        <v>2637</v>
      </c>
      <c r="E2607" t="s">
        <v>3377</v>
      </c>
      <c r="F2607">
        <v>1</v>
      </c>
      <c r="G2607" t="s">
        <v>2092</v>
      </c>
      <c r="H2607" s="2">
        <v>44864.554206979177</v>
      </c>
      <c r="I2607" t="s">
        <v>250</v>
      </c>
      <c r="J2607" s="2">
        <v>44864.554206979177</v>
      </c>
      <c r="K2607" t="s">
        <v>250</v>
      </c>
    </row>
    <row r="2608" spans="1:11" x14ac:dyDescent="0.25">
      <c r="A2608">
        <v>3322</v>
      </c>
      <c r="B2608" t="s">
        <v>5987</v>
      </c>
      <c r="C2608" t="s">
        <v>2088</v>
      </c>
      <c r="D2608" t="s">
        <v>328</v>
      </c>
      <c r="E2608" t="s">
        <v>3377</v>
      </c>
      <c r="F2608">
        <v>2</v>
      </c>
      <c r="G2608" t="s">
        <v>2092</v>
      </c>
      <c r="H2608" s="2">
        <v>44864.554206979177</v>
      </c>
      <c r="I2608" t="s">
        <v>250</v>
      </c>
      <c r="J2608" s="2">
        <v>44864.554206979177</v>
      </c>
      <c r="K2608" t="s">
        <v>250</v>
      </c>
    </row>
    <row r="2609" spans="1:11" x14ac:dyDescent="0.25">
      <c r="A2609">
        <v>3324</v>
      </c>
      <c r="B2609" t="s">
        <v>5988</v>
      </c>
      <c r="C2609" t="s">
        <v>2088</v>
      </c>
      <c r="D2609" t="s">
        <v>328</v>
      </c>
      <c r="E2609" t="s">
        <v>3472</v>
      </c>
      <c r="F2609">
        <v>1</v>
      </c>
      <c r="G2609" t="s">
        <v>2093</v>
      </c>
      <c r="H2609" s="2">
        <v>44864.557788587961</v>
      </c>
      <c r="I2609" t="s">
        <v>250</v>
      </c>
      <c r="J2609" s="2">
        <v>44864.557788587961</v>
      </c>
      <c r="K2609" t="s">
        <v>250</v>
      </c>
    </row>
    <row r="2610" spans="1:11" x14ac:dyDescent="0.25">
      <c r="A2610">
        <v>3325</v>
      </c>
      <c r="B2610" t="s">
        <v>5989</v>
      </c>
      <c r="C2610" t="s">
        <v>2088</v>
      </c>
      <c r="D2610" t="s">
        <v>328</v>
      </c>
      <c r="E2610" t="s">
        <v>3377</v>
      </c>
      <c r="F2610">
        <v>12</v>
      </c>
      <c r="G2610" t="s">
        <v>2093</v>
      </c>
      <c r="H2610" s="2">
        <v>44864.557788587961</v>
      </c>
      <c r="I2610" t="s">
        <v>250</v>
      </c>
      <c r="J2610" s="2">
        <v>44864.557788587961</v>
      </c>
      <c r="K2610" t="s">
        <v>250</v>
      </c>
    </row>
    <row r="2611" spans="1:11" x14ac:dyDescent="0.25">
      <c r="A2611">
        <v>3326</v>
      </c>
      <c r="B2611" t="s">
        <v>5990</v>
      </c>
      <c r="C2611" t="s">
        <v>2088</v>
      </c>
      <c r="D2611" t="s">
        <v>2091</v>
      </c>
      <c r="E2611" t="s">
        <v>3377</v>
      </c>
      <c r="F2611">
        <v>7</v>
      </c>
      <c r="G2611" t="s">
        <v>2093</v>
      </c>
      <c r="H2611" s="2">
        <v>44864.557788587961</v>
      </c>
      <c r="I2611" t="s">
        <v>250</v>
      </c>
      <c r="J2611" s="2">
        <v>44864.557788587961</v>
      </c>
      <c r="K2611" t="s">
        <v>250</v>
      </c>
    </row>
    <row r="2612" spans="1:11" x14ac:dyDescent="0.25">
      <c r="A2612">
        <v>3327</v>
      </c>
      <c r="B2612" t="s">
        <v>5991</v>
      </c>
      <c r="C2612" t="s">
        <v>2088</v>
      </c>
      <c r="D2612" t="s">
        <v>900</v>
      </c>
      <c r="E2612" t="s">
        <v>3377</v>
      </c>
      <c r="F2612">
        <v>4</v>
      </c>
      <c r="G2612" t="s">
        <v>2093</v>
      </c>
      <c r="H2612" s="2">
        <v>44864.557788587961</v>
      </c>
      <c r="I2612" t="s">
        <v>250</v>
      </c>
      <c r="J2612" s="2">
        <v>44864.557788587961</v>
      </c>
      <c r="K2612" t="s">
        <v>250</v>
      </c>
    </row>
    <row r="2613" spans="1:11" x14ac:dyDescent="0.25">
      <c r="A2613">
        <v>3328</v>
      </c>
      <c r="B2613" t="s">
        <v>5992</v>
      </c>
      <c r="C2613" t="s">
        <v>2088</v>
      </c>
      <c r="D2613" t="s">
        <v>2599</v>
      </c>
      <c r="E2613" t="s">
        <v>3377</v>
      </c>
      <c r="F2613">
        <v>1</v>
      </c>
      <c r="G2613" t="s">
        <v>2093</v>
      </c>
      <c r="H2613" s="2">
        <v>44864.557788587961</v>
      </c>
      <c r="I2613" t="s">
        <v>250</v>
      </c>
      <c r="J2613" s="2">
        <v>44864.557788587961</v>
      </c>
      <c r="K2613" t="s">
        <v>250</v>
      </c>
    </row>
    <row r="2614" spans="1:11" x14ac:dyDescent="0.25">
      <c r="A2614">
        <v>3329</v>
      </c>
      <c r="B2614" t="s">
        <v>5993</v>
      </c>
      <c r="C2614" t="s">
        <v>2097</v>
      </c>
      <c r="D2614" t="s">
        <v>328</v>
      </c>
      <c r="E2614" t="s">
        <v>3377</v>
      </c>
      <c r="F2614">
        <v>2</v>
      </c>
      <c r="G2614" t="s">
        <v>2096</v>
      </c>
      <c r="H2614" s="2">
        <v>44864.564611458343</v>
      </c>
      <c r="I2614" t="s">
        <v>250</v>
      </c>
      <c r="J2614" s="2">
        <v>44864.564611458343</v>
      </c>
      <c r="K2614" t="s">
        <v>250</v>
      </c>
    </row>
    <row r="2615" spans="1:11" x14ac:dyDescent="0.25">
      <c r="A2615">
        <v>3330</v>
      </c>
      <c r="B2615" t="s">
        <v>5994</v>
      </c>
      <c r="C2615" t="s">
        <v>2097</v>
      </c>
      <c r="D2615" t="s">
        <v>145</v>
      </c>
      <c r="E2615" t="s">
        <v>3377</v>
      </c>
      <c r="F2615">
        <v>4</v>
      </c>
      <c r="G2615" t="s">
        <v>2096</v>
      </c>
      <c r="H2615" s="2">
        <v>44864.564611458343</v>
      </c>
      <c r="I2615" t="s">
        <v>250</v>
      </c>
      <c r="J2615" s="2">
        <v>44864.564611458343</v>
      </c>
      <c r="K2615" t="s">
        <v>250</v>
      </c>
    </row>
    <row r="2616" spans="1:11" x14ac:dyDescent="0.25">
      <c r="A2616">
        <v>3331</v>
      </c>
      <c r="B2616" t="s">
        <v>5995</v>
      </c>
      <c r="C2616" t="s">
        <v>2097</v>
      </c>
      <c r="D2616" t="s">
        <v>2091</v>
      </c>
      <c r="E2616" t="s">
        <v>3377</v>
      </c>
      <c r="F2616">
        <v>2</v>
      </c>
      <c r="G2616" t="s">
        <v>2096</v>
      </c>
      <c r="H2616" s="2">
        <v>44864.564611458343</v>
      </c>
      <c r="I2616" t="s">
        <v>250</v>
      </c>
      <c r="J2616" s="2">
        <v>44864.564611458343</v>
      </c>
      <c r="K2616" t="s">
        <v>250</v>
      </c>
    </row>
    <row r="2617" spans="1:11" x14ac:dyDescent="0.25">
      <c r="A2617">
        <v>3332</v>
      </c>
      <c r="B2617" t="s">
        <v>5996</v>
      </c>
      <c r="C2617" t="s">
        <v>2097</v>
      </c>
      <c r="D2617" t="s">
        <v>2659</v>
      </c>
      <c r="E2617" t="s">
        <v>3377</v>
      </c>
      <c r="F2617">
        <v>4</v>
      </c>
      <c r="G2617" t="s">
        <v>2096</v>
      </c>
      <c r="H2617" s="2">
        <v>44864.564611458343</v>
      </c>
      <c r="I2617" t="s">
        <v>250</v>
      </c>
      <c r="J2617" s="2">
        <v>44864.564611458343</v>
      </c>
      <c r="K2617" t="s">
        <v>250</v>
      </c>
    </row>
    <row r="2618" spans="1:11" x14ac:dyDescent="0.25">
      <c r="A2618">
        <v>3334</v>
      </c>
      <c r="B2618" t="s">
        <v>5997</v>
      </c>
      <c r="C2618" t="s">
        <v>2097</v>
      </c>
      <c r="D2618" t="s">
        <v>2659</v>
      </c>
      <c r="E2618" t="s">
        <v>3377</v>
      </c>
      <c r="F2618">
        <v>9</v>
      </c>
      <c r="G2618" t="s">
        <v>2100</v>
      </c>
      <c r="H2618" s="2">
        <v>44864.568537928251</v>
      </c>
      <c r="I2618" t="s">
        <v>250</v>
      </c>
      <c r="J2618" s="2">
        <v>44864.568537928251</v>
      </c>
      <c r="K2618" t="s">
        <v>250</v>
      </c>
    </row>
    <row r="2619" spans="1:11" x14ac:dyDescent="0.25">
      <c r="A2619">
        <v>3335</v>
      </c>
      <c r="B2619" t="s">
        <v>5998</v>
      </c>
      <c r="C2619" t="s">
        <v>2097</v>
      </c>
      <c r="D2619" t="s">
        <v>328</v>
      </c>
      <c r="E2619" t="s">
        <v>3377</v>
      </c>
      <c r="F2619">
        <v>40</v>
      </c>
      <c r="G2619" t="s">
        <v>2100</v>
      </c>
      <c r="H2619" s="2">
        <v>44864.568537928251</v>
      </c>
      <c r="I2619" t="s">
        <v>250</v>
      </c>
      <c r="J2619" s="2">
        <v>44864.568537928251</v>
      </c>
      <c r="K2619" t="s">
        <v>250</v>
      </c>
    </row>
    <row r="2620" spans="1:11" x14ac:dyDescent="0.25">
      <c r="A2620">
        <v>3336</v>
      </c>
      <c r="B2620" t="s">
        <v>5999</v>
      </c>
      <c r="C2620" t="s">
        <v>2097</v>
      </c>
      <c r="D2620" t="s">
        <v>900</v>
      </c>
      <c r="E2620" t="s">
        <v>3377</v>
      </c>
      <c r="F2620">
        <v>1</v>
      </c>
      <c r="G2620" t="s">
        <v>2101</v>
      </c>
      <c r="H2620" s="2">
        <v>44864.570554837963</v>
      </c>
      <c r="I2620" t="s">
        <v>250</v>
      </c>
      <c r="J2620" s="2">
        <v>44864.570554837963</v>
      </c>
      <c r="K2620" t="s">
        <v>250</v>
      </c>
    </row>
    <row r="2621" spans="1:11" x14ac:dyDescent="0.25">
      <c r="A2621">
        <v>3338</v>
      </c>
      <c r="B2621" t="s">
        <v>6000</v>
      </c>
      <c r="C2621" t="s">
        <v>2106</v>
      </c>
      <c r="D2621" t="s">
        <v>2659</v>
      </c>
      <c r="E2621" t="s">
        <v>3377</v>
      </c>
      <c r="F2621">
        <v>9</v>
      </c>
      <c r="G2621" t="s">
        <v>2105</v>
      </c>
      <c r="H2621" s="2">
        <v>44864.588954502316</v>
      </c>
      <c r="I2621" t="s">
        <v>250</v>
      </c>
      <c r="J2621" s="2">
        <v>44864.588954502316</v>
      </c>
      <c r="K2621" t="s">
        <v>250</v>
      </c>
    </row>
    <row r="2622" spans="1:11" x14ac:dyDescent="0.25">
      <c r="A2622">
        <v>3339</v>
      </c>
      <c r="B2622" t="s">
        <v>6001</v>
      </c>
      <c r="C2622" t="s">
        <v>2106</v>
      </c>
      <c r="D2622" t="s">
        <v>2599</v>
      </c>
      <c r="E2622" t="s">
        <v>3377</v>
      </c>
      <c r="F2622">
        <v>2</v>
      </c>
      <c r="G2622" t="s">
        <v>2105</v>
      </c>
      <c r="H2622" s="2">
        <v>44864.588954502316</v>
      </c>
      <c r="I2622" t="s">
        <v>250</v>
      </c>
      <c r="J2622" s="2">
        <v>44864.588954502316</v>
      </c>
      <c r="K2622" t="s">
        <v>250</v>
      </c>
    </row>
    <row r="2623" spans="1:11" x14ac:dyDescent="0.25">
      <c r="A2623">
        <v>3340</v>
      </c>
      <c r="B2623" t="s">
        <v>6002</v>
      </c>
      <c r="C2623" t="s">
        <v>2106</v>
      </c>
      <c r="D2623" t="s">
        <v>2091</v>
      </c>
      <c r="E2623" t="s">
        <v>3377</v>
      </c>
      <c r="F2623">
        <v>2</v>
      </c>
      <c r="G2623" t="s">
        <v>2107</v>
      </c>
      <c r="H2623" s="2">
        <v>44864.591630960647</v>
      </c>
      <c r="I2623" t="s">
        <v>250</v>
      </c>
      <c r="J2623" s="2">
        <v>44864.591630960647</v>
      </c>
      <c r="K2623" t="s">
        <v>250</v>
      </c>
    </row>
    <row r="2624" spans="1:11" x14ac:dyDescent="0.25">
      <c r="A2624">
        <v>3341</v>
      </c>
      <c r="B2624" t="s">
        <v>6003</v>
      </c>
      <c r="C2624" t="s">
        <v>2106</v>
      </c>
      <c r="D2624" t="s">
        <v>2091</v>
      </c>
      <c r="E2624" t="s">
        <v>3377</v>
      </c>
      <c r="F2624">
        <v>2</v>
      </c>
      <c r="G2624" t="s">
        <v>2108</v>
      </c>
      <c r="H2624" s="2">
        <v>44864.593006377312</v>
      </c>
      <c r="I2624" t="s">
        <v>250</v>
      </c>
      <c r="J2624" s="2">
        <v>44864.593006377312</v>
      </c>
      <c r="K2624" t="s">
        <v>250</v>
      </c>
    </row>
    <row r="2625" spans="1:11" x14ac:dyDescent="0.25">
      <c r="A2625">
        <v>3342</v>
      </c>
      <c r="B2625" t="s">
        <v>6004</v>
      </c>
      <c r="C2625" t="s">
        <v>2106</v>
      </c>
      <c r="D2625" t="s">
        <v>2659</v>
      </c>
      <c r="E2625" t="s">
        <v>3377</v>
      </c>
      <c r="F2625">
        <v>1</v>
      </c>
      <c r="G2625" t="s">
        <v>2109</v>
      </c>
      <c r="H2625" s="2">
        <v>44864.595415787036</v>
      </c>
      <c r="I2625" t="s">
        <v>250</v>
      </c>
      <c r="J2625" s="2">
        <v>44864.595415787036</v>
      </c>
      <c r="K2625" t="s">
        <v>250</v>
      </c>
    </row>
    <row r="2626" spans="1:11" x14ac:dyDescent="0.25">
      <c r="A2626">
        <v>3343</v>
      </c>
      <c r="B2626" t="s">
        <v>6005</v>
      </c>
      <c r="C2626" t="s">
        <v>2106</v>
      </c>
      <c r="D2626" t="s">
        <v>2091</v>
      </c>
      <c r="E2626" t="s">
        <v>3377</v>
      </c>
      <c r="F2626">
        <v>2</v>
      </c>
      <c r="G2626" t="s">
        <v>2109</v>
      </c>
      <c r="H2626" s="2">
        <v>44864.595415787036</v>
      </c>
      <c r="I2626" t="s">
        <v>250</v>
      </c>
      <c r="J2626" s="2">
        <v>44864.595415787036</v>
      </c>
      <c r="K2626" t="s">
        <v>250</v>
      </c>
    </row>
    <row r="2627" spans="1:11" x14ac:dyDescent="0.25">
      <c r="A2627">
        <v>3344</v>
      </c>
      <c r="B2627" t="s">
        <v>6006</v>
      </c>
      <c r="C2627" t="s">
        <v>2106</v>
      </c>
      <c r="D2627" t="s">
        <v>328</v>
      </c>
      <c r="E2627" t="s">
        <v>3377</v>
      </c>
      <c r="F2627">
        <v>1</v>
      </c>
      <c r="G2627" t="s">
        <v>2109</v>
      </c>
      <c r="H2627" s="2">
        <v>44864.595415787036</v>
      </c>
      <c r="I2627" t="s">
        <v>250</v>
      </c>
      <c r="J2627" s="2">
        <v>44864.595415787036</v>
      </c>
      <c r="K2627" t="s">
        <v>250</v>
      </c>
    </row>
    <row r="2628" spans="1:11" x14ac:dyDescent="0.25">
      <c r="A2628">
        <v>3345</v>
      </c>
      <c r="B2628" t="s">
        <v>6007</v>
      </c>
      <c r="C2628" t="s">
        <v>2106</v>
      </c>
      <c r="D2628" t="s">
        <v>2599</v>
      </c>
      <c r="E2628" t="s">
        <v>3377</v>
      </c>
      <c r="F2628">
        <v>3</v>
      </c>
      <c r="G2628" t="s">
        <v>2111</v>
      </c>
      <c r="H2628" s="2">
        <v>44864.595826111108</v>
      </c>
      <c r="I2628" t="s">
        <v>250</v>
      </c>
      <c r="J2628" s="2">
        <v>44864.595826111108</v>
      </c>
      <c r="K2628" t="s">
        <v>250</v>
      </c>
    </row>
    <row r="2629" spans="1:11" x14ac:dyDescent="0.25">
      <c r="A2629">
        <v>3346</v>
      </c>
      <c r="B2629" t="s">
        <v>6008</v>
      </c>
      <c r="C2629" t="s">
        <v>2106</v>
      </c>
      <c r="D2629" t="s">
        <v>2659</v>
      </c>
      <c r="E2629" t="s">
        <v>3377</v>
      </c>
      <c r="F2629">
        <v>1</v>
      </c>
      <c r="G2629" t="s">
        <v>2111</v>
      </c>
      <c r="H2629" s="2">
        <v>44864.595826111108</v>
      </c>
      <c r="I2629" t="s">
        <v>250</v>
      </c>
      <c r="J2629" s="2">
        <v>44864.595826111108</v>
      </c>
      <c r="K2629" t="s">
        <v>250</v>
      </c>
    </row>
    <row r="2630" spans="1:11" x14ac:dyDescent="0.25">
      <c r="A2630">
        <v>3348</v>
      </c>
      <c r="B2630" t="s">
        <v>6009</v>
      </c>
      <c r="C2630" t="s">
        <v>2106</v>
      </c>
      <c r="D2630" t="s">
        <v>145</v>
      </c>
      <c r="E2630" t="s">
        <v>3377</v>
      </c>
      <c r="F2630">
        <v>1</v>
      </c>
      <c r="G2630" t="s">
        <v>2109</v>
      </c>
      <c r="H2630" s="2">
        <v>44864.595855520842</v>
      </c>
      <c r="I2630" t="s">
        <v>250</v>
      </c>
      <c r="J2630" s="2">
        <v>44864.595855520842</v>
      </c>
      <c r="K2630" t="s">
        <v>250</v>
      </c>
    </row>
    <row r="2631" spans="1:11" x14ac:dyDescent="0.25">
      <c r="A2631">
        <v>3349</v>
      </c>
      <c r="B2631" t="s">
        <v>6010</v>
      </c>
      <c r="C2631" t="s">
        <v>2106</v>
      </c>
      <c r="D2631" t="s">
        <v>2091</v>
      </c>
      <c r="E2631" t="s">
        <v>3377</v>
      </c>
      <c r="F2631">
        <v>2</v>
      </c>
      <c r="G2631" t="s">
        <v>2112</v>
      </c>
      <c r="H2631" s="2">
        <v>44864.598641666656</v>
      </c>
      <c r="I2631" t="s">
        <v>250</v>
      </c>
      <c r="J2631" s="2">
        <v>44864.598641666656</v>
      </c>
      <c r="K2631" t="s">
        <v>250</v>
      </c>
    </row>
    <row r="2632" spans="1:11" x14ac:dyDescent="0.25">
      <c r="A2632">
        <v>3350</v>
      </c>
      <c r="B2632" t="s">
        <v>6011</v>
      </c>
      <c r="C2632" t="s">
        <v>2106</v>
      </c>
      <c r="D2632" t="s">
        <v>2599</v>
      </c>
      <c r="E2632" t="s">
        <v>3377</v>
      </c>
      <c r="F2632">
        <v>2</v>
      </c>
      <c r="G2632" t="s">
        <v>2112</v>
      </c>
      <c r="H2632" s="2">
        <v>44864.598641666656</v>
      </c>
      <c r="I2632" t="s">
        <v>250</v>
      </c>
      <c r="J2632" s="2">
        <v>44864.598641666656</v>
      </c>
      <c r="K2632" t="s">
        <v>250</v>
      </c>
    </row>
    <row r="2633" spans="1:11" x14ac:dyDescent="0.25">
      <c r="A2633">
        <v>3351</v>
      </c>
      <c r="B2633" t="s">
        <v>6012</v>
      </c>
      <c r="C2633" t="s">
        <v>2106</v>
      </c>
      <c r="D2633" t="s">
        <v>2659</v>
      </c>
      <c r="E2633" t="s">
        <v>3377</v>
      </c>
      <c r="F2633">
        <v>2</v>
      </c>
      <c r="G2633" t="s">
        <v>2112</v>
      </c>
      <c r="H2633" s="2">
        <v>44864.598641666656</v>
      </c>
      <c r="I2633" t="s">
        <v>250</v>
      </c>
      <c r="J2633" s="2">
        <v>44864.598641666656</v>
      </c>
      <c r="K2633" t="s">
        <v>250</v>
      </c>
    </row>
    <row r="2634" spans="1:11" x14ac:dyDescent="0.25">
      <c r="A2634">
        <v>3352</v>
      </c>
      <c r="B2634" t="s">
        <v>6013</v>
      </c>
      <c r="C2634" t="s">
        <v>2106</v>
      </c>
      <c r="D2634" t="s">
        <v>2599</v>
      </c>
      <c r="E2634" t="s">
        <v>3377</v>
      </c>
      <c r="F2634">
        <v>5</v>
      </c>
      <c r="G2634" t="s">
        <v>2113</v>
      </c>
      <c r="H2634" s="2">
        <v>44864.600481817128</v>
      </c>
      <c r="I2634" t="s">
        <v>250</v>
      </c>
      <c r="J2634" s="2">
        <v>44864.600481817128</v>
      </c>
      <c r="K2634" t="s">
        <v>250</v>
      </c>
    </row>
    <row r="2635" spans="1:11" x14ac:dyDescent="0.25">
      <c r="A2635">
        <v>3354</v>
      </c>
      <c r="B2635" t="s">
        <v>6014</v>
      </c>
      <c r="C2635" t="s">
        <v>2106</v>
      </c>
      <c r="D2635" t="s">
        <v>2659</v>
      </c>
      <c r="E2635" t="s">
        <v>3377</v>
      </c>
      <c r="F2635">
        <v>15</v>
      </c>
      <c r="G2635" t="s">
        <v>2113</v>
      </c>
      <c r="H2635" s="2">
        <v>44864.600481817128</v>
      </c>
      <c r="I2635" t="s">
        <v>250</v>
      </c>
      <c r="J2635" s="2">
        <v>44864.600481817128</v>
      </c>
      <c r="K2635" t="s">
        <v>250</v>
      </c>
    </row>
    <row r="2636" spans="1:11" x14ac:dyDescent="0.25">
      <c r="A2636">
        <v>3355</v>
      </c>
      <c r="B2636" t="s">
        <v>6015</v>
      </c>
      <c r="C2636" t="s">
        <v>2106</v>
      </c>
      <c r="D2636" t="s">
        <v>2091</v>
      </c>
      <c r="E2636" t="s">
        <v>3377</v>
      </c>
      <c r="F2636">
        <v>2</v>
      </c>
      <c r="G2636" t="s">
        <v>2114</v>
      </c>
      <c r="H2636" s="2">
        <v>44864.600576377306</v>
      </c>
      <c r="I2636" t="s">
        <v>250</v>
      </c>
      <c r="J2636" s="2">
        <v>44864.600576377306</v>
      </c>
      <c r="K2636" t="s">
        <v>250</v>
      </c>
    </row>
    <row r="2637" spans="1:11" x14ac:dyDescent="0.25">
      <c r="A2637">
        <v>3356</v>
      </c>
      <c r="B2637" t="s">
        <v>6016</v>
      </c>
      <c r="C2637" t="s">
        <v>2106</v>
      </c>
      <c r="D2637" t="s">
        <v>2992</v>
      </c>
      <c r="E2637" t="s">
        <v>3377</v>
      </c>
      <c r="F2637">
        <v>2</v>
      </c>
      <c r="G2637" t="s">
        <v>2114</v>
      </c>
      <c r="H2637" s="2">
        <v>44864.600576377306</v>
      </c>
      <c r="I2637" t="s">
        <v>250</v>
      </c>
      <c r="J2637" s="2">
        <v>44864.600576377306</v>
      </c>
      <c r="K2637" t="s">
        <v>250</v>
      </c>
    </row>
    <row r="2638" spans="1:11" x14ac:dyDescent="0.25">
      <c r="A2638">
        <v>3357</v>
      </c>
      <c r="B2638" t="s">
        <v>6017</v>
      </c>
      <c r="C2638" t="s">
        <v>2106</v>
      </c>
      <c r="D2638" t="s">
        <v>2659</v>
      </c>
      <c r="E2638" t="s">
        <v>3377</v>
      </c>
      <c r="F2638">
        <v>1</v>
      </c>
      <c r="G2638" t="s">
        <v>2114</v>
      </c>
      <c r="H2638" s="2">
        <v>44864.600576377306</v>
      </c>
      <c r="I2638" t="s">
        <v>250</v>
      </c>
      <c r="J2638" s="2">
        <v>44864.600576377306</v>
      </c>
      <c r="K2638" t="s">
        <v>250</v>
      </c>
    </row>
    <row r="2639" spans="1:11" x14ac:dyDescent="0.25">
      <c r="A2639">
        <v>3358</v>
      </c>
      <c r="B2639" t="s">
        <v>6018</v>
      </c>
      <c r="C2639" t="s">
        <v>2106</v>
      </c>
      <c r="D2639" t="s">
        <v>309</v>
      </c>
      <c r="E2639" t="s">
        <v>3377</v>
      </c>
      <c r="F2639">
        <v>6</v>
      </c>
      <c r="G2639" t="s">
        <v>2114</v>
      </c>
      <c r="H2639" s="2">
        <v>44864.600576377306</v>
      </c>
      <c r="I2639" t="s">
        <v>250</v>
      </c>
      <c r="J2639" s="2">
        <v>44864.600576377306</v>
      </c>
      <c r="K2639" t="s">
        <v>250</v>
      </c>
    </row>
    <row r="2640" spans="1:11" x14ac:dyDescent="0.25">
      <c r="A2640">
        <v>3359</v>
      </c>
      <c r="B2640" t="s">
        <v>6019</v>
      </c>
      <c r="C2640" t="s">
        <v>2106</v>
      </c>
      <c r="D2640" t="s">
        <v>309</v>
      </c>
      <c r="E2640" t="s">
        <v>3377</v>
      </c>
      <c r="F2640">
        <v>10</v>
      </c>
      <c r="G2640" t="s">
        <v>2114</v>
      </c>
      <c r="H2640" s="2">
        <v>44864.600576377306</v>
      </c>
      <c r="I2640" t="s">
        <v>250</v>
      </c>
      <c r="J2640" s="2">
        <v>44864.600576377306</v>
      </c>
      <c r="K2640" t="s">
        <v>250</v>
      </c>
    </row>
    <row r="2641" spans="1:11" x14ac:dyDescent="0.25">
      <c r="A2641">
        <v>3360</v>
      </c>
      <c r="B2641" t="s">
        <v>6020</v>
      </c>
      <c r="C2641" t="s">
        <v>2106</v>
      </c>
      <c r="D2641" t="s">
        <v>328</v>
      </c>
      <c r="E2641" t="s">
        <v>3377</v>
      </c>
      <c r="F2641">
        <v>3</v>
      </c>
      <c r="G2641" t="s">
        <v>2114</v>
      </c>
      <c r="H2641" s="2">
        <v>44864.600576377306</v>
      </c>
      <c r="I2641" t="s">
        <v>250</v>
      </c>
      <c r="J2641" s="2">
        <v>44864.600576377306</v>
      </c>
      <c r="K2641" t="s">
        <v>250</v>
      </c>
    </row>
    <row r="2642" spans="1:11" x14ac:dyDescent="0.25">
      <c r="A2642">
        <v>3362</v>
      </c>
      <c r="B2642" t="s">
        <v>6021</v>
      </c>
      <c r="C2642" t="s">
        <v>2106</v>
      </c>
      <c r="D2642" t="s">
        <v>2659</v>
      </c>
      <c r="E2642" t="s">
        <v>3377</v>
      </c>
      <c r="F2642">
        <v>22</v>
      </c>
      <c r="G2642" t="s">
        <v>2116</v>
      </c>
      <c r="H2642" s="2">
        <v>44864.602293981479</v>
      </c>
      <c r="I2642" t="s">
        <v>250</v>
      </c>
      <c r="J2642" s="2">
        <v>44864.602293981479</v>
      </c>
      <c r="K2642" t="s">
        <v>250</v>
      </c>
    </row>
    <row r="2643" spans="1:11" x14ac:dyDescent="0.25">
      <c r="A2643">
        <v>3363</v>
      </c>
      <c r="B2643" t="s">
        <v>6022</v>
      </c>
      <c r="C2643" t="s">
        <v>2106</v>
      </c>
      <c r="D2643" t="s">
        <v>2599</v>
      </c>
      <c r="E2643" t="s">
        <v>3377</v>
      </c>
      <c r="F2643">
        <v>3</v>
      </c>
      <c r="G2643" t="s">
        <v>2116</v>
      </c>
      <c r="H2643" s="2">
        <v>44864.602293981479</v>
      </c>
      <c r="I2643" t="s">
        <v>250</v>
      </c>
      <c r="J2643" s="2">
        <v>44864.602293981479</v>
      </c>
      <c r="K2643" t="s">
        <v>250</v>
      </c>
    </row>
    <row r="2644" spans="1:11" x14ac:dyDescent="0.25">
      <c r="A2644">
        <v>3364</v>
      </c>
      <c r="B2644" t="s">
        <v>6023</v>
      </c>
      <c r="C2644" t="s">
        <v>2106</v>
      </c>
      <c r="D2644" t="s">
        <v>2637</v>
      </c>
      <c r="E2644" t="s">
        <v>3377</v>
      </c>
      <c r="F2644">
        <v>2</v>
      </c>
      <c r="G2644" t="s">
        <v>2116</v>
      </c>
      <c r="H2644" s="2">
        <v>44864.602293981479</v>
      </c>
      <c r="I2644" t="s">
        <v>250</v>
      </c>
      <c r="J2644" s="2">
        <v>44864.602293981479</v>
      </c>
      <c r="K2644" t="s">
        <v>250</v>
      </c>
    </row>
    <row r="2645" spans="1:11" x14ac:dyDescent="0.25">
      <c r="A2645">
        <v>3365</v>
      </c>
      <c r="B2645" t="s">
        <v>6024</v>
      </c>
      <c r="C2645" t="s">
        <v>2106</v>
      </c>
      <c r="D2645" t="s">
        <v>328</v>
      </c>
      <c r="E2645" t="s">
        <v>3377</v>
      </c>
      <c r="F2645">
        <v>3</v>
      </c>
      <c r="G2645" t="s">
        <v>2116</v>
      </c>
      <c r="H2645" s="2">
        <v>44864.602293981479</v>
      </c>
      <c r="I2645" t="s">
        <v>250</v>
      </c>
      <c r="J2645" s="2">
        <v>44864.602293981479</v>
      </c>
      <c r="K2645" t="s">
        <v>250</v>
      </c>
    </row>
    <row r="2646" spans="1:11" x14ac:dyDescent="0.25">
      <c r="A2646">
        <v>3366</v>
      </c>
      <c r="B2646" t="s">
        <v>6025</v>
      </c>
      <c r="C2646" t="s">
        <v>2106</v>
      </c>
      <c r="D2646" t="s">
        <v>900</v>
      </c>
      <c r="E2646" t="s">
        <v>3377</v>
      </c>
      <c r="F2646">
        <v>14</v>
      </c>
      <c r="G2646" t="s">
        <v>2117</v>
      </c>
      <c r="H2646" s="2">
        <v>44864.604634722222</v>
      </c>
      <c r="I2646" t="s">
        <v>250</v>
      </c>
      <c r="J2646" s="2">
        <v>44864.604634722222</v>
      </c>
      <c r="K2646" t="s">
        <v>250</v>
      </c>
    </row>
    <row r="2647" spans="1:11" x14ac:dyDescent="0.25">
      <c r="A2647">
        <v>3367</v>
      </c>
      <c r="B2647" t="s">
        <v>6026</v>
      </c>
      <c r="C2647" t="s">
        <v>2106</v>
      </c>
      <c r="D2647" t="s">
        <v>328</v>
      </c>
      <c r="E2647" t="s">
        <v>3377</v>
      </c>
      <c r="F2647">
        <v>4</v>
      </c>
      <c r="G2647" t="s">
        <v>2117</v>
      </c>
      <c r="H2647" s="2">
        <v>44864.604634722222</v>
      </c>
      <c r="I2647" t="s">
        <v>250</v>
      </c>
      <c r="J2647" s="2">
        <v>44864.604634722222</v>
      </c>
      <c r="K2647" t="s">
        <v>250</v>
      </c>
    </row>
    <row r="2648" spans="1:11" x14ac:dyDescent="0.25">
      <c r="A2648">
        <v>3368</v>
      </c>
      <c r="B2648" t="s">
        <v>6027</v>
      </c>
      <c r="C2648" t="s">
        <v>2106</v>
      </c>
      <c r="D2648" t="s">
        <v>2599</v>
      </c>
      <c r="E2648" t="s">
        <v>3377</v>
      </c>
      <c r="F2648">
        <v>4</v>
      </c>
      <c r="G2648" t="s">
        <v>2117</v>
      </c>
      <c r="H2648" s="2">
        <v>44864.604634722222</v>
      </c>
      <c r="I2648" t="s">
        <v>250</v>
      </c>
      <c r="J2648" s="2">
        <v>44864.604634722222</v>
      </c>
      <c r="K2648" t="s">
        <v>250</v>
      </c>
    </row>
    <row r="2649" spans="1:11" x14ac:dyDescent="0.25">
      <c r="A2649">
        <v>3369</v>
      </c>
      <c r="B2649" t="s">
        <v>6028</v>
      </c>
      <c r="C2649" t="s">
        <v>2106</v>
      </c>
      <c r="D2649" t="s">
        <v>2659</v>
      </c>
      <c r="E2649" t="s">
        <v>3377</v>
      </c>
      <c r="F2649">
        <v>32</v>
      </c>
      <c r="G2649" t="s">
        <v>2117</v>
      </c>
      <c r="H2649" s="2">
        <v>44864.604634722222</v>
      </c>
      <c r="I2649" t="s">
        <v>250</v>
      </c>
      <c r="J2649" s="2">
        <v>44864.604634722222</v>
      </c>
      <c r="K2649" t="s">
        <v>250</v>
      </c>
    </row>
    <row r="2650" spans="1:11" x14ac:dyDescent="0.25">
      <c r="A2650">
        <v>3370</v>
      </c>
      <c r="B2650" t="s">
        <v>6029</v>
      </c>
      <c r="C2650" t="s">
        <v>2106</v>
      </c>
      <c r="D2650" t="s">
        <v>2091</v>
      </c>
      <c r="E2650" t="s">
        <v>3377</v>
      </c>
      <c r="F2650">
        <v>1</v>
      </c>
      <c r="G2650" t="s">
        <v>2118</v>
      </c>
      <c r="H2650" s="2">
        <v>44864.605493946758</v>
      </c>
      <c r="I2650" t="s">
        <v>250</v>
      </c>
      <c r="J2650" s="2">
        <v>44864.605493946758</v>
      </c>
      <c r="K2650" t="s">
        <v>250</v>
      </c>
    </row>
    <row r="2651" spans="1:11" x14ac:dyDescent="0.25">
      <c r="A2651">
        <v>3371</v>
      </c>
      <c r="B2651" t="s">
        <v>6030</v>
      </c>
      <c r="C2651" t="s">
        <v>2106</v>
      </c>
      <c r="D2651" t="s">
        <v>2659</v>
      </c>
      <c r="E2651" t="s">
        <v>3377</v>
      </c>
      <c r="F2651">
        <v>7</v>
      </c>
      <c r="G2651" t="s">
        <v>2118</v>
      </c>
      <c r="H2651" s="2">
        <v>44864.605493946758</v>
      </c>
      <c r="I2651" t="s">
        <v>250</v>
      </c>
      <c r="J2651" s="2">
        <v>44864.605493946758</v>
      </c>
      <c r="K2651" t="s">
        <v>250</v>
      </c>
    </row>
    <row r="2652" spans="1:11" x14ac:dyDescent="0.25">
      <c r="A2652">
        <v>3372</v>
      </c>
      <c r="B2652" t="s">
        <v>6031</v>
      </c>
      <c r="C2652" t="s">
        <v>2106</v>
      </c>
      <c r="D2652" t="s">
        <v>145</v>
      </c>
      <c r="E2652" t="s">
        <v>3377</v>
      </c>
      <c r="F2652">
        <v>5</v>
      </c>
      <c r="G2652" t="s">
        <v>2118</v>
      </c>
      <c r="H2652" s="2">
        <v>44864.605493946758</v>
      </c>
      <c r="I2652" t="s">
        <v>250</v>
      </c>
      <c r="J2652" s="2">
        <v>44864.605493946758</v>
      </c>
      <c r="K2652" t="s">
        <v>250</v>
      </c>
    </row>
    <row r="2653" spans="1:11" x14ac:dyDescent="0.25">
      <c r="A2653">
        <v>3374</v>
      </c>
      <c r="B2653" t="s">
        <v>6032</v>
      </c>
      <c r="C2653" t="s">
        <v>2106</v>
      </c>
      <c r="D2653" t="s">
        <v>2599</v>
      </c>
      <c r="E2653" t="s">
        <v>3377</v>
      </c>
      <c r="F2653">
        <v>3</v>
      </c>
      <c r="G2653" t="s">
        <v>2119</v>
      </c>
      <c r="H2653" s="2">
        <v>44864.607077997687</v>
      </c>
      <c r="I2653" t="s">
        <v>250</v>
      </c>
      <c r="J2653" s="2">
        <v>44864.607077997687</v>
      </c>
      <c r="K2653" t="s">
        <v>250</v>
      </c>
    </row>
    <row r="2654" spans="1:11" x14ac:dyDescent="0.25">
      <c r="A2654">
        <v>3375</v>
      </c>
      <c r="B2654" t="s">
        <v>6033</v>
      </c>
      <c r="C2654" t="s">
        <v>2106</v>
      </c>
      <c r="D2654" t="s">
        <v>328</v>
      </c>
      <c r="E2654" t="s">
        <v>3377</v>
      </c>
      <c r="F2654">
        <v>3</v>
      </c>
      <c r="G2654" t="s">
        <v>2119</v>
      </c>
      <c r="H2654" s="2">
        <v>44864.607077997687</v>
      </c>
      <c r="I2654" t="s">
        <v>250</v>
      </c>
      <c r="J2654" s="2">
        <v>44864.607077997687</v>
      </c>
      <c r="K2654" t="s">
        <v>250</v>
      </c>
    </row>
    <row r="2655" spans="1:11" x14ac:dyDescent="0.25">
      <c r="A2655">
        <v>3376</v>
      </c>
      <c r="B2655" t="s">
        <v>6034</v>
      </c>
      <c r="C2655" t="s">
        <v>2106</v>
      </c>
      <c r="D2655" t="s">
        <v>145</v>
      </c>
      <c r="E2655" t="s">
        <v>3377</v>
      </c>
      <c r="F2655">
        <v>2</v>
      </c>
      <c r="G2655" t="s">
        <v>2119</v>
      </c>
      <c r="H2655" s="2">
        <v>44864.607077997687</v>
      </c>
      <c r="I2655" t="s">
        <v>250</v>
      </c>
      <c r="J2655" s="2">
        <v>44864.607077997687</v>
      </c>
      <c r="K2655" t="s">
        <v>250</v>
      </c>
    </row>
    <row r="2656" spans="1:11" x14ac:dyDescent="0.25">
      <c r="A2656">
        <v>3377</v>
      </c>
      <c r="B2656" t="s">
        <v>6035</v>
      </c>
      <c r="C2656" t="s">
        <v>2106</v>
      </c>
      <c r="D2656" t="s">
        <v>2659</v>
      </c>
      <c r="E2656" t="s">
        <v>3377</v>
      </c>
      <c r="F2656">
        <v>4</v>
      </c>
      <c r="G2656" t="s">
        <v>2119</v>
      </c>
      <c r="H2656" s="2">
        <v>44864.607077997687</v>
      </c>
      <c r="I2656" t="s">
        <v>250</v>
      </c>
      <c r="J2656" s="2">
        <v>44864.607077997687</v>
      </c>
      <c r="K2656" t="s">
        <v>250</v>
      </c>
    </row>
    <row r="2657" spans="1:11" x14ac:dyDescent="0.25">
      <c r="A2657">
        <v>3378</v>
      </c>
      <c r="B2657" t="s">
        <v>6036</v>
      </c>
      <c r="C2657" t="s">
        <v>2106</v>
      </c>
      <c r="D2657" t="s">
        <v>2599</v>
      </c>
      <c r="E2657" t="s">
        <v>3377</v>
      </c>
      <c r="F2657">
        <v>3</v>
      </c>
      <c r="G2657" t="s">
        <v>2121</v>
      </c>
      <c r="H2657" s="2">
        <v>44864.609157708343</v>
      </c>
      <c r="I2657" t="s">
        <v>250</v>
      </c>
      <c r="J2657" s="2">
        <v>44864.609157708343</v>
      </c>
      <c r="K2657" t="s">
        <v>250</v>
      </c>
    </row>
    <row r="2658" spans="1:11" x14ac:dyDescent="0.25">
      <c r="A2658">
        <v>3379</v>
      </c>
      <c r="B2658" t="s">
        <v>6037</v>
      </c>
      <c r="C2658" t="s">
        <v>2106</v>
      </c>
      <c r="D2658" t="s">
        <v>2091</v>
      </c>
      <c r="E2658" t="s">
        <v>3377</v>
      </c>
      <c r="F2658">
        <v>1</v>
      </c>
      <c r="G2658" t="s">
        <v>2121</v>
      </c>
      <c r="H2658" s="2">
        <v>44864.609157708343</v>
      </c>
      <c r="I2658" t="s">
        <v>250</v>
      </c>
      <c r="J2658" s="2">
        <v>44864.609157708343</v>
      </c>
      <c r="K2658" t="s">
        <v>250</v>
      </c>
    </row>
    <row r="2659" spans="1:11" x14ac:dyDescent="0.25">
      <c r="A2659">
        <v>3380</v>
      </c>
      <c r="B2659" t="s">
        <v>6038</v>
      </c>
      <c r="C2659" t="s">
        <v>2106</v>
      </c>
      <c r="D2659" t="s">
        <v>2659</v>
      </c>
      <c r="E2659" t="s">
        <v>3377</v>
      </c>
      <c r="F2659">
        <v>2</v>
      </c>
      <c r="G2659" t="s">
        <v>2121</v>
      </c>
      <c r="H2659" s="2">
        <v>44864.609157708343</v>
      </c>
      <c r="I2659" t="s">
        <v>250</v>
      </c>
      <c r="J2659" s="2">
        <v>44864.609157708343</v>
      </c>
      <c r="K2659" t="s">
        <v>250</v>
      </c>
    </row>
    <row r="2660" spans="1:11" x14ac:dyDescent="0.25">
      <c r="A2660">
        <v>3381</v>
      </c>
      <c r="B2660" t="s">
        <v>6039</v>
      </c>
      <c r="C2660" t="s">
        <v>2106</v>
      </c>
      <c r="D2660" t="s">
        <v>145</v>
      </c>
      <c r="E2660" t="s">
        <v>3377</v>
      </c>
      <c r="F2660">
        <v>1</v>
      </c>
      <c r="G2660" t="s">
        <v>2121</v>
      </c>
      <c r="H2660" s="2">
        <v>44864.609157708343</v>
      </c>
      <c r="I2660" t="s">
        <v>250</v>
      </c>
      <c r="J2660" s="2">
        <v>44864.609157708343</v>
      </c>
      <c r="K2660" t="s">
        <v>250</v>
      </c>
    </row>
    <row r="2661" spans="1:11" x14ac:dyDescent="0.25">
      <c r="A2661">
        <v>3382</v>
      </c>
      <c r="B2661" t="s">
        <v>6040</v>
      </c>
      <c r="C2661" t="s">
        <v>2106</v>
      </c>
      <c r="D2661" t="s">
        <v>2599</v>
      </c>
      <c r="E2661" t="s">
        <v>3377</v>
      </c>
      <c r="F2661">
        <v>2</v>
      </c>
      <c r="G2661" t="s">
        <v>2122</v>
      </c>
      <c r="H2661" s="2">
        <v>44864.610667789362</v>
      </c>
      <c r="I2661" t="s">
        <v>250</v>
      </c>
      <c r="J2661" s="2">
        <v>44864.610667789362</v>
      </c>
      <c r="K2661" t="s">
        <v>250</v>
      </c>
    </row>
    <row r="2662" spans="1:11" x14ac:dyDescent="0.25">
      <c r="A2662">
        <v>3383</v>
      </c>
      <c r="B2662" t="s">
        <v>6041</v>
      </c>
      <c r="C2662" t="s">
        <v>2106</v>
      </c>
      <c r="D2662" t="s">
        <v>2091</v>
      </c>
      <c r="E2662" t="s">
        <v>3377</v>
      </c>
      <c r="F2662">
        <v>2</v>
      </c>
      <c r="G2662" t="s">
        <v>2122</v>
      </c>
      <c r="H2662" s="2">
        <v>44864.610667789362</v>
      </c>
      <c r="I2662" t="s">
        <v>250</v>
      </c>
      <c r="J2662" s="2">
        <v>44864.610667789362</v>
      </c>
      <c r="K2662" t="s">
        <v>250</v>
      </c>
    </row>
    <row r="2663" spans="1:11" x14ac:dyDescent="0.25">
      <c r="A2663">
        <v>3384</v>
      </c>
      <c r="B2663" t="s">
        <v>6042</v>
      </c>
      <c r="C2663" t="s">
        <v>2106</v>
      </c>
      <c r="D2663" t="s">
        <v>2659</v>
      </c>
      <c r="E2663" t="s">
        <v>3377</v>
      </c>
      <c r="F2663">
        <v>3</v>
      </c>
      <c r="G2663" t="s">
        <v>2122</v>
      </c>
      <c r="H2663" s="2">
        <v>44864.610667789362</v>
      </c>
      <c r="I2663" t="s">
        <v>250</v>
      </c>
      <c r="J2663" s="2">
        <v>44864.610667789362</v>
      </c>
      <c r="K2663" t="s">
        <v>250</v>
      </c>
    </row>
    <row r="2664" spans="1:11" x14ac:dyDescent="0.25">
      <c r="A2664">
        <v>3386</v>
      </c>
      <c r="B2664" t="s">
        <v>6043</v>
      </c>
      <c r="C2664" t="s">
        <v>2106</v>
      </c>
      <c r="D2664" t="s">
        <v>2599</v>
      </c>
      <c r="E2664" t="s">
        <v>3377</v>
      </c>
      <c r="F2664">
        <v>4</v>
      </c>
      <c r="G2664" t="s">
        <v>2123</v>
      </c>
      <c r="H2664" s="2">
        <v>44864.61095875001</v>
      </c>
      <c r="I2664" t="s">
        <v>250</v>
      </c>
      <c r="J2664" s="2">
        <v>44864.61095875001</v>
      </c>
      <c r="K2664" t="s">
        <v>250</v>
      </c>
    </row>
    <row r="2665" spans="1:11" x14ac:dyDescent="0.25">
      <c r="A2665">
        <v>3387</v>
      </c>
      <c r="B2665" t="s">
        <v>6044</v>
      </c>
      <c r="C2665" t="s">
        <v>2106</v>
      </c>
      <c r="D2665" t="s">
        <v>145</v>
      </c>
      <c r="E2665" t="s">
        <v>3377</v>
      </c>
      <c r="F2665">
        <v>5</v>
      </c>
      <c r="G2665" t="s">
        <v>2123</v>
      </c>
      <c r="H2665" s="2">
        <v>44864.61095875001</v>
      </c>
      <c r="I2665" t="s">
        <v>250</v>
      </c>
      <c r="J2665" s="2">
        <v>44864.61095875001</v>
      </c>
      <c r="K2665" t="s">
        <v>250</v>
      </c>
    </row>
    <row r="2666" spans="1:11" x14ac:dyDescent="0.25">
      <c r="A2666">
        <v>3388</v>
      </c>
      <c r="B2666" t="s">
        <v>6045</v>
      </c>
      <c r="C2666" t="s">
        <v>2106</v>
      </c>
      <c r="D2666" t="s">
        <v>2659</v>
      </c>
      <c r="E2666" t="s">
        <v>3377</v>
      </c>
      <c r="F2666">
        <v>6</v>
      </c>
      <c r="G2666" t="s">
        <v>2124</v>
      </c>
      <c r="H2666" s="2">
        <v>44864.612654594908</v>
      </c>
      <c r="I2666" t="s">
        <v>250</v>
      </c>
      <c r="J2666" s="2">
        <v>44864.612654594908</v>
      </c>
      <c r="K2666" t="s">
        <v>250</v>
      </c>
    </row>
    <row r="2667" spans="1:11" x14ac:dyDescent="0.25">
      <c r="A2667">
        <v>3389</v>
      </c>
      <c r="B2667" t="s">
        <v>6046</v>
      </c>
      <c r="C2667" t="s">
        <v>2106</v>
      </c>
      <c r="D2667" t="s">
        <v>2091</v>
      </c>
      <c r="E2667" t="s">
        <v>3377</v>
      </c>
      <c r="F2667">
        <v>3</v>
      </c>
      <c r="G2667" t="s">
        <v>2124</v>
      </c>
      <c r="H2667" s="2">
        <v>44864.612654594908</v>
      </c>
      <c r="I2667" t="s">
        <v>250</v>
      </c>
      <c r="J2667" s="2">
        <v>44864.612654594908</v>
      </c>
      <c r="K2667" t="s">
        <v>250</v>
      </c>
    </row>
    <row r="2668" spans="1:11" x14ac:dyDescent="0.25">
      <c r="A2668">
        <v>3390</v>
      </c>
      <c r="B2668" t="s">
        <v>6047</v>
      </c>
      <c r="C2668" t="s">
        <v>2106</v>
      </c>
      <c r="D2668" t="s">
        <v>145</v>
      </c>
      <c r="E2668" t="s">
        <v>3472</v>
      </c>
      <c r="F2668">
        <v>2</v>
      </c>
      <c r="G2668" t="s">
        <v>2124</v>
      </c>
      <c r="H2668" s="2">
        <v>44864.612654594908</v>
      </c>
      <c r="I2668" t="s">
        <v>250</v>
      </c>
      <c r="J2668" s="2">
        <v>44864.612654594908</v>
      </c>
      <c r="K2668" t="s">
        <v>250</v>
      </c>
    </row>
    <row r="2669" spans="1:11" x14ac:dyDescent="0.25">
      <c r="A2669">
        <v>3391</v>
      </c>
      <c r="B2669" t="s">
        <v>6048</v>
      </c>
      <c r="C2669" t="s">
        <v>2106</v>
      </c>
      <c r="D2669" t="s">
        <v>145</v>
      </c>
      <c r="E2669" t="s">
        <v>3377</v>
      </c>
      <c r="F2669">
        <v>1</v>
      </c>
      <c r="G2669" t="s">
        <v>2124</v>
      </c>
      <c r="H2669" s="2">
        <v>44864.612654594908</v>
      </c>
      <c r="I2669" t="s">
        <v>250</v>
      </c>
      <c r="J2669" s="2">
        <v>44864.612654594908</v>
      </c>
      <c r="K2669" t="s">
        <v>250</v>
      </c>
    </row>
    <row r="2670" spans="1:11" x14ac:dyDescent="0.25">
      <c r="A2670">
        <v>3392</v>
      </c>
      <c r="B2670" t="s">
        <v>6049</v>
      </c>
      <c r="C2670" t="s">
        <v>2106</v>
      </c>
      <c r="D2670" t="s">
        <v>145</v>
      </c>
      <c r="E2670" t="s">
        <v>3377</v>
      </c>
      <c r="F2670">
        <v>5</v>
      </c>
      <c r="G2670" t="s">
        <v>2124</v>
      </c>
      <c r="H2670" s="2">
        <v>44864.613288298613</v>
      </c>
      <c r="I2670" t="s">
        <v>250</v>
      </c>
      <c r="J2670" s="2">
        <v>44864.613288298613</v>
      </c>
      <c r="K2670" t="s">
        <v>250</v>
      </c>
    </row>
    <row r="2671" spans="1:11" x14ac:dyDescent="0.25">
      <c r="A2671">
        <v>3393</v>
      </c>
      <c r="B2671" t="s">
        <v>6050</v>
      </c>
      <c r="C2671" t="s">
        <v>2106</v>
      </c>
      <c r="D2671" t="s">
        <v>2599</v>
      </c>
      <c r="E2671" t="s">
        <v>3377</v>
      </c>
      <c r="F2671">
        <v>1</v>
      </c>
      <c r="G2671" t="s">
        <v>2125</v>
      </c>
      <c r="H2671" s="2">
        <v>44864.614858819441</v>
      </c>
      <c r="I2671" t="s">
        <v>250</v>
      </c>
      <c r="J2671" s="2">
        <v>44864.614858819441</v>
      </c>
      <c r="K2671" t="s">
        <v>250</v>
      </c>
    </row>
    <row r="2672" spans="1:11" x14ac:dyDescent="0.25">
      <c r="A2672">
        <v>3394</v>
      </c>
      <c r="B2672" t="s">
        <v>6051</v>
      </c>
      <c r="C2672" t="s">
        <v>2106</v>
      </c>
      <c r="D2672" t="s">
        <v>2659</v>
      </c>
      <c r="E2672" t="s">
        <v>3377</v>
      </c>
      <c r="F2672">
        <v>8</v>
      </c>
      <c r="G2672" t="s">
        <v>2125</v>
      </c>
      <c r="H2672" s="2">
        <v>44864.614858819441</v>
      </c>
      <c r="I2672" t="s">
        <v>250</v>
      </c>
      <c r="J2672" s="2">
        <v>44864.614858819441</v>
      </c>
      <c r="K2672" t="s">
        <v>250</v>
      </c>
    </row>
    <row r="2673" spans="1:11" x14ac:dyDescent="0.25">
      <c r="A2673">
        <v>3395</v>
      </c>
      <c r="B2673" t="s">
        <v>6052</v>
      </c>
      <c r="C2673" t="s">
        <v>2106</v>
      </c>
      <c r="D2673" t="s">
        <v>145</v>
      </c>
      <c r="E2673" t="s">
        <v>3377</v>
      </c>
      <c r="F2673">
        <v>5</v>
      </c>
      <c r="G2673" t="s">
        <v>2125</v>
      </c>
      <c r="H2673" s="2">
        <v>44864.614858819441</v>
      </c>
      <c r="I2673" t="s">
        <v>250</v>
      </c>
      <c r="J2673" s="2">
        <v>44864.614858819441</v>
      </c>
      <c r="K2673" t="s">
        <v>250</v>
      </c>
    </row>
    <row r="2674" spans="1:11" x14ac:dyDescent="0.25">
      <c r="A2674">
        <v>3396</v>
      </c>
      <c r="B2674" t="s">
        <v>6053</v>
      </c>
      <c r="C2674" t="s">
        <v>2106</v>
      </c>
      <c r="D2674" t="s">
        <v>145</v>
      </c>
      <c r="E2674" t="s">
        <v>3472</v>
      </c>
      <c r="F2674">
        <v>2</v>
      </c>
      <c r="G2674" t="s">
        <v>2125</v>
      </c>
      <c r="H2674" s="2">
        <v>44864.614858819441</v>
      </c>
      <c r="I2674" t="s">
        <v>250</v>
      </c>
      <c r="J2674" s="2">
        <v>44864.614858819441</v>
      </c>
      <c r="K2674" t="s">
        <v>250</v>
      </c>
    </row>
    <row r="2675" spans="1:11" x14ac:dyDescent="0.25">
      <c r="A2675">
        <v>3398</v>
      </c>
      <c r="B2675" t="s">
        <v>6054</v>
      </c>
      <c r="C2675" t="s">
        <v>2106</v>
      </c>
      <c r="D2675" t="s">
        <v>145</v>
      </c>
      <c r="E2675" t="s">
        <v>3377</v>
      </c>
      <c r="F2675">
        <v>9</v>
      </c>
      <c r="G2675" t="s">
        <v>2126</v>
      </c>
      <c r="H2675" s="2">
        <v>44864.616734849536</v>
      </c>
      <c r="I2675" t="s">
        <v>250</v>
      </c>
      <c r="J2675" s="2">
        <v>44864.616734849536</v>
      </c>
      <c r="K2675" t="s">
        <v>250</v>
      </c>
    </row>
    <row r="2676" spans="1:11" x14ac:dyDescent="0.25">
      <c r="A2676">
        <v>3399</v>
      </c>
      <c r="B2676" t="s">
        <v>6055</v>
      </c>
      <c r="C2676" t="s">
        <v>2106</v>
      </c>
      <c r="D2676" t="s">
        <v>2599</v>
      </c>
      <c r="E2676" t="s">
        <v>3377</v>
      </c>
      <c r="F2676">
        <v>3</v>
      </c>
      <c r="G2676" t="s">
        <v>2128</v>
      </c>
      <c r="H2676" s="2">
        <v>44864.618065405091</v>
      </c>
      <c r="I2676" t="s">
        <v>250</v>
      </c>
      <c r="J2676" s="2">
        <v>44864.618065405091</v>
      </c>
      <c r="K2676" t="s">
        <v>250</v>
      </c>
    </row>
    <row r="2677" spans="1:11" x14ac:dyDescent="0.25">
      <c r="A2677">
        <v>3400</v>
      </c>
      <c r="B2677" t="s">
        <v>6056</v>
      </c>
      <c r="C2677" t="s">
        <v>2106</v>
      </c>
      <c r="D2677" t="s">
        <v>2659</v>
      </c>
      <c r="E2677" t="s">
        <v>3377</v>
      </c>
      <c r="F2677">
        <v>29</v>
      </c>
      <c r="G2677" t="s">
        <v>2128</v>
      </c>
      <c r="H2677" s="2">
        <v>44864.618065405091</v>
      </c>
      <c r="I2677" t="s">
        <v>250</v>
      </c>
      <c r="J2677" s="2">
        <v>44864.618065405091</v>
      </c>
      <c r="K2677" t="s">
        <v>250</v>
      </c>
    </row>
    <row r="2678" spans="1:11" x14ac:dyDescent="0.25">
      <c r="A2678">
        <v>3401</v>
      </c>
      <c r="B2678" t="s">
        <v>6057</v>
      </c>
      <c r="C2678" t="s">
        <v>2106</v>
      </c>
      <c r="D2678" t="s">
        <v>145</v>
      </c>
      <c r="E2678" t="s">
        <v>3377</v>
      </c>
      <c r="F2678">
        <v>6</v>
      </c>
      <c r="G2678" t="s">
        <v>2128</v>
      </c>
      <c r="H2678" s="2">
        <v>44864.618065405091</v>
      </c>
      <c r="I2678" t="s">
        <v>250</v>
      </c>
      <c r="J2678" s="2">
        <v>44864.618065405091</v>
      </c>
      <c r="K2678" t="s">
        <v>250</v>
      </c>
    </row>
    <row r="2679" spans="1:11" x14ac:dyDescent="0.25">
      <c r="A2679">
        <v>3403</v>
      </c>
      <c r="B2679" t="s">
        <v>6058</v>
      </c>
      <c r="C2679" t="s">
        <v>2106</v>
      </c>
      <c r="D2679" t="s">
        <v>2599</v>
      </c>
      <c r="E2679" t="s">
        <v>3377</v>
      </c>
      <c r="F2679">
        <v>1</v>
      </c>
      <c r="G2679" t="s">
        <v>2129</v>
      </c>
      <c r="H2679" s="2">
        <v>44864.618923819442</v>
      </c>
      <c r="I2679" t="s">
        <v>250</v>
      </c>
      <c r="J2679" s="2">
        <v>44864.618923819442</v>
      </c>
      <c r="K2679" t="s">
        <v>250</v>
      </c>
    </row>
    <row r="2680" spans="1:11" x14ac:dyDescent="0.25">
      <c r="A2680">
        <v>3405</v>
      </c>
      <c r="B2680" t="s">
        <v>6059</v>
      </c>
      <c r="C2680" t="s">
        <v>2106</v>
      </c>
      <c r="D2680" t="s">
        <v>2599</v>
      </c>
      <c r="E2680" t="s">
        <v>3377</v>
      </c>
      <c r="F2680">
        <v>1</v>
      </c>
      <c r="G2680" t="s">
        <v>2133</v>
      </c>
      <c r="H2680" s="2">
        <v>44864.621760624999</v>
      </c>
      <c r="I2680" t="s">
        <v>250</v>
      </c>
      <c r="J2680" s="2">
        <v>44864.621760624999</v>
      </c>
      <c r="K2680" t="s">
        <v>250</v>
      </c>
    </row>
    <row r="2681" spans="1:11" x14ac:dyDescent="0.25">
      <c r="A2681">
        <v>3406</v>
      </c>
      <c r="B2681" t="s">
        <v>6060</v>
      </c>
      <c r="C2681" t="s">
        <v>2106</v>
      </c>
      <c r="D2681" t="s">
        <v>2091</v>
      </c>
      <c r="E2681" t="s">
        <v>3377</v>
      </c>
      <c r="F2681">
        <v>2</v>
      </c>
      <c r="G2681" t="s">
        <v>2133</v>
      </c>
      <c r="H2681" s="2">
        <v>44864.621760624999</v>
      </c>
      <c r="I2681" t="s">
        <v>250</v>
      </c>
      <c r="J2681" s="2">
        <v>44864.621760624999</v>
      </c>
      <c r="K2681" t="s">
        <v>250</v>
      </c>
    </row>
    <row r="2682" spans="1:11" x14ac:dyDescent="0.25">
      <c r="A2682">
        <v>3407</v>
      </c>
      <c r="B2682" t="s">
        <v>6061</v>
      </c>
      <c r="C2682" t="s">
        <v>2106</v>
      </c>
      <c r="D2682" t="s">
        <v>2659</v>
      </c>
      <c r="E2682" t="s">
        <v>3377</v>
      </c>
      <c r="F2682">
        <v>1</v>
      </c>
      <c r="G2682" t="s">
        <v>2133</v>
      </c>
      <c r="H2682" s="2">
        <v>44864.621760624999</v>
      </c>
      <c r="I2682" t="s">
        <v>250</v>
      </c>
      <c r="J2682" s="2">
        <v>44864.621760624999</v>
      </c>
      <c r="K2682" t="s">
        <v>250</v>
      </c>
    </row>
    <row r="2683" spans="1:11" x14ac:dyDescent="0.25">
      <c r="A2683">
        <v>3408</v>
      </c>
      <c r="B2683" t="s">
        <v>6062</v>
      </c>
      <c r="C2683" t="s">
        <v>2106</v>
      </c>
      <c r="D2683" t="s">
        <v>145</v>
      </c>
      <c r="E2683" t="s">
        <v>3377</v>
      </c>
      <c r="F2683">
        <v>11</v>
      </c>
      <c r="G2683" t="s">
        <v>2133</v>
      </c>
      <c r="H2683" s="2">
        <v>44864.621760624999</v>
      </c>
      <c r="I2683" t="s">
        <v>250</v>
      </c>
      <c r="J2683" s="2">
        <v>44864.621760624999</v>
      </c>
      <c r="K2683" t="s">
        <v>250</v>
      </c>
    </row>
    <row r="2684" spans="1:11" x14ac:dyDescent="0.25">
      <c r="A2684">
        <v>3410</v>
      </c>
      <c r="B2684" t="s">
        <v>6063</v>
      </c>
      <c r="C2684" t="s">
        <v>2106</v>
      </c>
      <c r="D2684" t="s">
        <v>2599</v>
      </c>
      <c r="E2684" t="s">
        <v>3377</v>
      </c>
      <c r="F2684">
        <v>3</v>
      </c>
      <c r="G2684" t="s">
        <v>2134</v>
      </c>
      <c r="H2684" s="2">
        <v>44864.625071666676</v>
      </c>
      <c r="I2684" t="s">
        <v>250</v>
      </c>
      <c r="J2684" s="2">
        <v>44864.625071666676</v>
      </c>
      <c r="K2684" t="s">
        <v>250</v>
      </c>
    </row>
    <row r="2685" spans="1:11" x14ac:dyDescent="0.25">
      <c r="A2685">
        <v>3411</v>
      </c>
      <c r="B2685" t="s">
        <v>6064</v>
      </c>
      <c r="C2685" t="s">
        <v>2106</v>
      </c>
      <c r="D2685" t="s">
        <v>2659</v>
      </c>
      <c r="E2685" t="s">
        <v>3377</v>
      </c>
      <c r="F2685">
        <v>3</v>
      </c>
      <c r="G2685" t="s">
        <v>2134</v>
      </c>
      <c r="H2685" s="2">
        <v>44864.625071666676</v>
      </c>
      <c r="I2685" t="s">
        <v>250</v>
      </c>
      <c r="J2685" s="2">
        <v>44864.625071666676</v>
      </c>
      <c r="K2685" t="s">
        <v>250</v>
      </c>
    </row>
    <row r="2686" spans="1:11" x14ac:dyDescent="0.25">
      <c r="A2686">
        <v>3412</v>
      </c>
      <c r="B2686" t="s">
        <v>6065</v>
      </c>
      <c r="C2686" t="s">
        <v>2106</v>
      </c>
      <c r="D2686" t="s">
        <v>145</v>
      </c>
      <c r="E2686" t="s">
        <v>3377</v>
      </c>
      <c r="F2686">
        <v>32</v>
      </c>
      <c r="G2686" t="s">
        <v>2134</v>
      </c>
      <c r="H2686" s="2">
        <v>44864.625071666676</v>
      </c>
      <c r="I2686" t="s">
        <v>250</v>
      </c>
      <c r="J2686" s="2">
        <v>44864.625071666676</v>
      </c>
      <c r="K2686" t="s">
        <v>250</v>
      </c>
    </row>
    <row r="2687" spans="1:11" x14ac:dyDescent="0.25">
      <c r="A2687">
        <v>3413</v>
      </c>
      <c r="B2687" t="s">
        <v>6066</v>
      </c>
      <c r="C2687" t="s">
        <v>2106</v>
      </c>
      <c r="D2687" t="s">
        <v>2599</v>
      </c>
      <c r="E2687" t="s">
        <v>3377</v>
      </c>
      <c r="F2687">
        <v>6</v>
      </c>
      <c r="G2687" t="s">
        <v>2137</v>
      </c>
      <c r="H2687" s="2">
        <v>44864.632600208337</v>
      </c>
      <c r="I2687" t="s">
        <v>250</v>
      </c>
      <c r="J2687" s="2">
        <v>44864.632600208337</v>
      </c>
      <c r="K2687" t="s">
        <v>250</v>
      </c>
    </row>
    <row r="2688" spans="1:11" x14ac:dyDescent="0.25">
      <c r="A2688">
        <v>3414</v>
      </c>
      <c r="B2688" t="s">
        <v>6067</v>
      </c>
      <c r="C2688" t="s">
        <v>2106</v>
      </c>
      <c r="D2688" t="s">
        <v>145</v>
      </c>
      <c r="E2688" t="s">
        <v>3377</v>
      </c>
      <c r="F2688">
        <v>3</v>
      </c>
      <c r="G2688" t="s">
        <v>2137</v>
      </c>
      <c r="H2688" s="2">
        <v>44864.632600208337</v>
      </c>
      <c r="I2688" t="s">
        <v>250</v>
      </c>
      <c r="J2688" s="2">
        <v>44864.632600208337</v>
      </c>
      <c r="K2688" t="s">
        <v>250</v>
      </c>
    </row>
    <row r="2689" spans="1:11" x14ac:dyDescent="0.25">
      <c r="A2689">
        <v>3415</v>
      </c>
      <c r="B2689" t="s">
        <v>6068</v>
      </c>
      <c r="C2689" t="s">
        <v>2139</v>
      </c>
      <c r="D2689" t="s">
        <v>2599</v>
      </c>
      <c r="E2689" t="s">
        <v>3377</v>
      </c>
      <c r="F2689">
        <v>3</v>
      </c>
      <c r="G2689" t="s">
        <v>2138</v>
      </c>
      <c r="H2689" s="2">
        <v>44864.675072500002</v>
      </c>
      <c r="I2689" t="s">
        <v>250</v>
      </c>
      <c r="J2689" s="2">
        <v>44864.675072500002</v>
      </c>
      <c r="K2689" t="s">
        <v>250</v>
      </c>
    </row>
    <row r="2690" spans="1:11" x14ac:dyDescent="0.25">
      <c r="A2690">
        <v>3416</v>
      </c>
      <c r="B2690" t="s">
        <v>6069</v>
      </c>
      <c r="C2690" t="s">
        <v>2139</v>
      </c>
      <c r="D2690" t="s">
        <v>145</v>
      </c>
      <c r="E2690" t="s">
        <v>3377</v>
      </c>
      <c r="F2690">
        <v>8</v>
      </c>
      <c r="G2690" t="s">
        <v>2138</v>
      </c>
      <c r="H2690" s="2">
        <v>44864.675072500002</v>
      </c>
      <c r="I2690" t="s">
        <v>250</v>
      </c>
      <c r="J2690" s="2">
        <v>44864.675072500002</v>
      </c>
      <c r="K2690" t="s">
        <v>250</v>
      </c>
    </row>
    <row r="2691" spans="1:11" x14ac:dyDescent="0.25">
      <c r="A2691">
        <v>3417</v>
      </c>
      <c r="B2691" t="s">
        <v>6070</v>
      </c>
      <c r="C2691" t="s">
        <v>2139</v>
      </c>
      <c r="D2691" t="s">
        <v>900</v>
      </c>
      <c r="E2691" t="s">
        <v>3377</v>
      </c>
      <c r="F2691">
        <v>2</v>
      </c>
      <c r="G2691" t="s">
        <v>2140</v>
      </c>
      <c r="H2691" s="2">
        <v>44864.677878402777</v>
      </c>
      <c r="I2691" t="s">
        <v>250</v>
      </c>
      <c r="J2691" s="2">
        <v>44864.677878402777</v>
      </c>
      <c r="K2691" t="s">
        <v>250</v>
      </c>
    </row>
    <row r="2692" spans="1:11" x14ac:dyDescent="0.25">
      <c r="A2692">
        <v>3418</v>
      </c>
      <c r="B2692" t="s">
        <v>6071</v>
      </c>
      <c r="C2692" t="s">
        <v>2139</v>
      </c>
      <c r="D2692" t="s">
        <v>2599</v>
      </c>
      <c r="E2692" t="s">
        <v>3377</v>
      </c>
      <c r="F2692">
        <v>1</v>
      </c>
      <c r="G2692" t="s">
        <v>2140</v>
      </c>
      <c r="H2692" s="2">
        <v>44864.677878402777</v>
      </c>
      <c r="I2692" t="s">
        <v>250</v>
      </c>
      <c r="J2692" s="2">
        <v>44864.677878402777</v>
      </c>
      <c r="K2692" t="s">
        <v>250</v>
      </c>
    </row>
    <row r="2693" spans="1:11" x14ac:dyDescent="0.25">
      <c r="A2693">
        <v>3419</v>
      </c>
      <c r="B2693" t="s">
        <v>6072</v>
      </c>
      <c r="C2693" t="s">
        <v>2139</v>
      </c>
      <c r="D2693" t="s">
        <v>2659</v>
      </c>
      <c r="E2693" t="s">
        <v>3472</v>
      </c>
      <c r="F2693">
        <v>1</v>
      </c>
      <c r="G2693" t="s">
        <v>2140</v>
      </c>
      <c r="H2693" s="2">
        <v>44864.677878402777</v>
      </c>
      <c r="I2693" t="s">
        <v>250</v>
      </c>
      <c r="J2693" s="2">
        <v>44864.677878402777</v>
      </c>
      <c r="K2693" t="s">
        <v>250</v>
      </c>
    </row>
    <row r="2694" spans="1:11" x14ac:dyDescent="0.25">
      <c r="A2694">
        <v>3420</v>
      </c>
      <c r="B2694" t="s">
        <v>6073</v>
      </c>
      <c r="C2694" t="s">
        <v>2139</v>
      </c>
      <c r="D2694" t="s">
        <v>2659</v>
      </c>
      <c r="E2694" t="s">
        <v>3377</v>
      </c>
      <c r="F2694">
        <v>1</v>
      </c>
      <c r="G2694" t="s">
        <v>2141</v>
      </c>
      <c r="H2694" s="2">
        <v>44864.678621446757</v>
      </c>
      <c r="I2694" t="s">
        <v>250</v>
      </c>
      <c r="J2694" s="2">
        <v>44864.678621446757</v>
      </c>
      <c r="K2694" t="s">
        <v>250</v>
      </c>
    </row>
    <row r="2695" spans="1:11" x14ac:dyDescent="0.25">
      <c r="A2695">
        <v>3421</v>
      </c>
      <c r="B2695" t="s">
        <v>6074</v>
      </c>
      <c r="C2695" t="s">
        <v>2139</v>
      </c>
      <c r="D2695" t="s">
        <v>2637</v>
      </c>
      <c r="E2695" t="s">
        <v>3377</v>
      </c>
      <c r="F2695">
        <v>2</v>
      </c>
      <c r="G2695" t="s">
        <v>2141</v>
      </c>
      <c r="H2695" s="2">
        <v>44864.678621446757</v>
      </c>
      <c r="I2695" t="s">
        <v>250</v>
      </c>
      <c r="J2695" s="2">
        <v>44864.678621446757</v>
      </c>
      <c r="K2695" t="s">
        <v>250</v>
      </c>
    </row>
    <row r="2696" spans="1:11" x14ac:dyDescent="0.25">
      <c r="A2696">
        <v>3422</v>
      </c>
      <c r="B2696" t="s">
        <v>6075</v>
      </c>
      <c r="C2696" t="s">
        <v>2139</v>
      </c>
      <c r="D2696" t="s">
        <v>145</v>
      </c>
      <c r="E2696" t="s">
        <v>3377</v>
      </c>
      <c r="F2696">
        <v>78</v>
      </c>
      <c r="G2696" t="s">
        <v>2141</v>
      </c>
      <c r="H2696" s="2">
        <v>44864.678621446757</v>
      </c>
      <c r="I2696" t="s">
        <v>250</v>
      </c>
      <c r="J2696" s="2">
        <v>44864.678621446757</v>
      </c>
      <c r="K2696" t="s">
        <v>250</v>
      </c>
    </row>
    <row r="2697" spans="1:11" x14ac:dyDescent="0.25">
      <c r="A2697">
        <v>3424</v>
      </c>
      <c r="B2697" t="s">
        <v>6076</v>
      </c>
      <c r="C2697" t="s">
        <v>2139</v>
      </c>
      <c r="D2697" t="s">
        <v>2659</v>
      </c>
      <c r="E2697" t="s">
        <v>3377</v>
      </c>
      <c r="F2697">
        <v>3</v>
      </c>
      <c r="G2697" t="s">
        <v>2142</v>
      </c>
      <c r="H2697" s="2">
        <v>44864.680277974527</v>
      </c>
      <c r="I2697" t="s">
        <v>250</v>
      </c>
      <c r="J2697" s="2">
        <v>44864.680277974527</v>
      </c>
      <c r="K2697" t="s">
        <v>250</v>
      </c>
    </row>
    <row r="2698" spans="1:11" x14ac:dyDescent="0.25">
      <c r="A2698">
        <v>3425</v>
      </c>
      <c r="B2698" t="s">
        <v>6077</v>
      </c>
      <c r="C2698" t="s">
        <v>2139</v>
      </c>
      <c r="D2698" t="s">
        <v>900</v>
      </c>
      <c r="E2698" t="s">
        <v>3377</v>
      </c>
      <c r="F2698">
        <v>1</v>
      </c>
      <c r="G2698" t="s">
        <v>2142</v>
      </c>
      <c r="H2698" s="2">
        <v>44864.680277974527</v>
      </c>
      <c r="I2698" t="s">
        <v>250</v>
      </c>
      <c r="J2698" s="2">
        <v>44864.680277974527</v>
      </c>
      <c r="K2698" t="s">
        <v>250</v>
      </c>
    </row>
    <row r="2699" spans="1:11" x14ac:dyDescent="0.25">
      <c r="A2699">
        <v>3426</v>
      </c>
      <c r="B2699" t="s">
        <v>6078</v>
      </c>
      <c r="C2699" t="s">
        <v>2139</v>
      </c>
      <c r="D2699" t="s">
        <v>2599</v>
      </c>
      <c r="E2699" t="s">
        <v>3377</v>
      </c>
      <c r="F2699">
        <v>2</v>
      </c>
      <c r="G2699" t="s">
        <v>2142</v>
      </c>
      <c r="H2699" s="2">
        <v>44864.680277974527</v>
      </c>
      <c r="I2699" t="s">
        <v>250</v>
      </c>
      <c r="J2699" s="2">
        <v>44864.680277974527</v>
      </c>
      <c r="K2699" t="s">
        <v>250</v>
      </c>
    </row>
    <row r="2700" spans="1:11" x14ac:dyDescent="0.25">
      <c r="A2700">
        <v>3427</v>
      </c>
      <c r="B2700" t="s">
        <v>6079</v>
      </c>
      <c r="C2700" t="s">
        <v>2139</v>
      </c>
      <c r="D2700" t="s">
        <v>2653</v>
      </c>
      <c r="E2700" t="s">
        <v>3377</v>
      </c>
      <c r="F2700">
        <v>3</v>
      </c>
      <c r="G2700" t="s">
        <v>2142</v>
      </c>
      <c r="H2700" s="2">
        <v>44864.680277974527</v>
      </c>
      <c r="I2700" t="s">
        <v>250</v>
      </c>
      <c r="J2700" s="2">
        <v>44864.680277974527</v>
      </c>
      <c r="K2700" t="s">
        <v>250</v>
      </c>
    </row>
    <row r="2701" spans="1:11" x14ac:dyDescent="0.25">
      <c r="A2701">
        <v>3428</v>
      </c>
      <c r="B2701" t="s">
        <v>6080</v>
      </c>
      <c r="C2701" t="s">
        <v>2139</v>
      </c>
      <c r="D2701" t="s">
        <v>2659</v>
      </c>
      <c r="E2701" t="s">
        <v>3472</v>
      </c>
      <c r="F2701">
        <v>2</v>
      </c>
      <c r="G2701" t="s">
        <v>2143</v>
      </c>
      <c r="H2701" s="2">
        <v>44864.681252604183</v>
      </c>
      <c r="I2701" t="s">
        <v>250</v>
      </c>
      <c r="J2701" s="2">
        <v>44864.681252604183</v>
      </c>
      <c r="K2701" t="s">
        <v>250</v>
      </c>
    </row>
    <row r="2702" spans="1:11" x14ac:dyDescent="0.25">
      <c r="A2702">
        <v>3429</v>
      </c>
      <c r="B2702" t="s">
        <v>6081</v>
      </c>
      <c r="C2702" t="s">
        <v>2139</v>
      </c>
      <c r="D2702" t="s">
        <v>145</v>
      </c>
      <c r="E2702" t="s">
        <v>3377</v>
      </c>
      <c r="F2702">
        <v>15</v>
      </c>
      <c r="G2702" t="s">
        <v>2143</v>
      </c>
      <c r="H2702" s="2">
        <v>44864.681252604183</v>
      </c>
      <c r="I2702" t="s">
        <v>250</v>
      </c>
      <c r="J2702" s="2">
        <v>44864.681252604183</v>
      </c>
      <c r="K2702" t="s">
        <v>250</v>
      </c>
    </row>
    <row r="2703" spans="1:11" x14ac:dyDescent="0.25">
      <c r="A2703">
        <v>3431</v>
      </c>
      <c r="B2703" t="s">
        <v>6082</v>
      </c>
      <c r="C2703" t="s">
        <v>2139</v>
      </c>
      <c r="D2703" t="s">
        <v>2659</v>
      </c>
      <c r="E2703" t="s">
        <v>3377</v>
      </c>
      <c r="F2703">
        <v>34</v>
      </c>
      <c r="G2703" t="s">
        <v>2145</v>
      </c>
      <c r="H2703" s="2">
        <v>44864.683195613427</v>
      </c>
      <c r="I2703" t="s">
        <v>250</v>
      </c>
      <c r="J2703" s="2">
        <v>44864.683195613427</v>
      </c>
      <c r="K2703" t="s">
        <v>250</v>
      </c>
    </row>
    <row r="2704" spans="1:11" x14ac:dyDescent="0.25">
      <c r="A2704">
        <v>3432</v>
      </c>
      <c r="B2704" t="s">
        <v>6083</v>
      </c>
      <c r="C2704" t="s">
        <v>2139</v>
      </c>
      <c r="D2704" t="s">
        <v>900</v>
      </c>
      <c r="E2704" t="s">
        <v>3377</v>
      </c>
      <c r="F2704">
        <v>1</v>
      </c>
      <c r="G2704" t="s">
        <v>2145</v>
      </c>
      <c r="H2704" s="2">
        <v>44864.683195613427</v>
      </c>
      <c r="I2704" t="s">
        <v>250</v>
      </c>
      <c r="J2704" s="2">
        <v>44864.683195613427</v>
      </c>
      <c r="K2704" t="s">
        <v>250</v>
      </c>
    </row>
    <row r="2705" spans="1:11" x14ac:dyDescent="0.25">
      <c r="A2705">
        <v>3433</v>
      </c>
      <c r="B2705" t="s">
        <v>6084</v>
      </c>
      <c r="C2705" t="s">
        <v>2139</v>
      </c>
      <c r="D2705" t="s">
        <v>2659</v>
      </c>
      <c r="E2705" t="s">
        <v>6690</v>
      </c>
      <c r="F2705">
        <v>6</v>
      </c>
      <c r="G2705" t="s">
        <v>2145</v>
      </c>
      <c r="H2705" s="2">
        <v>44864.683195613427</v>
      </c>
      <c r="I2705" t="s">
        <v>250</v>
      </c>
      <c r="J2705" s="2">
        <v>44864.683195613427</v>
      </c>
      <c r="K2705" t="s">
        <v>250</v>
      </c>
    </row>
    <row r="2706" spans="1:11" x14ac:dyDescent="0.25">
      <c r="A2706">
        <v>3434</v>
      </c>
      <c r="B2706" t="s">
        <v>6085</v>
      </c>
      <c r="C2706" t="s">
        <v>2139</v>
      </c>
      <c r="D2706" t="s">
        <v>2637</v>
      </c>
      <c r="E2706" t="s">
        <v>3377</v>
      </c>
      <c r="F2706">
        <v>1</v>
      </c>
      <c r="G2706" t="s">
        <v>2145</v>
      </c>
      <c r="H2706" s="2">
        <v>44864.683195613427</v>
      </c>
      <c r="I2706" t="s">
        <v>250</v>
      </c>
      <c r="J2706" s="2">
        <v>44864.683195613427</v>
      </c>
      <c r="K2706" t="s">
        <v>250</v>
      </c>
    </row>
    <row r="2707" spans="1:11" x14ac:dyDescent="0.25">
      <c r="A2707">
        <v>3435</v>
      </c>
      <c r="B2707" t="s">
        <v>6086</v>
      </c>
      <c r="C2707" t="s">
        <v>2139</v>
      </c>
      <c r="D2707" t="s">
        <v>2653</v>
      </c>
      <c r="E2707" t="s">
        <v>3377</v>
      </c>
      <c r="F2707">
        <v>2</v>
      </c>
      <c r="G2707" t="s">
        <v>2145</v>
      </c>
      <c r="H2707" s="2">
        <v>44864.683195613427</v>
      </c>
      <c r="I2707" t="s">
        <v>250</v>
      </c>
      <c r="J2707" s="2">
        <v>44864.683195613427</v>
      </c>
      <c r="K2707" t="s">
        <v>250</v>
      </c>
    </row>
    <row r="2708" spans="1:11" x14ac:dyDescent="0.25">
      <c r="A2708">
        <v>3436</v>
      </c>
      <c r="B2708" t="s">
        <v>6087</v>
      </c>
      <c r="C2708" t="s">
        <v>2139</v>
      </c>
      <c r="D2708" t="s">
        <v>2659</v>
      </c>
      <c r="E2708" t="s">
        <v>3472</v>
      </c>
      <c r="F2708">
        <v>10</v>
      </c>
      <c r="G2708" t="s">
        <v>2146</v>
      </c>
      <c r="H2708" s="2">
        <v>44864.686737719909</v>
      </c>
      <c r="I2708" t="s">
        <v>250</v>
      </c>
      <c r="J2708" s="2">
        <v>44864.686737719909</v>
      </c>
      <c r="K2708" t="s">
        <v>250</v>
      </c>
    </row>
    <row r="2709" spans="1:11" x14ac:dyDescent="0.25">
      <c r="A2709">
        <v>3437</v>
      </c>
      <c r="B2709" t="s">
        <v>6088</v>
      </c>
      <c r="C2709" t="s">
        <v>2139</v>
      </c>
      <c r="D2709" t="s">
        <v>328</v>
      </c>
      <c r="E2709" t="s">
        <v>6690</v>
      </c>
      <c r="F2709">
        <v>1</v>
      </c>
      <c r="G2709" t="s">
        <v>2146</v>
      </c>
      <c r="H2709" s="2">
        <v>44864.686737719909</v>
      </c>
      <c r="I2709" t="s">
        <v>250</v>
      </c>
      <c r="J2709" s="2">
        <v>44864.686737719909</v>
      </c>
      <c r="K2709" t="s">
        <v>250</v>
      </c>
    </row>
    <row r="2710" spans="1:11" x14ac:dyDescent="0.25">
      <c r="A2710">
        <v>3438</v>
      </c>
      <c r="B2710" t="s">
        <v>6089</v>
      </c>
      <c r="C2710" t="s">
        <v>2139</v>
      </c>
      <c r="D2710" t="s">
        <v>2653</v>
      </c>
      <c r="E2710" t="s">
        <v>3377</v>
      </c>
      <c r="F2710">
        <v>1</v>
      </c>
      <c r="G2710" t="s">
        <v>2146</v>
      </c>
      <c r="H2710" s="2">
        <v>44864.686737719909</v>
      </c>
      <c r="I2710" t="s">
        <v>250</v>
      </c>
      <c r="J2710" s="2">
        <v>44864.686737719909</v>
      </c>
      <c r="K2710" t="s">
        <v>250</v>
      </c>
    </row>
    <row r="2711" spans="1:11" x14ac:dyDescent="0.25">
      <c r="A2711">
        <v>3439</v>
      </c>
      <c r="B2711" t="s">
        <v>6090</v>
      </c>
      <c r="C2711" t="s">
        <v>2139</v>
      </c>
      <c r="D2711" t="s">
        <v>900</v>
      </c>
      <c r="E2711" t="s">
        <v>3377</v>
      </c>
      <c r="F2711">
        <v>3</v>
      </c>
      <c r="G2711" t="s">
        <v>2148</v>
      </c>
      <c r="H2711" s="2">
        <v>44864.686862187496</v>
      </c>
      <c r="I2711" t="s">
        <v>250</v>
      </c>
      <c r="J2711" s="2">
        <v>44864.686862187496</v>
      </c>
      <c r="K2711" t="s">
        <v>250</v>
      </c>
    </row>
    <row r="2712" spans="1:11" x14ac:dyDescent="0.25">
      <c r="A2712">
        <v>3440</v>
      </c>
      <c r="B2712" t="s">
        <v>6091</v>
      </c>
      <c r="C2712" t="s">
        <v>2139</v>
      </c>
      <c r="D2712" t="s">
        <v>2659</v>
      </c>
      <c r="E2712" t="s">
        <v>3377</v>
      </c>
      <c r="F2712">
        <v>3</v>
      </c>
      <c r="G2712" t="s">
        <v>2148</v>
      </c>
      <c r="H2712" s="2">
        <v>44864.686862187496</v>
      </c>
      <c r="I2712" t="s">
        <v>250</v>
      </c>
      <c r="J2712" s="2">
        <v>44864.686862187496</v>
      </c>
      <c r="K2712" t="s">
        <v>250</v>
      </c>
    </row>
    <row r="2713" spans="1:11" x14ac:dyDescent="0.25">
      <c r="A2713">
        <v>3442</v>
      </c>
      <c r="B2713" t="s">
        <v>6092</v>
      </c>
      <c r="C2713" t="s">
        <v>2139</v>
      </c>
      <c r="D2713" t="s">
        <v>2637</v>
      </c>
      <c r="E2713" t="s">
        <v>3472</v>
      </c>
      <c r="F2713">
        <v>2</v>
      </c>
      <c r="G2713" t="s">
        <v>2150</v>
      </c>
      <c r="H2713" s="2">
        <v>44864.689945254628</v>
      </c>
      <c r="I2713" t="s">
        <v>250</v>
      </c>
      <c r="J2713" s="2">
        <v>44864.689945254628</v>
      </c>
      <c r="K2713" t="s">
        <v>250</v>
      </c>
    </row>
    <row r="2714" spans="1:11" x14ac:dyDescent="0.25">
      <c r="A2714">
        <v>3443</v>
      </c>
      <c r="B2714" t="s">
        <v>6093</v>
      </c>
      <c r="C2714" t="s">
        <v>2139</v>
      </c>
      <c r="D2714" t="s">
        <v>328</v>
      </c>
      <c r="E2714" t="s">
        <v>3377</v>
      </c>
      <c r="F2714">
        <v>6</v>
      </c>
      <c r="G2714" t="s">
        <v>2150</v>
      </c>
      <c r="H2714" s="2">
        <v>44864.689945254628</v>
      </c>
      <c r="I2714" t="s">
        <v>250</v>
      </c>
      <c r="J2714" s="2">
        <v>44864.689945254628</v>
      </c>
      <c r="K2714" t="s">
        <v>250</v>
      </c>
    </row>
    <row r="2715" spans="1:11" x14ac:dyDescent="0.25">
      <c r="A2715">
        <v>3444</v>
      </c>
      <c r="B2715" t="s">
        <v>6094</v>
      </c>
      <c r="C2715" t="s">
        <v>2139</v>
      </c>
      <c r="D2715" t="s">
        <v>2992</v>
      </c>
      <c r="E2715" t="s">
        <v>3377</v>
      </c>
      <c r="F2715">
        <v>3</v>
      </c>
      <c r="G2715" t="s">
        <v>2150</v>
      </c>
      <c r="H2715" s="2">
        <v>44864.689945254628</v>
      </c>
      <c r="I2715" t="s">
        <v>250</v>
      </c>
      <c r="J2715" s="2">
        <v>44864.689945254628</v>
      </c>
      <c r="K2715" t="s">
        <v>250</v>
      </c>
    </row>
    <row r="2716" spans="1:11" x14ac:dyDescent="0.25">
      <c r="A2716">
        <v>3445</v>
      </c>
      <c r="B2716" t="s">
        <v>6095</v>
      </c>
      <c r="C2716" t="s">
        <v>2139</v>
      </c>
      <c r="D2716" t="s">
        <v>2659</v>
      </c>
      <c r="E2716" t="s">
        <v>3377</v>
      </c>
      <c r="F2716">
        <v>6</v>
      </c>
      <c r="G2716" t="s">
        <v>2150</v>
      </c>
      <c r="H2716" s="2">
        <v>44864.689945254628</v>
      </c>
      <c r="I2716" t="s">
        <v>250</v>
      </c>
      <c r="J2716" s="2">
        <v>44864.689945254628</v>
      </c>
      <c r="K2716" t="s">
        <v>250</v>
      </c>
    </row>
    <row r="2717" spans="1:11" x14ac:dyDescent="0.25">
      <c r="A2717">
        <v>3446</v>
      </c>
      <c r="B2717" t="s">
        <v>6096</v>
      </c>
      <c r="C2717" t="s">
        <v>2139</v>
      </c>
      <c r="D2717" t="s">
        <v>2659</v>
      </c>
      <c r="E2717" t="s">
        <v>3377</v>
      </c>
      <c r="F2717">
        <v>2</v>
      </c>
      <c r="G2717" t="s">
        <v>2152</v>
      </c>
      <c r="H2717" s="2">
        <v>44864.690208229164</v>
      </c>
      <c r="I2717" t="s">
        <v>250</v>
      </c>
      <c r="J2717" s="2">
        <v>44864.690208229164</v>
      </c>
      <c r="K2717" t="s">
        <v>250</v>
      </c>
    </row>
    <row r="2718" spans="1:11" x14ac:dyDescent="0.25">
      <c r="A2718">
        <v>3448</v>
      </c>
      <c r="B2718" t="s">
        <v>6097</v>
      </c>
      <c r="C2718" t="s">
        <v>2139</v>
      </c>
      <c r="D2718" t="s">
        <v>2599</v>
      </c>
      <c r="E2718" t="s">
        <v>3377</v>
      </c>
      <c r="F2718">
        <v>3</v>
      </c>
      <c r="G2718" t="s">
        <v>2154</v>
      </c>
      <c r="H2718" s="2">
        <v>44864.693281319443</v>
      </c>
      <c r="I2718" t="s">
        <v>250</v>
      </c>
      <c r="J2718" s="2">
        <v>44864.693281319443</v>
      </c>
      <c r="K2718" t="s">
        <v>250</v>
      </c>
    </row>
    <row r="2719" spans="1:11" x14ac:dyDescent="0.25">
      <c r="A2719">
        <v>3449</v>
      </c>
      <c r="B2719" t="s">
        <v>6098</v>
      </c>
      <c r="C2719" t="s">
        <v>2139</v>
      </c>
      <c r="D2719" t="s">
        <v>2695</v>
      </c>
      <c r="E2719" t="s">
        <v>3377</v>
      </c>
      <c r="F2719">
        <v>1</v>
      </c>
      <c r="G2719" t="s">
        <v>2154</v>
      </c>
      <c r="H2719" s="2">
        <v>44864.693281319443</v>
      </c>
      <c r="I2719" t="s">
        <v>250</v>
      </c>
      <c r="J2719" s="2">
        <v>44864.693281319443</v>
      </c>
      <c r="K2719" t="s">
        <v>250</v>
      </c>
    </row>
    <row r="2720" spans="1:11" x14ac:dyDescent="0.25">
      <c r="A2720">
        <v>3450</v>
      </c>
      <c r="B2720" t="s">
        <v>6099</v>
      </c>
      <c r="C2720" t="s">
        <v>2139</v>
      </c>
      <c r="D2720" t="s">
        <v>145</v>
      </c>
      <c r="E2720" t="s">
        <v>3377</v>
      </c>
      <c r="F2720">
        <v>55</v>
      </c>
      <c r="G2720" t="s">
        <v>2154</v>
      </c>
      <c r="H2720" s="2">
        <v>44864.693281319443</v>
      </c>
      <c r="I2720" t="s">
        <v>250</v>
      </c>
      <c r="J2720" s="2">
        <v>44864.693281319443</v>
      </c>
      <c r="K2720" t="s">
        <v>250</v>
      </c>
    </row>
    <row r="2721" spans="1:11" x14ac:dyDescent="0.25">
      <c r="A2721">
        <v>3451</v>
      </c>
      <c r="B2721" t="s">
        <v>6100</v>
      </c>
      <c r="C2721" t="s">
        <v>2139</v>
      </c>
      <c r="D2721" t="s">
        <v>2659</v>
      </c>
      <c r="E2721" t="s">
        <v>3377</v>
      </c>
      <c r="F2721">
        <v>9</v>
      </c>
      <c r="G2721" t="s">
        <v>2155</v>
      </c>
      <c r="H2721" s="2">
        <v>44864.69479966435</v>
      </c>
      <c r="I2721" t="s">
        <v>250</v>
      </c>
      <c r="J2721" s="2">
        <v>44864.69479966435</v>
      </c>
      <c r="K2721" t="s">
        <v>250</v>
      </c>
    </row>
    <row r="2722" spans="1:11" x14ac:dyDescent="0.25">
      <c r="A2722">
        <v>3453</v>
      </c>
      <c r="B2722" t="s">
        <v>6101</v>
      </c>
      <c r="C2722" t="s">
        <v>2139</v>
      </c>
      <c r="D2722" t="s">
        <v>2659</v>
      </c>
      <c r="E2722" t="s">
        <v>3377</v>
      </c>
      <c r="F2722">
        <v>3</v>
      </c>
      <c r="G2722" t="s">
        <v>2157</v>
      </c>
      <c r="H2722" s="2">
        <v>44864.697370983798</v>
      </c>
      <c r="I2722" t="s">
        <v>250</v>
      </c>
      <c r="J2722" s="2">
        <v>44864.697370983798</v>
      </c>
      <c r="K2722" t="s">
        <v>250</v>
      </c>
    </row>
    <row r="2723" spans="1:11" x14ac:dyDescent="0.25">
      <c r="A2723">
        <v>3454</v>
      </c>
      <c r="B2723" t="s">
        <v>6102</v>
      </c>
      <c r="C2723" t="s">
        <v>2139</v>
      </c>
      <c r="D2723" t="s">
        <v>2637</v>
      </c>
      <c r="E2723" t="s">
        <v>3472</v>
      </c>
      <c r="F2723">
        <v>4</v>
      </c>
      <c r="G2723" t="s">
        <v>2157</v>
      </c>
      <c r="H2723" s="2">
        <v>44864.697370983798</v>
      </c>
      <c r="I2723" t="s">
        <v>250</v>
      </c>
      <c r="J2723" s="2">
        <v>44864.697370983798</v>
      </c>
      <c r="K2723" t="s">
        <v>250</v>
      </c>
    </row>
    <row r="2724" spans="1:11" x14ac:dyDescent="0.25">
      <c r="A2724">
        <v>3455</v>
      </c>
      <c r="B2724" t="s">
        <v>6103</v>
      </c>
      <c r="C2724" t="s">
        <v>2139</v>
      </c>
      <c r="D2724" t="s">
        <v>2637</v>
      </c>
      <c r="E2724" t="s">
        <v>3377</v>
      </c>
      <c r="F2724">
        <v>2</v>
      </c>
      <c r="G2724" t="s">
        <v>2157</v>
      </c>
      <c r="H2724" s="2">
        <v>44864.697370983798</v>
      </c>
      <c r="I2724" t="s">
        <v>250</v>
      </c>
      <c r="J2724" s="2">
        <v>44864.697370983798</v>
      </c>
      <c r="K2724" t="s">
        <v>250</v>
      </c>
    </row>
    <row r="2725" spans="1:11" x14ac:dyDescent="0.25">
      <c r="A2725">
        <v>3456</v>
      </c>
      <c r="B2725" t="s">
        <v>6104</v>
      </c>
      <c r="C2725" t="s">
        <v>2139</v>
      </c>
      <c r="D2725" t="s">
        <v>328</v>
      </c>
      <c r="E2725" t="s">
        <v>6690</v>
      </c>
      <c r="F2725">
        <v>2</v>
      </c>
      <c r="G2725" t="s">
        <v>2157</v>
      </c>
      <c r="H2725" s="2">
        <v>44864.697370983798</v>
      </c>
      <c r="I2725" t="s">
        <v>250</v>
      </c>
      <c r="J2725" s="2">
        <v>44864.697370983798</v>
      </c>
      <c r="K2725" t="s">
        <v>250</v>
      </c>
    </row>
    <row r="2726" spans="1:11" x14ac:dyDescent="0.25">
      <c r="A2726">
        <v>3457</v>
      </c>
      <c r="B2726" t="s">
        <v>6105</v>
      </c>
      <c r="C2726" t="s">
        <v>2139</v>
      </c>
      <c r="D2726" t="s">
        <v>2599</v>
      </c>
      <c r="E2726" t="s">
        <v>3377</v>
      </c>
      <c r="F2726">
        <v>6</v>
      </c>
      <c r="G2726" t="s">
        <v>2158</v>
      </c>
      <c r="H2726" s="2">
        <v>44864.699108159723</v>
      </c>
      <c r="I2726" t="s">
        <v>250</v>
      </c>
      <c r="J2726" s="2">
        <v>44864.699108159723</v>
      </c>
      <c r="K2726" t="s">
        <v>250</v>
      </c>
    </row>
    <row r="2727" spans="1:11" x14ac:dyDescent="0.25">
      <c r="A2727">
        <v>3458</v>
      </c>
      <c r="B2727" t="s">
        <v>6106</v>
      </c>
      <c r="C2727" t="s">
        <v>2139</v>
      </c>
      <c r="D2727" t="s">
        <v>2659</v>
      </c>
      <c r="E2727" t="s">
        <v>3377</v>
      </c>
      <c r="F2727">
        <v>1</v>
      </c>
      <c r="G2727" t="s">
        <v>2158</v>
      </c>
      <c r="H2727" s="2">
        <v>44864.699108159723</v>
      </c>
      <c r="I2727" t="s">
        <v>250</v>
      </c>
      <c r="J2727" s="2">
        <v>44864.699108159723</v>
      </c>
      <c r="K2727" t="s">
        <v>250</v>
      </c>
    </row>
    <row r="2728" spans="1:11" x14ac:dyDescent="0.25">
      <c r="A2728">
        <v>3459</v>
      </c>
      <c r="B2728" t="s">
        <v>6107</v>
      </c>
      <c r="C2728" t="s">
        <v>2139</v>
      </c>
      <c r="D2728" t="s">
        <v>145</v>
      </c>
      <c r="E2728" t="s">
        <v>3377</v>
      </c>
      <c r="F2728">
        <v>32</v>
      </c>
      <c r="G2728" t="s">
        <v>2158</v>
      </c>
      <c r="H2728" s="2">
        <v>44864.699108159723</v>
      </c>
      <c r="I2728" t="s">
        <v>250</v>
      </c>
      <c r="J2728" s="2">
        <v>44864.699108159723</v>
      </c>
      <c r="K2728" t="s">
        <v>250</v>
      </c>
    </row>
    <row r="2729" spans="1:11" x14ac:dyDescent="0.25">
      <c r="A2729">
        <v>3460</v>
      </c>
      <c r="B2729" t="s">
        <v>6108</v>
      </c>
      <c r="C2729" t="s">
        <v>2139</v>
      </c>
      <c r="D2729" t="s">
        <v>900</v>
      </c>
      <c r="E2729" t="s">
        <v>3377</v>
      </c>
      <c r="F2729">
        <v>1</v>
      </c>
      <c r="G2729" t="s">
        <v>2158</v>
      </c>
      <c r="H2729" s="2">
        <v>44864.699108159723</v>
      </c>
      <c r="I2729" t="s">
        <v>250</v>
      </c>
      <c r="J2729" s="2">
        <v>44864.699108159723</v>
      </c>
      <c r="K2729" t="s">
        <v>250</v>
      </c>
    </row>
    <row r="2730" spans="1:11" x14ac:dyDescent="0.25">
      <c r="A2730">
        <v>3462</v>
      </c>
      <c r="B2730" t="s">
        <v>6109</v>
      </c>
      <c r="C2730" t="s">
        <v>2139</v>
      </c>
      <c r="D2730" t="s">
        <v>2637</v>
      </c>
      <c r="E2730" t="s">
        <v>6690</v>
      </c>
      <c r="F2730">
        <v>5</v>
      </c>
      <c r="G2730" t="s">
        <v>2160</v>
      </c>
      <c r="H2730" s="2">
        <v>44864.700139270833</v>
      </c>
      <c r="I2730" t="s">
        <v>250</v>
      </c>
      <c r="J2730" s="2">
        <v>44864.700139270833</v>
      </c>
      <c r="K2730" t="s">
        <v>250</v>
      </c>
    </row>
    <row r="2731" spans="1:11" x14ac:dyDescent="0.25">
      <c r="A2731">
        <v>3463</v>
      </c>
      <c r="B2731" t="s">
        <v>6110</v>
      </c>
      <c r="C2731" t="s">
        <v>2139</v>
      </c>
      <c r="D2731" t="s">
        <v>2659</v>
      </c>
      <c r="E2731" t="s">
        <v>3377</v>
      </c>
      <c r="F2731">
        <v>14</v>
      </c>
      <c r="G2731" t="s">
        <v>2161</v>
      </c>
      <c r="H2731" s="2">
        <v>44864.703273888888</v>
      </c>
      <c r="I2731" t="s">
        <v>250</v>
      </c>
      <c r="J2731" s="2">
        <v>44864.703273888888</v>
      </c>
      <c r="K2731" t="s">
        <v>250</v>
      </c>
    </row>
    <row r="2732" spans="1:11" x14ac:dyDescent="0.25">
      <c r="A2732">
        <v>3464</v>
      </c>
      <c r="B2732" t="s">
        <v>6111</v>
      </c>
      <c r="C2732" t="s">
        <v>2139</v>
      </c>
      <c r="D2732" t="s">
        <v>328</v>
      </c>
      <c r="E2732" t="s">
        <v>6690</v>
      </c>
      <c r="F2732">
        <v>2</v>
      </c>
      <c r="G2732" t="s">
        <v>2161</v>
      </c>
      <c r="H2732" s="2">
        <v>44864.703273888888</v>
      </c>
      <c r="I2732" t="s">
        <v>250</v>
      </c>
      <c r="J2732" s="2">
        <v>44864.703273888888</v>
      </c>
      <c r="K2732" t="s">
        <v>250</v>
      </c>
    </row>
    <row r="2733" spans="1:11" x14ac:dyDescent="0.25">
      <c r="A2733">
        <v>3465</v>
      </c>
      <c r="B2733" t="s">
        <v>6112</v>
      </c>
      <c r="C2733" t="s">
        <v>2139</v>
      </c>
      <c r="D2733" t="s">
        <v>2626</v>
      </c>
      <c r="E2733" t="s">
        <v>3377</v>
      </c>
      <c r="F2733">
        <v>2</v>
      </c>
      <c r="G2733" t="s">
        <v>2161</v>
      </c>
      <c r="H2733" s="2">
        <v>44864.703273888888</v>
      </c>
      <c r="I2733" t="s">
        <v>250</v>
      </c>
      <c r="J2733" s="2">
        <v>44864.703273888888</v>
      </c>
      <c r="K2733" t="s">
        <v>250</v>
      </c>
    </row>
    <row r="2734" spans="1:11" x14ac:dyDescent="0.25">
      <c r="A2734">
        <v>3466</v>
      </c>
      <c r="B2734" t="s">
        <v>6113</v>
      </c>
      <c r="C2734" t="s">
        <v>2139</v>
      </c>
      <c r="D2734" t="s">
        <v>2637</v>
      </c>
      <c r="E2734" t="s">
        <v>3472</v>
      </c>
      <c r="F2734">
        <v>1</v>
      </c>
      <c r="G2734" t="s">
        <v>2161</v>
      </c>
      <c r="H2734" s="2">
        <v>44864.703273888888</v>
      </c>
      <c r="I2734" t="s">
        <v>250</v>
      </c>
      <c r="J2734" s="2">
        <v>44864.703273888888</v>
      </c>
      <c r="K2734" t="s">
        <v>250</v>
      </c>
    </row>
    <row r="2735" spans="1:11" x14ac:dyDescent="0.25">
      <c r="A2735">
        <v>3467</v>
      </c>
      <c r="B2735" t="s">
        <v>6114</v>
      </c>
      <c r="C2735" t="s">
        <v>2139</v>
      </c>
      <c r="D2735" t="s">
        <v>2599</v>
      </c>
      <c r="E2735" t="s">
        <v>3377</v>
      </c>
      <c r="F2735">
        <v>6</v>
      </c>
      <c r="G2735" t="s">
        <v>2162</v>
      </c>
      <c r="H2735" s="2">
        <v>44864.705642800916</v>
      </c>
      <c r="I2735" t="s">
        <v>250</v>
      </c>
      <c r="J2735" s="2">
        <v>44864.705642800916</v>
      </c>
      <c r="K2735" t="s">
        <v>250</v>
      </c>
    </row>
    <row r="2736" spans="1:11" x14ac:dyDescent="0.25">
      <c r="A2736">
        <v>3468</v>
      </c>
      <c r="B2736" t="s">
        <v>6115</v>
      </c>
      <c r="C2736" t="s">
        <v>2139</v>
      </c>
      <c r="D2736" t="s">
        <v>900</v>
      </c>
      <c r="E2736" t="s">
        <v>3377</v>
      </c>
      <c r="F2736">
        <v>2</v>
      </c>
      <c r="G2736" t="s">
        <v>2162</v>
      </c>
      <c r="H2736" s="2">
        <v>44864.705642800916</v>
      </c>
      <c r="I2736" t="s">
        <v>250</v>
      </c>
      <c r="J2736" s="2">
        <v>44864.705642800916</v>
      </c>
      <c r="K2736" t="s">
        <v>250</v>
      </c>
    </row>
    <row r="2737" spans="1:11" x14ac:dyDescent="0.25">
      <c r="A2737">
        <v>3469</v>
      </c>
      <c r="B2737" t="s">
        <v>6116</v>
      </c>
      <c r="C2737" t="s">
        <v>2139</v>
      </c>
      <c r="D2737" t="s">
        <v>145</v>
      </c>
      <c r="E2737" t="s">
        <v>3377</v>
      </c>
      <c r="F2737">
        <v>1</v>
      </c>
      <c r="G2737" t="s">
        <v>2162</v>
      </c>
      <c r="H2737" s="2">
        <v>44864.705940844913</v>
      </c>
      <c r="I2737" t="s">
        <v>250</v>
      </c>
      <c r="J2737" s="2">
        <v>44864.705940844913</v>
      </c>
      <c r="K2737" t="s">
        <v>250</v>
      </c>
    </row>
    <row r="2738" spans="1:11" x14ac:dyDescent="0.25">
      <c r="A2738">
        <v>3470</v>
      </c>
      <c r="B2738" t="s">
        <v>6117</v>
      </c>
      <c r="C2738" t="s">
        <v>2139</v>
      </c>
      <c r="D2738" t="s">
        <v>2599</v>
      </c>
      <c r="E2738" t="s">
        <v>3377</v>
      </c>
      <c r="F2738">
        <v>4</v>
      </c>
      <c r="G2738" t="s">
        <v>2163</v>
      </c>
      <c r="H2738" s="2">
        <v>44864.705950509262</v>
      </c>
      <c r="I2738" t="s">
        <v>250</v>
      </c>
      <c r="J2738" s="2">
        <v>44864.705950509262</v>
      </c>
      <c r="K2738" t="s">
        <v>250</v>
      </c>
    </row>
    <row r="2739" spans="1:11" x14ac:dyDescent="0.25">
      <c r="A2739">
        <v>3471</v>
      </c>
      <c r="B2739" t="s">
        <v>6118</v>
      </c>
      <c r="C2739" t="s">
        <v>2139</v>
      </c>
      <c r="D2739" t="s">
        <v>900</v>
      </c>
      <c r="E2739" t="s">
        <v>3377</v>
      </c>
      <c r="F2739">
        <v>5</v>
      </c>
      <c r="G2739" t="s">
        <v>2163</v>
      </c>
      <c r="H2739" s="2">
        <v>44864.705950509262</v>
      </c>
      <c r="I2739" t="s">
        <v>250</v>
      </c>
      <c r="J2739" s="2">
        <v>44864.705950509262</v>
      </c>
      <c r="K2739" t="s">
        <v>250</v>
      </c>
    </row>
    <row r="2740" spans="1:11" x14ac:dyDescent="0.25">
      <c r="A2740">
        <v>3473</v>
      </c>
      <c r="B2740" t="s">
        <v>6119</v>
      </c>
      <c r="C2740" t="s">
        <v>2167</v>
      </c>
      <c r="D2740" t="s">
        <v>900</v>
      </c>
      <c r="E2740" t="s">
        <v>3377</v>
      </c>
      <c r="F2740">
        <v>4</v>
      </c>
      <c r="G2740" t="s">
        <v>2166</v>
      </c>
      <c r="H2740" s="2">
        <v>44864.724501585653</v>
      </c>
      <c r="I2740" t="s">
        <v>250</v>
      </c>
      <c r="J2740" s="2">
        <v>44864.724501585653</v>
      </c>
      <c r="K2740" t="s">
        <v>250</v>
      </c>
    </row>
    <row r="2741" spans="1:11" x14ac:dyDescent="0.25">
      <c r="A2741">
        <v>3474</v>
      </c>
      <c r="B2741" t="s">
        <v>6120</v>
      </c>
      <c r="C2741" t="s">
        <v>2167</v>
      </c>
      <c r="D2741" t="s">
        <v>145</v>
      </c>
      <c r="E2741" t="s">
        <v>3377</v>
      </c>
      <c r="F2741">
        <v>38</v>
      </c>
      <c r="G2741" t="s">
        <v>2166</v>
      </c>
      <c r="H2741" s="2">
        <v>44864.724501585653</v>
      </c>
      <c r="I2741" t="s">
        <v>250</v>
      </c>
      <c r="J2741" s="2">
        <v>44864.724501585653</v>
      </c>
      <c r="K2741" t="s">
        <v>250</v>
      </c>
    </row>
    <row r="2742" spans="1:11" x14ac:dyDescent="0.25">
      <c r="A2742">
        <v>3475</v>
      </c>
      <c r="B2742" t="s">
        <v>6121</v>
      </c>
      <c r="C2742" t="s">
        <v>2167</v>
      </c>
      <c r="D2742" t="s">
        <v>145</v>
      </c>
      <c r="E2742" t="s">
        <v>3472</v>
      </c>
      <c r="F2742">
        <v>4</v>
      </c>
      <c r="G2742" t="s">
        <v>2166</v>
      </c>
      <c r="H2742" s="2">
        <v>44864.724501585653</v>
      </c>
      <c r="I2742" t="s">
        <v>250</v>
      </c>
      <c r="J2742" s="2">
        <v>44864.724501585653</v>
      </c>
      <c r="K2742" t="s">
        <v>250</v>
      </c>
    </row>
    <row r="2743" spans="1:11" x14ac:dyDescent="0.25">
      <c r="A2743">
        <v>3476</v>
      </c>
      <c r="B2743" t="s">
        <v>6122</v>
      </c>
      <c r="C2743" t="s">
        <v>2167</v>
      </c>
      <c r="D2743" t="s">
        <v>328</v>
      </c>
      <c r="E2743" t="s">
        <v>3377</v>
      </c>
      <c r="F2743">
        <v>2</v>
      </c>
      <c r="G2743" t="s">
        <v>2166</v>
      </c>
      <c r="H2743" s="2">
        <v>44864.724501585653</v>
      </c>
      <c r="I2743" t="s">
        <v>250</v>
      </c>
      <c r="J2743" s="2">
        <v>44864.724501585653</v>
      </c>
      <c r="K2743" t="s">
        <v>250</v>
      </c>
    </row>
    <row r="2744" spans="1:11" x14ac:dyDescent="0.25">
      <c r="A2744">
        <v>3477</v>
      </c>
      <c r="B2744" t="s">
        <v>6123</v>
      </c>
      <c r="C2744" t="s">
        <v>2167</v>
      </c>
      <c r="D2744" t="s">
        <v>3214</v>
      </c>
      <c r="E2744" t="s">
        <v>3377</v>
      </c>
      <c r="F2744">
        <v>3</v>
      </c>
      <c r="G2744" t="s">
        <v>2166</v>
      </c>
      <c r="H2744" s="2">
        <v>44864.724501585653</v>
      </c>
      <c r="I2744" t="s">
        <v>250</v>
      </c>
      <c r="J2744" s="2">
        <v>44864.724501585653</v>
      </c>
      <c r="K2744" t="s">
        <v>250</v>
      </c>
    </row>
    <row r="2745" spans="1:11" x14ac:dyDescent="0.25">
      <c r="A2745">
        <v>3479</v>
      </c>
      <c r="B2745" t="s">
        <v>6124</v>
      </c>
      <c r="C2745" t="s">
        <v>2167</v>
      </c>
      <c r="D2745" t="s">
        <v>3214</v>
      </c>
      <c r="E2745" t="s">
        <v>3377</v>
      </c>
      <c r="F2745">
        <v>4</v>
      </c>
      <c r="G2745" t="s">
        <v>2170</v>
      </c>
      <c r="H2745" s="2">
        <v>44864.727921469908</v>
      </c>
      <c r="I2745" t="s">
        <v>250</v>
      </c>
      <c r="J2745" s="2">
        <v>44864.727921469908</v>
      </c>
      <c r="K2745" t="s">
        <v>250</v>
      </c>
    </row>
    <row r="2746" spans="1:11" x14ac:dyDescent="0.25">
      <c r="A2746">
        <v>3481</v>
      </c>
      <c r="B2746" t="s">
        <v>6125</v>
      </c>
      <c r="C2746" t="s">
        <v>2167</v>
      </c>
      <c r="D2746" t="s">
        <v>3214</v>
      </c>
      <c r="E2746" t="s">
        <v>3377</v>
      </c>
      <c r="F2746">
        <v>2</v>
      </c>
      <c r="G2746" t="s">
        <v>2171</v>
      </c>
      <c r="H2746" s="2">
        <v>44864.728133518518</v>
      </c>
      <c r="I2746" t="s">
        <v>250</v>
      </c>
      <c r="J2746" s="2">
        <v>44864.728133518518</v>
      </c>
      <c r="K2746" t="s">
        <v>250</v>
      </c>
    </row>
    <row r="2747" spans="1:11" x14ac:dyDescent="0.25">
      <c r="A2747">
        <v>3482</v>
      </c>
      <c r="B2747" t="s">
        <v>6126</v>
      </c>
      <c r="C2747" t="s">
        <v>2167</v>
      </c>
      <c r="D2747" t="s">
        <v>328</v>
      </c>
      <c r="E2747" t="s">
        <v>3377</v>
      </c>
      <c r="F2747">
        <v>1</v>
      </c>
      <c r="G2747" t="s">
        <v>2171</v>
      </c>
      <c r="H2747" s="2">
        <v>44864.728133518518</v>
      </c>
      <c r="I2747" t="s">
        <v>250</v>
      </c>
      <c r="J2747" s="2">
        <v>44864.728133518518</v>
      </c>
      <c r="K2747" t="s">
        <v>250</v>
      </c>
    </row>
    <row r="2748" spans="1:11" x14ac:dyDescent="0.25">
      <c r="A2748">
        <v>3483</v>
      </c>
      <c r="B2748" t="s">
        <v>6127</v>
      </c>
      <c r="C2748" t="s">
        <v>2167</v>
      </c>
      <c r="D2748" t="s">
        <v>2637</v>
      </c>
      <c r="E2748" t="s">
        <v>3377</v>
      </c>
      <c r="F2748">
        <v>1</v>
      </c>
      <c r="G2748" t="s">
        <v>2171</v>
      </c>
      <c r="H2748" s="2">
        <v>44864.728133518518</v>
      </c>
      <c r="I2748" t="s">
        <v>250</v>
      </c>
      <c r="J2748" s="2">
        <v>44864.728133518518</v>
      </c>
      <c r="K2748" t="s">
        <v>250</v>
      </c>
    </row>
    <row r="2749" spans="1:11" x14ac:dyDescent="0.25">
      <c r="A2749">
        <v>3484</v>
      </c>
      <c r="B2749" t="s">
        <v>6128</v>
      </c>
      <c r="C2749" t="s">
        <v>2167</v>
      </c>
      <c r="D2749" t="s">
        <v>3214</v>
      </c>
      <c r="E2749" t="s">
        <v>3377</v>
      </c>
      <c r="F2749">
        <v>5</v>
      </c>
      <c r="G2749" t="s">
        <v>2172</v>
      </c>
      <c r="H2749" s="2">
        <v>44864.729942280093</v>
      </c>
      <c r="I2749" t="s">
        <v>250</v>
      </c>
      <c r="J2749" s="2">
        <v>44864.729942280093</v>
      </c>
      <c r="K2749" t="s">
        <v>250</v>
      </c>
    </row>
    <row r="2750" spans="1:11" x14ac:dyDescent="0.25">
      <c r="A2750">
        <v>3486</v>
      </c>
      <c r="B2750" t="s">
        <v>6129</v>
      </c>
      <c r="C2750" t="s">
        <v>2167</v>
      </c>
      <c r="D2750" t="s">
        <v>3214</v>
      </c>
      <c r="E2750" t="s">
        <v>3377</v>
      </c>
      <c r="F2750">
        <v>4</v>
      </c>
      <c r="G2750" t="s">
        <v>2173</v>
      </c>
      <c r="H2750" s="2">
        <v>44864.730402256937</v>
      </c>
      <c r="I2750" t="s">
        <v>250</v>
      </c>
      <c r="J2750" s="2">
        <v>44864.730402256937</v>
      </c>
      <c r="K2750" t="s">
        <v>250</v>
      </c>
    </row>
    <row r="2751" spans="1:11" x14ac:dyDescent="0.25">
      <c r="A2751">
        <v>3487</v>
      </c>
      <c r="B2751" t="s">
        <v>6130</v>
      </c>
      <c r="C2751" t="s">
        <v>2167</v>
      </c>
      <c r="D2751" t="s">
        <v>2637</v>
      </c>
      <c r="E2751" t="s">
        <v>3377</v>
      </c>
      <c r="F2751">
        <v>2</v>
      </c>
      <c r="G2751" t="s">
        <v>2173</v>
      </c>
      <c r="H2751" s="2">
        <v>44864.730402256937</v>
      </c>
      <c r="I2751" t="s">
        <v>250</v>
      </c>
      <c r="J2751" s="2">
        <v>44864.730402256937</v>
      </c>
      <c r="K2751" t="s">
        <v>250</v>
      </c>
    </row>
    <row r="2752" spans="1:11" x14ac:dyDescent="0.25">
      <c r="A2752">
        <v>3488</v>
      </c>
      <c r="B2752" t="s">
        <v>6131</v>
      </c>
      <c r="C2752" t="s">
        <v>2167</v>
      </c>
      <c r="D2752" t="s">
        <v>328</v>
      </c>
      <c r="E2752" t="s">
        <v>3377</v>
      </c>
      <c r="F2752">
        <v>1</v>
      </c>
      <c r="G2752" t="s">
        <v>2173</v>
      </c>
      <c r="H2752" s="2">
        <v>44864.730402256937</v>
      </c>
      <c r="I2752" t="s">
        <v>250</v>
      </c>
      <c r="J2752" s="2">
        <v>44864.730402256937</v>
      </c>
      <c r="K2752" t="s">
        <v>250</v>
      </c>
    </row>
    <row r="2753" spans="1:11" x14ac:dyDescent="0.25">
      <c r="A2753">
        <v>3489</v>
      </c>
      <c r="B2753" t="s">
        <v>6132</v>
      </c>
      <c r="C2753" t="s">
        <v>2167</v>
      </c>
      <c r="D2753" t="s">
        <v>3214</v>
      </c>
      <c r="E2753" t="s">
        <v>3377</v>
      </c>
      <c r="F2753">
        <v>4</v>
      </c>
      <c r="G2753" t="s">
        <v>2174</v>
      </c>
      <c r="H2753" s="2">
        <v>44864.731886111113</v>
      </c>
      <c r="I2753" t="s">
        <v>250</v>
      </c>
      <c r="J2753" s="2">
        <v>44864.731886111113</v>
      </c>
      <c r="K2753" t="s">
        <v>250</v>
      </c>
    </row>
    <row r="2754" spans="1:11" x14ac:dyDescent="0.25">
      <c r="A2754">
        <v>3490</v>
      </c>
      <c r="B2754" t="s">
        <v>6133</v>
      </c>
      <c r="C2754" t="s">
        <v>2167</v>
      </c>
      <c r="D2754" t="s">
        <v>2599</v>
      </c>
      <c r="E2754" t="s">
        <v>3377</v>
      </c>
      <c r="F2754">
        <v>1</v>
      </c>
      <c r="G2754" t="s">
        <v>2174</v>
      </c>
      <c r="H2754" s="2">
        <v>44864.731886111113</v>
      </c>
      <c r="I2754" t="s">
        <v>250</v>
      </c>
      <c r="J2754" s="2">
        <v>44864.731886111113</v>
      </c>
      <c r="K2754" t="s">
        <v>250</v>
      </c>
    </row>
    <row r="2755" spans="1:11" x14ac:dyDescent="0.25">
      <c r="A2755">
        <v>3491</v>
      </c>
      <c r="B2755" t="s">
        <v>6134</v>
      </c>
      <c r="C2755" t="s">
        <v>2167</v>
      </c>
      <c r="D2755" t="s">
        <v>3214</v>
      </c>
      <c r="E2755" t="s">
        <v>3377</v>
      </c>
      <c r="F2755">
        <v>3</v>
      </c>
      <c r="G2755" t="s">
        <v>2175</v>
      </c>
      <c r="H2755" s="2">
        <v>44864.73301866898</v>
      </c>
      <c r="I2755" t="s">
        <v>250</v>
      </c>
      <c r="J2755" s="2">
        <v>44864.73301866898</v>
      </c>
      <c r="K2755" t="s">
        <v>250</v>
      </c>
    </row>
    <row r="2756" spans="1:11" x14ac:dyDescent="0.25">
      <c r="A2756">
        <v>3492</v>
      </c>
      <c r="B2756" t="s">
        <v>6135</v>
      </c>
      <c r="C2756" t="s">
        <v>2167</v>
      </c>
      <c r="D2756" t="s">
        <v>145</v>
      </c>
      <c r="E2756" t="s">
        <v>3377</v>
      </c>
      <c r="F2756">
        <v>43</v>
      </c>
      <c r="G2756" t="s">
        <v>2175</v>
      </c>
      <c r="H2756" s="2">
        <v>44864.73301866898</v>
      </c>
      <c r="I2756" t="s">
        <v>250</v>
      </c>
      <c r="J2756" s="2">
        <v>44864.73301866898</v>
      </c>
      <c r="K2756" t="s">
        <v>250</v>
      </c>
    </row>
    <row r="2757" spans="1:11" x14ac:dyDescent="0.25">
      <c r="A2757">
        <v>3494</v>
      </c>
      <c r="B2757" t="s">
        <v>6136</v>
      </c>
      <c r="C2757" t="s">
        <v>2167</v>
      </c>
      <c r="D2757" t="s">
        <v>3214</v>
      </c>
      <c r="E2757" t="s">
        <v>3377</v>
      </c>
      <c r="F2757">
        <v>3</v>
      </c>
      <c r="G2757" t="s">
        <v>2176</v>
      </c>
      <c r="H2757" s="2">
        <v>44864.734776504629</v>
      </c>
      <c r="I2757" t="s">
        <v>250</v>
      </c>
      <c r="J2757" s="2">
        <v>44864.734776504629</v>
      </c>
      <c r="K2757" t="s">
        <v>250</v>
      </c>
    </row>
    <row r="2758" spans="1:11" x14ac:dyDescent="0.25">
      <c r="A2758">
        <v>3495</v>
      </c>
      <c r="B2758" t="s">
        <v>6137</v>
      </c>
      <c r="C2758" t="s">
        <v>2167</v>
      </c>
      <c r="D2758" t="s">
        <v>3214</v>
      </c>
      <c r="E2758" t="s">
        <v>3377</v>
      </c>
      <c r="F2758">
        <v>2</v>
      </c>
      <c r="G2758" t="s">
        <v>2177</v>
      </c>
      <c r="H2758" s="2">
        <v>44864.737136377313</v>
      </c>
      <c r="I2758" t="s">
        <v>250</v>
      </c>
      <c r="J2758" s="2">
        <v>44864.737136377313</v>
      </c>
      <c r="K2758" t="s">
        <v>250</v>
      </c>
    </row>
    <row r="2759" spans="1:11" x14ac:dyDescent="0.25">
      <c r="A2759">
        <v>3496</v>
      </c>
      <c r="B2759" t="s">
        <v>6138</v>
      </c>
      <c r="C2759" t="s">
        <v>2167</v>
      </c>
      <c r="D2759" t="s">
        <v>145</v>
      </c>
      <c r="E2759" t="s">
        <v>3472</v>
      </c>
      <c r="F2759">
        <v>7</v>
      </c>
      <c r="G2759" t="s">
        <v>2177</v>
      </c>
      <c r="H2759" s="2">
        <v>44864.737136377313</v>
      </c>
      <c r="I2759" t="s">
        <v>250</v>
      </c>
      <c r="J2759" s="2">
        <v>44864.737136377313</v>
      </c>
      <c r="K2759" t="s">
        <v>250</v>
      </c>
    </row>
    <row r="2760" spans="1:11" x14ac:dyDescent="0.25">
      <c r="A2760">
        <v>3497</v>
      </c>
      <c r="B2760" t="s">
        <v>6139</v>
      </c>
      <c r="C2760" t="s">
        <v>2167</v>
      </c>
      <c r="D2760" t="s">
        <v>145</v>
      </c>
      <c r="E2760" t="s">
        <v>3377</v>
      </c>
      <c r="F2760">
        <v>57</v>
      </c>
      <c r="G2760" t="s">
        <v>2177</v>
      </c>
      <c r="H2760" s="2">
        <v>44864.737136377313</v>
      </c>
      <c r="I2760" t="s">
        <v>250</v>
      </c>
      <c r="J2760" s="2">
        <v>44864.737136377313</v>
      </c>
      <c r="K2760" t="s">
        <v>250</v>
      </c>
    </row>
    <row r="2761" spans="1:11" x14ac:dyDescent="0.25">
      <c r="A2761">
        <v>3499</v>
      </c>
      <c r="B2761" t="s">
        <v>6140</v>
      </c>
      <c r="C2761" t="s">
        <v>2167</v>
      </c>
      <c r="D2761" t="s">
        <v>2992</v>
      </c>
      <c r="E2761" t="s">
        <v>3377</v>
      </c>
      <c r="F2761">
        <v>6</v>
      </c>
      <c r="G2761" t="s">
        <v>2179</v>
      </c>
      <c r="H2761" s="2">
        <v>44864.737247696758</v>
      </c>
      <c r="I2761" t="s">
        <v>250</v>
      </c>
      <c r="J2761" s="2">
        <v>44864.737247696758</v>
      </c>
      <c r="K2761" t="s">
        <v>250</v>
      </c>
    </row>
    <row r="2762" spans="1:11" x14ac:dyDescent="0.25">
      <c r="A2762">
        <v>3500</v>
      </c>
      <c r="B2762" t="s">
        <v>6141</v>
      </c>
      <c r="C2762" t="s">
        <v>2167</v>
      </c>
      <c r="D2762" t="s">
        <v>3623</v>
      </c>
      <c r="E2762" t="s">
        <v>3377</v>
      </c>
      <c r="F2762">
        <v>8</v>
      </c>
      <c r="G2762" t="s">
        <v>2179</v>
      </c>
      <c r="H2762" s="2">
        <v>44864.737247696758</v>
      </c>
      <c r="I2762" t="s">
        <v>250</v>
      </c>
      <c r="J2762" s="2">
        <v>44864.737247696758</v>
      </c>
      <c r="K2762" t="s">
        <v>250</v>
      </c>
    </row>
    <row r="2763" spans="1:11" x14ac:dyDescent="0.25">
      <c r="A2763">
        <v>3501</v>
      </c>
      <c r="B2763" t="s">
        <v>6142</v>
      </c>
      <c r="C2763" t="s">
        <v>2167</v>
      </c>
      <c r="D2763" t="s">
        <v>145</v>
      </c>
      <c r="E2763" t="s">
        <v>3377</v>
      </c>
      <c r="F2763">
        <v>9</v>
      </c>
      <c r="G2763" t="s">
        <v>2179</v>
      </c>
      <c r="H2763" s="2">
        <v>44864.737247696758</v>
      </c>
      <c r="I2763" t="s">
        <v>250</v>
      </c>
      <c r="J2763" s="2">
        <v>44864.737247696758</v>
      </c>
      <c r="K2763" t="s">
        <v>250</v>
      </c>
    </row>
    <row r="2764" spans="1:11" x14ac:dyDescent="0.25">
      <c r="A2764">
        <v>3502</v>
      </c>
      <c r="B2764" t="s">
        <v>6143</v>
      </c>
      <c r="C2764" t="s">
        <v>2167</v>
      </c>
      <c r="D2764" t="s">
        <v>328</v>
      </c>
      <c r="E2764" t="s">
        <v>3377</v>
      </c>
      <c r="F2764">
        <v>10</v>
      </c>
      <c r="G2764" t="s">
        <v>2179</v>
      </c>
      <c r="H2764" s="2">
        <v>44864.737247696758</v>
      </c>
      <c r="I2764" t="s">
        <v>250</v>
      </c>
      <c r="J2764" s="2">
        <v>44864.737247696758</v>
      </c>
      <c r="K2764" t="s">
        <v>250</v>
      </c>
    </row>
    <row r="2765" spans="1:11" x14ac:dyDescent="0.25">
      <c r="A2765">
        <v>3503</v>
      </c>
      <c r="B2765" t="s">
        <v>6144</v>
      </c>
      <c r="C2765" t="s">
        <v>2167</v>
      </c>
      <c r="D2765" t="s">
        <v>2659</v>
      </c>
      <c r="E2765" t="s">
        <v>3377</v>
      </c>
      <c r="F2765">
        <v>4</v>
      </c>
      <c r="G2765" t="s">
        <v>2179</v>
      </c>
      <c r="H2765" s="2">
        <v>44864.737247696758</v>
      </c>
      <c r="I2765" t="s">
        <v>250</v>
      </c>
      <c r="J2765" s="2">
        <v>44864.737247696758</v>
      </c>
      <c r="K2765" t="s">
        <v>250</v>
      </c>
    </row>
    <row r="2766" spans="1:11" x14ac:dyDescent="0.25">
      <c r="A2766">
        <v>3504</v>
      </c>
      <c r="B2766" t="s">
        <v>6145</v>
      </c>
      <c r="C2766" t="s">
        <v>2167</v>
      </c>
      <c r="D2766" t="s">
        <v>3214</v>
      </c>
      <c r="E2766" t="s">
        <v>3377</v>
      </c>
      <c r="F2766">
        <v>4</v>
      </c>
      <c r="G2766" t="s">
        <v>2180</v>
      </c>
      <c r="H2766" s="2">
        <v>44864.738849317138</v>
      </c>
      <c r="I2766" t="s">
        <v>250</v>
      </c>
      <c r="J2766" s="2">
        <v>44864.738849317138</v>
      </c>
      <c r="K2766" t="s">
        <v>250</v>
      </c>
    </row>
    <row r="2767" spans="1:11" x14ac:dyDescent="0.25">
      <c r="A2767">
        <v>3505</v>
      </c>
      <c r="B2767" t="s">
        <v>6146</v>
      </c>
      <c r="C2767" t="s">
        <v>2167</v>
      </c>
      <c r="D2767" t="s">
        <v>900</v>
      </c>
      <c r="E2767" t="s">
        <v>3377</v>
      </c>
      <c r="F2767">
        <v>2</v>
      </c>
      <c r="G2767" t="s">
        <v>2180</v>
      </c>
      <c r="H2767" s="2">
        <v>44864.738849317138</v>
      </c>
      <c r="I2767" t="s">
        <v>250</v>
      </c>
      <c r="J2767" s="2">
        <v>44864.738849317138</v>
      </c>
      <c r="K2767" t="s">
        <v>250</v>
      </c>
    </row>
    <row r="2768" spans="1:11" x14ac:dyDescent="0.25">
      <c r="A2768">
        <v>3506</v>
      </c>
      <c r="B2768" t="s">
        <v>6147</v>
      </c>
      <c r="C2768" t="s">
        <v>2167</v>
      </c>
      <c r="D2768" t="s">
        <v>2659</v>
      </c>
      <c r="E2768" t="s">
        <v>3377</v>
      </c>
      <c r="F2768">
        <v>1</v>
      </c>
      <c r="G2768" t="s">
        <v>2180</v>
      </c>
      <c r="H2768" s="2">
        <v>44864.738849317138</v>
      </c>
      <c r="I2768" t="s">
        <v>250</v>
      </c>
      <c r="J2768" s="2">
        <v>44864.738849317138</v>
      </c>
      <c r="K2768" t="s">
        <v>250</v>
      </c>
    </row>
    <row r="2769" spans="1:11" x14ac:dyDescent="0.25">
      <c r="A2769">
        <v>3507</v>
      </c>
      <c r="B2769" t="s">
        <v>6148</v>
      </c>
      <c r="C2769" t="s">
        <v>2167</v>
      </c>
      <c r="D2769" t="s">
        <v>145</v>
      </c>
      <c r="E2769" t="s">
        <v>3377</v>
      </c>
      <c r="F2769">
        <v>7</v>
      </c>
      <c r="G2769" t="s">
        <v>2180</v>
      </c>
      <c r="H2769" s="2">
        <v>44864.738849317138</v>
      </c>
      <c r="I2769" t="s">
        <v>250</v>
      </c>
      <c r="J2769" s="2">
        <v>44864.738849317138</v>
      </c>
      <c r="K2769" t="s">
        <v>250</v>
      </c>
    </row>
    <row r="2770" spans="1:11" x14ac:dyDescent="0.25">
      <c r="A2770">
        <v>3508</v>
      </c>
      <c r="B2770" t="s">
        <v>6149</v>
      </c>
      <c r="C2770" t="s">
        <v>2167</v>
      </c>
      <c r="D2770" t="s">
        <v>328</v>
      </c>
      <c r="E2770" t="s">
        <v>3377</v>
      </c>
      <c r="F2770">
        <v>2</v>
      </c>
      <c r="G2770" t="s">
        <v>2180</v>
      </c>
      <c r="H2770" s="2">
        <v>44864.738849317138</v>
      </c>
      <c r="I2770" t="s">
        <v>250</v>
      </c>
      <c r="J2770" s="2">
        <v>44864.738849317138</v>
      </c>
      <c r="K2770" t="s">
        <v>250</v>
      </c>
    </row>
    <row r="2771" spans="1:11" x14ac:dyDescent="0.25">
      <c r="A2771">
        <v>3509</v>
      </c>
      <c r="B2771" t="s">
        <v>6150</v>
      </c>
      <c r="C2771" t="s">
        <v>2167</v>
      </c>
      <c r="D2771" t="s">
        <v>3214</v>
      </c>
      <c r="E2771" t="s">
        <v>3377</v>
      </c>
      <c r="F2771">
        <v>1</v>
      </c>
      <c r="G2771" t="s">
        <v>2181</v>
      </c>
      <c r="H2771" s="2">
        <v>44864.74052644676</v>
      </c>
      <c r="I2771" t="s">
        <v>250</v>
      </c>
      <c r="J2771" s="2">
        <v>44864.74052644676</v>
      </c>
      <c r="K2771" t="s">
        <v>250</v>
      </c>
    </row>
    <row r="2772" spans="1:11" x14ac:dyDescent="0.25">
      <c r="A2772">
        <v>3510</v>
      </c>
      <c r="B2772" t="s">
        <v>6151</v>
      </c>
      <c r="C2772" t="s">
        <v>2167</v>
      </c>
      <c r="D2772" t="s">
        <v>145</v>
      </c>
      <c r="E2772" t="s">
        <v>3377</v>
      </c>
      <c r="F2772">
        <v>64</v>
      </c>
      <c r="G2772" t="s">
        <v>2181</v>
      </c>
      <c r="H2772" s="2">
        <v>44864.74052644676</v>
      </c>
      <c r="I2772" t="s">
        <v>250</v>
      </c>
      <c r="J2772" s="2">
        <v>44864.74052644676</v>
      </c>
      <c r="K2772" t="s">
        <v>250</v>
      </c>
    </row>
    <row r="2773" spans="1:11" x14ac:dyDescent="0.25">
      <c r="A2773">
        <v>3511</v>
      </c>
      <c r="B2773" t="s">
        <v>6152</v>
      </c>
      <c r="C2773" t="s">
        <v>2167</v>
      </c>
      <c r="D2773" t="s">
        <v>328</v>
      </c>
      <c r="E2773" t="s">
        <v>3377</v>
      </c>
      <c r="F2773">
        <v>2</v>
      </c>
      <c r="G2773" t="s">
        <v>2181</v>
      </c>
      <c r="H2773" s="2">
        <v>44864.74052644676</v>
      </c>
      <c r="I2773" t="s">
        <v>250</v>
      </c>
      <c r="J2773" s="2">
        <v>44864.74052644676</v>
      </c>
      <c r="K2773" t="s">
        <v>250</v>
      </c>
    </row>
    <row r="2774" spans="1:11" x14ac:dyDescent="0.25">
      <c r="A2774">
        <v>3512</v>
      </c>
      <c r="B2774" t="s">
        <v>6153</v>
      </c>
      <c r="C2774" t="s">
        <v>2167</v>
      </c>
      <c r="D2774" t="s">
        <v>145</v>
      </c>
      <c r="E2774" t="s">
        <v>3472</v>
      </c>
      <c r="F2774">
        <v>2</v>
      </c>
      <c r="G2774" t="s">
        <v>2181</v>
      </c>
      <c r="H2774" s="2">
        <v>44864.74052644676</v>
      </c>
      <c r="I2774" t="s">
        <v>250</v>
      </c>
      <c r="J2774" s="2">
        <v>44864.74052644676</v>
      </c>
      <c r="K2774" t="s">
        <v>250</v>
      </c>
    </row>
    <row r="2775" spans="1:11" x14ac:dyDescent="0.25">
      <c r="A2775">
        <v>3513</v>
      </c>
      <c r="B2775" t="s">
        <v>6154</v>
      </c>
      <c r="C2775" t="s">
        <v>2167</v>
      </c>
      <c r="D2775" t="s">
        <v>3214</v>
      </c>
      <c r="E2775" t="s">
        <v>3377</v>
      </c>
      <c r="F2775">
        <v>3</v>
      </c>
      <c r="G2775" t="s">
        <v>2182</v>
      </c>
      <c r="H2775" s="2">
        <v>44864.741368101852</v>
      </c>
      <c r="I2775" t="s">
        <v>250</v>
      </c>
      <c r="J2775" s="2">
        <v>44864.741368101852</v>
      </c>
      <c r="K2775" t="s">
        <v>250</v>
      </c>
    </row>
    <row r="2776" spans="1:11" x14ac:dyDescent="0.25">
      <c r="A2776">
        <v>3514</v>
      </c>
      <c r="B2776" t="s">
        <v>6155</v>
      </c>
      <c r="C2776" t="s">
        <v>2167</v>
      </c>
      <c r="D2776" t="s">
        <v>145</v>
      </c>
      <c r="E2776" t="s">
        <v>3377</v>
      </c>
      <c r="F2776">
        <v>80</v>
      </c>
      <c r="G2776" t="s">
        <v>2182</v>
      </c>
      <c r="H2776" s="2">
        <v>44864.741368101852</v>
      </c>
      <c r="I2776" t="s">
        <v>250</v>
      </c>
      <c r="J2776" s="2">
        <v>44864.741368101852</v>
      </c>
      <c r="K2776" t="s">
        <v>250</v>
      </c>
    </row>
    <row r="2777" spans="1:11" x14ac:dyDescent="0.25">
      <c r="A2777">
        <v>3515</v>
      </c>
      <c r="B2777" t="s">
        <v>6156</v>
      </c>
      <c r="C2777" t="s">
        <v>2167</v>
      </c>
      <c r="D2777" t="s">
        <v>328</v>
      </c>
      <c r="E2777" t="s">
        <v>3377</v>
      </c>
      <c r="F2777">
        <v>2</v>
      </c>
      <c r="G2777" t="s">
        <v>2182</v>
      </c>
      <c r="H2777" s="2">
        <v>44864.741368101852</v>
      </c>
      <c r="I2777" t="s">
        <v>250</v>
      </c>
      <c r="J2777" s="2">
        <v>44864.741368101852</v>
      </c>
      <c r="K2777" t="s">
        <v>250</v>
      </c>
    </row>
    <row r="2778" spans="1:11" x14ac:dyDescent="0.25">
      <c r="A2778">
        <v>3516</v>
      </c>
      <c r="B2778" t="s">
        <v>6157</v>
      </c>
      <c r="C2778" t="s">
        <v>2167</v>
      </c>
      <c r="D2778" t="s">
        <v>3214</v>
      </c>
      <c r="E2778" t="s">
        <v>3377</v>
      </c>
      <c r="F2778">
        <v>4</v>
      </c>
      <c r="G2778" t="s">
        <v>2183</v>
      </c>
      <c r="H2778" s="2">
        <v>44864.741822546297</v>
      </c>
      <c r="I2778" t="s">
        <v>250</v>
      </c>
      <c r="J2778" s="2">
        <v>44864.741822546297</v>
      </c>
      <c r="K2778" t="s">
        <v>250</v>
      </c>
    </row>
    <row r="2779" spans="1:11" x14ac:dyDescent="0.25">
      <c r="A2779">
        <v>3517</v>
      </c>
      <c r="B2779" t="s">
        <v>6158</v>
      </c>
      <c r="C2779" t="s">
        <v>2167</v>
      </c>
      <c r="D2779" t="s">
        <v>145</v>
      </c>
      <c r="E2779" t="s">
        <v>3377</v>
      </c>
      <c r="F2779">
        <v>23</v>
      </c>
      <c r="G2779" t="s">
        <v>2183</v>
      </c>
      <c r="H2779" s="2">
        <v>44864.741822546297</v>
      </c>
      <c r="I2779" t="s">
        <v>250</v>
      </c>
      <c r="J2779" s="2">
        <v>44864.741822546297</v>
      </c>
      <c r="K2779" t="s">
        <v>250</v>
      </c>
    </row>
    <row r="2780" spans="1:11" x14ac:dyDescent="0.25">
      <c r="A2780">
        <v>3518</v>
      </c>
      <c r="B2780" t="s">
        <v>6159</v>
      </c>
      <c r="C2780" t="s">
        <v>2167</v>
      </c>
      <c r="D2780" t="s">
        <v>145</v>
      </c>
      <c r="E2780" t="s">
        <v>3472</v>
      </c>
      <c r="F2780">
        <v>1</v>
      </c>
      <c r="G2780" t="s">
        <v>2183</v>
      </c>
      <c r="H2780" s="2">
        <v>44864.741822546297</v>
      </c>
      <c r="I2780" t="s">
        <v>250</v>
      </c>
      <c r="J2780" s="2">
        <v>44864.741822546297</v>
      </c>
      <c r="K2780" t="s">
        <v>250</v>
      </c>
    </row>
    <row r="2781" spans="1:11" x14ac:dyDescent="0.25">
      <c r="A2781">
        <v>3520</v>
      </c>
      <c r="B2781" t="s">
        <v>6160</v>
      </c>
      <c r="C2781" t="s">
        <v>2185</v>
      </c>
      <c r="D2781" t="s">
        <v>3214</v>
      </c>
      <c r="E2781" t="s">
        <v>3377</v>
      </c>
      <c r="F2781">
        <v>2</v>
      </c>
      <c r="G2781" t="s">
        <v>2184</v>
      </c>
      <c r="H2781" s="2">
        <v>44864.742664560203</v>
      </c>
      <c r="I2781" t="s">
        <v>250</v>
      </c>
      <c r="J2781" s="2">
        <v>44864.742664560203</v>
      </c>
      <c r="K2781" t="s">
        <v>250</v>
      </c>
    </row>
    <row r="2782" spans="1:11" x14ac:dyDescent="0.25">
      <c r="A2782">
        <v>3521</v>
      </c>
      <c r="B2782" t="s">
        <v>6161</v>
      </c>
      <c r="C2782" t="s">
        <v>2185</v>
      </c>
      <c r="D2782" t="s">
        <v>3214</v>
      </c>
      <c r="E2782" t="s">
        <v>3377</v>
      </c>
      <c r="F2782">
        <v>13</v>
      </c>
      <c r="G2782" t="s">
        <v>2186</v>
      </c>
      <c r="H2782" s="2">
        <v>44864.744410138897</v>
      </c>
      <c r="I2782" t="s">
        <v>250</v>
      </c>
      <c r="J2782" s="2">
        <v>44864.744410138897</v>
      </c>
      <c r="K2782" t="s">
        <v>250</v>
      </c>
    </row>
    <row r="2783" spans="1:11" x14ac:dyDescent="0.25">
      <c r="A2783">
        <v>3522</v>
      </c>
      <c r="B2783" t="s">
        <v>6162</v>
      </c>
      <c r="C2783" t="s">
        <v>2185</v>
      </c>
      <c r="D2783" t="s">
        <v>2091</v>
      </c>
      <c r="E2783" t="s">
        <v>3377</v>
      </c>
      <c r="F2783">
        <v>1</v>
      </c>
      <c r="G2783" t="s">
        <v>2186</v>
      </c>
      <c r="H2783" s="2">
        <v>44864.744410138897</v>
      </c>
      <c r="I2783" t="s">
        <v>250</v>
      </c>
      <c r="J2783" s="2">
        <v>44864.744410138897</v>
      </c>
      <c r="K2783" t="s">
        <v>250</v>
      </c>
    </row>
    <row r="2784" spans="1:11" x14ac:dyDescent="0.25">
      <c r="A2784">
        <v>3523</v>
      </c>
      <c r="B2784" t="s">
        <v>6163</v>
      </c>
      <c r="C2784" t="s">
        <v>2167</v>
      </c>
      <c r="D2784" t="s">
        <v>3214</v>
      </c>
      <c r="E2784" t="s">
        <v>3377</v>
      </c>
      <c r="F2784">
        <v>3</v>
      </c>
      <c r="G2784" t="s">
        <v>2187</v>
      </c>
      <c r="H2784" s="2">
        <v>44864.744518553242</v>
      </c>
      <c r="I2784" t="s">
        <v>250</v>
      </c>
      <c r="J2784" s="2">
        <v>44864.744518553242</v>
      </c>
      <c r="K2784" t="s">
        <v>250</v>
      </c>
    </row>
    <row r="2785" spans="1:11" x14ac:dyDescent="0.25">
      <c r="A2785">
        <v>3524</v>
      </c>
      <c r="B2785" t="s">
        <v>6164</v>
      </c>
      <c r="C2785" t="s">
        <v>2167</v>
      </c>
      <c r="D2785" t="s">
        <v>145</v>
      </c>
      <c r="E2785" t="s">
        <v>3377</v>
      </c>
      <c r="F2785">
        <v>23</v>
      </c>
      <c r="G2785" t="s">
        <v>2187</v>
      </c>
      <c r="H2785" s="2">
        <v>44864.744518553242</v>
      </c>
      <c r="I2785" t="s">
        <v>250</v>
      </c>
      <c r="J2785" s="2">
        <v>44864.744518553242</v>
      </c>
      <c r="K2785" t="s">
        <v>250</v>
      </c>
    </row>
    <row r="2786" spans="1:11" x14ac:dyDescent="0.25">
      <c r="A2786">
        <v>3525</v>
      </c>
      <c r="B2786" t="s">
        <v>6165</v>
      </c>
      <c r="C2786" t="s">
        <v>2167</v>
      </c>
      <c r="D2786" t="s">
        <v>309</v>
      </c>
      <c r="E2786" t="s">
        <v>3377</v>
      </c>
      <c r="F2786">
        <v>3</v>
      </c>
      <c r="G2786" t="s">
        <v>2187</v>
      </c>
      <c r="H2786" s="2">
        <v>44864.744518553242</v>
      </c>
      <c r="I2786" t="s">
        <v>250</v>
      </c>
      <c r="J2786" s="2">
        <v>44864.744518553242</v>
      </c>
      <c r="K2786" t="s">
        <v>250</v>
      </c>
    </row>
    <row r="2787" spans="1:11" x14ac:dyDescent="0.25">
      <c r="A2787">
        <v>3527</v>
      </c>
      <c r="B2787" t="s">
        <v>6166</v>
      </c>
      <c r="C2787" t="s">
        <v>2185</v>
      </c>
      <c r="D2787" t="s">
        <v>2091</v>
      </c>
      <c r="E2787" t="s">
        <v>3377</v>
      </c>
      <c r="F2787">
        <v>2</v>
      </c>
      <c r="G2787" t="s">
        <v>2186</v>
      </c>
      <c r="H2787" s="2">
        <v>44864.744741724528</v>
      </c>
      <c r="I2787" t="s">
        <v>250</v>
      </c>
      <c r="J2787" s="2">
        <v>44864.744741724528</v>
      </c>
      <c r="K2787" t="s">
        <v>250</v>
      </c>
    </row>
    <row r="2788" spans="1:11" x14ac:dyDescent="0.25">
      <c r="A2788">
        <v>3528</v>
      </c>
      <c r="B2788" t="s">
        <v>6167</v>
      </c>
      <c r="C2788" t="s">
        <v>2185</v>
      </c>
      <c r="D2788" t="s">
        <v>3214</v>
      </c>
      <c r="E2788" t="s">
        <v>3377</v>
      </c>
      <c r="F2788">
        <v>4</v>
      </c>
      <c r="G2788" t="s">
        <v>2188</v>
      </c>
      <c r="H2788" s="2">
        <v>44864.747484328713</v>
      </c>
      <c r="I2788" t="s">
        <v>250</v>
      </c>
      <c r="J2788" s="2">
        <v>44864.747484328713</v>
      </c>
      <c r="K2788" t="s">
        <v>250</v>
      </c>
    </row>
    <row r="2789" spans="1:11" x14ac:dyDescent="0.25">
      <c r="A2789">
        <v>3529</v>
      </c>
      <c r="B2789" t="s">
        <v>6168</v>
      </c>
      <c r="C2789" t="s">
        <v>2185</v>
      </c>
      <c r="D2789" t="s">
        <v>900</v>
      </c>
      <c r="E2789" t="s">
        <v>3377</v>
      </c>
      <c r="F2789">
        <v>1</v>
      </c>
      <c r="G2789" t="s">
        <v>2188</v>
      </c>
      <c r="H2789" s="2">
        <v>44864.747484328713</v>
      </c>
      <c r="I2789" t="s">
        <v>250</v>
      </c>
      <c r="J2789" s="2">
        <v>44864.747484328713</v>
      </c>
      <c r="K2789" t="s">
        <v>250</v>
      </c>
    </row>
    <row r="2790" spans="1:11" x14ac:dyDescent="0.25">
      <c r="A2790">
        <v>3530</v>
      </c>
      <c r="B2790" t="s">
        <v>6169</v>
      </c>
      <c r="C2790" t="s">
        <v>2185</v>
      </c>
      <c r="D2790" t="s">
        <v>2637</v>
      </c>
      <c r="E2790" t="s">
        <v>3377</v>
      </c>
      <c r="F2790">
        <v>2</v>
      </c>
      <c r="G2790" t="s">
        <v>2189</v>
      </c>
      <c r="H2790" s="2">
        <v>44864.747504861109</v>
      </c>
      <c r="I2790" t="s">
        <v>250</v>
      </c>
      <c r="J2790" s="2">
        <v>44864.747504861109</v>
      </c>
      <c r="K2790" t="s">
        <v>250</v>
      </c>
    </row>
    <row r="2791" spans="1:11" x14ac:dyDescent="0.25">
      <c r="A2791">
        <v>3531</v>
      </c>
      <c r="B2791" t="s">
        <v>6170</v>
      </c>
      <c r="C2791" t="s">
        <v>2185</v>
      </c>
      <c r="D2791" t="s">
        <v>328</v>
      </c>
      <c r="E2791" t="s">
        <v>3377</v>
      </c>
      <c r="F2791">
        <v>2</v>
      </c>
      <c r="G2791" t="s">
        <v>2189</v>
      </c>
      <c r="H2791" s="2">
        <v>44864.747504861109</v>
      </c>
      <c r="I2791" t="s">
        <v>250</v>
      </c>
      <c r="J2791" s="2">
        <v>44864.747504861109</v>
      </c>
      <c r="K2791" t="s">
        <v>250</v>
      </c>
    </row>
    <row r="2792" spans="1:11" x14ac:dyDescent="0.25">
      <c r="A2792">
        <v>3532</v>
      </c>
      <c r="B2792" t="s">
        <v>6171</v>
      </c>
      <c r="C2792" t="s">
        <v>2185</v>
      </c>
      <c r="D2792" t="s">
        <v>3214</v>
      </c>
      <c r="E2792" t="s">
        <v>3377</v>
      </c>
      <c r="F2792">
        <v>1</v>
      </c>
      <c r="G2792" t="s">
        <v>2189</v>
      </c>
      <c r="H2792" s="2">
        <v>44864.747504861109</v>
      </c>
      <c r="I2792" t="s">
        <v>250</v>
      </c>
      <c r="J2792" s="2">
        <v>44864.747504861109</v>
      </c>
      <c r="K2792" t="s">
        <v>250</v>
      </c>
    </row>
    <row r="2793" spans="1:11" x14ac:dyDescent="0.25">
      <c r="A2793">
        <v>3533</v>
      </c>
      <c r="B2793" t="s">
        <v>6172</v>
      </c>
      <c r="C2793" t="s">
        <v>2185</v>
      </c>
      <c r="D2793" t="s">
        <v>3214</v>
      </c>
      <c r="E2793" t="s">
        <v>3377</v>
      </c>
      <c r="F2793">
        <v>2</v>
      </c>
      <c r="G2793" t="s">
        <v>2190</v>
      </c>
      <c r="H2793" s="2">
        <v>44864.749360810187</v>
      </c>
      <c r="I2793" t="s">
        <v>250</v>
      </c>
      <c r="J2793" s="2">
        <v>44864.749360810187</v>
      </c>
      <c r="K2793" t="s">
        <v>250</v>
      </c>
    </row>
    <row r="2794" spans="1:11" x14ac:dyDescent="0.25">
      <c r="A2794">
        <v>3534</v>
      </c>
      <c r="B2794" t="s">
        <v>6173</v>
      </c>
      <c r="C2794" t="s">
        <v>2185</v>
      </c>
      <c r="D2794" t="s">
        <v>145</v>
      </c>
      <c r="E2794" t="s">
        <v>3377</v>
      </c>
      <c r="F2794">
        <v>2</v>
      </c>
      <c r="G2794" t="s">
        <v>2190</v>
      </c>
      <c r="H2794" s="2">
        <v>44864.749360810187</v>
      </c>
      <c r="I2794" t="s">
        <v>250</v>
      </c>
      <c r="J2794" s="2">
        <v>44864.749360810187</v>
      </c>
      <c r="K2794" t="s">
        <v>250</v>
      </c>
    </row>
    <row r="2795" spans="1:11" x14ac:dyDescent="0.25">
      <c r="A2795">
        <v>3535</v>
      </c>
      <c r="B2795" t="s">
        <v>6174</v>
      </c>
      <c r="C2795" t="s">
        <v>2167</v>
      </c>
      <c r="D2795" t="s">
        <v>3214</v>
      </c>
      <c r="E2795" t="s">
        <v>3377</v>
      </c>
      <c r="F2795">
        <v>4</v>
      </c>
      <c r="G2795" t="s">
        <v>2192</v>
      </c>
      <c r="H2795" s="2">
        <v>44864.749558020827</v>
      </c>
      <c r="I2795" t="s">
        <v>250</v>
      </c>
      <c r="J2795" s="2">
        <v>44864.749558020827</v>
      </c>
      <c r="K2795" t="s">
        <v>250</v>
      </c>
    </row>
    <row r="2796" spans="1:11" x14ac:dyDescent="0.25">
      <c r="A2796">
        <v>3536</v>
      </c>
      <c r="B2796" t="s">
        <v>6175</v>
      </c>
      <c r="C2796" t="s">
        <v>2167</v>
      </c>
      <c r="D2796" t="s">
        <v>900</v>
      </c>
      <c r="E2796" t="s">
        <v>3377</v>
      </c>
      <c r="F2796">
        <v>1</v>
      </c>
      <c r="G2796" t="s">
        <v>2192</v>
      </c>
      <c r="H2796" s="2">
        <v>44864.749558020827</v>
      </c>
      <c r="I2796" t="s">
        <v>250</v>
      </c>
      <c r="J2796" s="2">
        <v>44864.749558020827</v>
      </c>
      <c r="K2796" t="s">
        <v>250</v>
      </c>
    </row>
    <row r="2797" spans="1:11" x14ac:dyDescent="0.25">
      <c r="A2797">
        <v>3538</v>
      </c>
      <c r="B2797" t="s">
        <v>6176</v>
      </c>
      <c r="C2797" t="s">
        <v>2167</v>
      </c>
      <c r="D2797" t="s">
        <v>3214</v>
      </c>
      <c r="E2797" t="s">
        <v>3377</v>
      </c>
      <c r="F2797">
        <v>21</v>
      </c>
      <c r="G2797" t="s">
        <v>2193</v>
      </c>
      <c r="H2797" s="2">
        <v>44864.752704004633</v>
      </c>
      <c r="I2797" t="s">
        <v>250</v>
      </c>
      <c r="J2797" s="2">
        <v>44864.752704004633</v>
      </c>
      <c r="K2797" t="s">
        <v>250</v>
      </c>
    </row>
    <row r="2798" spans="1:11" x14ac:dyDescent="0.25">
      <c r="A2798">
        <v>3540</v>
      </c>
      <c r="B2798" t="s">
        <v>6177</v>
      </c>
      <c r="C2798" t="s">
        <v>2167</v>
      </c>
      <c r="D2798" t="s">
        <v>3214</v>
      </c>
      <c r="E2798" t="s">
        <v>3377</v>
      </c>
      <c r="F2798">
        <v>5</v>
      </c>
      <c r="G2798" t="s">
        <v>2195</v>
      </c>
      <c r="H2798" s="2">
        <v>44864.757309652778</v>
      </c>
      <c r="I2798" t="s">
        <v>250</v>
      </c>
      <c r="J2798" s="2">
        <v>44864.757309652778</v>
      </c>
      <c r="K2798" t="s">
        <v>250</v>
      </c>
    </row>
    <row r="2799" spans="1:11" x14ac:dyDescent="0.25">
      <c r="A2799">
        <v>3542</v>
      </c>
      <c r="B2799" t="s">
        <v>6178</v>
      </c>
      <c r="C2799" t="s">
        <v>2199</v>
      </c>
      <c r="D2799" t="s">
        <v>2659</v>
      </c>
      <c r="E2799" t="s">
        <v>3377</v>
      </c>
      <c r="F2799">
        <v>2</v>
      </c>
      <c r="G2799" t="s">
        <v>2198</v>
      </c>
      <c r="H2799" s="2">
        <v>44864.783817870368</v>
      </c>
      <c r="I2799" t="s">
        <v>250</v>
      </c>
      <c r="J2799" s="2">
        <v>44864.783817870368</v>
      </c>
      <c r="K2799" t="s">
        <v>250</v>
      </c>
    </row>
    <row r="2800" spans="1:11" x14ac:dyDescent="0.25">
      <c r="A2800">
        <v>3543</v>
      </c>
      <c r="B2800" t="s">
        <v>6179</v>
      </c>
      <c r="C2800" t="s">
        <v>2199</v>
      </c>
      <c r="D2800" t="s">
        <v>2599</v>
      </c>
      <c r="E2800" t="s">
        <v>3377</v>
      </c>
      <c r="F2800">
        <v>3</v>
      </c>
      <c r="G2800" t="s">
        <v>2198</v>
      </c>
      <c r="H2800" s="2">
        <v>44864.783817870368</v>
      </c>
      <c r="I2800" t="s">
        <v>250</v>
      </c>
      <c r="J2800" s="2">
        <v>44864.783817870368</v>
      </c>
      <c r="K2800" t="s">
        <v>250</v>
      </c>
    </row>
    <row r="2801" spans="1:11" x14ac:dyDescent="0.25">
      <c r="A2801">
        <v>3544</v>
      </c>
      <c r="B2801" t="s">
        <v>6180</v>
      </c>
      <c r="C2801" t="s">
        <v>2199</v>
      </c>
      <c r="D2801" t="s">
        <v>2091</v>
      </c>
      <c r="E2801" t="s">
        <v>3377</v>
      </c>
      <c r="F2801">
        <v>4</v>
      </c>
      <c r="G2801" t="s">
        <v>2200</v>
      </c>
      <c r="H2801" s="2">
        <v>44864.785588402789</v>
      </c>
      <c r="I2801" t="s">
        <v>250</v>
      </c>
      <c r="J2801" s="2">
        <v>44864.785588402789</v>
      </c>
      <c r="K2801" t="s">
        <v>250</v>
      </c>
    </row>
    <row r="2802" spans="1:11" x14ac:dyDescent="0.25">
      <c r="A2802">
        <v>3545</v>
      </c>
      <c r="B2802" t="s">
        <v>6181</v>
      </c>
      <c r="C2802" t="s">
        <v>2199</v>
      </c>
      <c r="D2802" t="s">
        <v>900</v>
      </c>
      <c r="E2802" t="s">
        <v>3377</v>
      </c>
      <c r="F2802">
        <v>1</v>
      </c>
      <c r="G2802" t="s">
        <v>2200</v>
      </c>
      <c r="H2802" s="2">
        <v>44864.785588402789</v>
      </c>
      <c r="I2802" t="s">
        <v>250</v>
      </c>
      <c r="J2802" s="2">
        <v>44864.785588402789</v>
      </c>
      <c r="K2802" t="s">
        <v>250</v>
      </c>
    </row>
    <row r="2803" spans="1:11" x14ac:dyDescent="0.25">
      <c r="A2803">
        <v>3546</v>
      </c>
      <c r="B2803" t="s">
        <v>6182</v>
      </c>
      <c r="C2803" t="s">
        <v>2199</v>
      </c>
      <c r="D2803" t="s">
        <v>2659</v>
      </c>
      <c r="E2803" t="s">
        <v>3377</v>
      </c>
      <c r="F2803">
        <v>1</v>
      </c>
      <c r="G2803" t="s">
        <v>2200</v>
      </c>
      <c r="H2803" s="2">
        <v>44864.785588402789</v>
      </c>
      <c r="I2803" t="s">
        <v>250</v>
      </c>
      <c r="J2803" s="2">
        <v>44864.785588402789</v>
      </c>
      <c r="K2803" t="s">
        <v>250</v>
      </c>
    </row>
    <row r="2804" spans="1:11" x14ac:dyDescent="0.25">
      <c r="A2804">
        <v>3548</v>
      </c>
      <c r="B2804" t="s">
        <v>6183</v>
      </c>
      <c r="C2804" t="s">
        <v>2199</v>
      </c>
      <c r="D2804" t="s">
        <v>2599</v>
      </c>
      <c r="E2804" t="s">
        <v>3377</v>
      </c>
      <c r="F2804">
        <v>1</v>
      </c>
      <c r="G2804" t="s">
        <v>2201</v>
      </c>
      <c r="H2804" s="2">
        <v>44864.787045868063</v>
      </c>
      <c r="I2804" t="s">
        <v>250</v>
      </c>
      <c r="J2804" s="2">
        <v>44864.787045868063</v>
      </c>
      <c r="K2804" t="s">
        <v>250</v>
      </c>
    </row>
    <row r="2805" spans="1:11" x14ac:dyDescent="0.25">
      <c r="A2805">
        <v>3549</v>
      </c>
      <c r="B2805" t="s">
        <v>6184</v>
      </c>
      <c r="C2805" t="s">
        <v>2199</v>
      </c>
      <c r="D2805" t="s">
        <v>145</v>
      </c>
      <c r="E2805" t="s">
        <v>3377</v>
      </c>
      <c r="F2805">
        <v>60</v>
      </c>
      <c r="G2805" t="s">
        <v>2201</v>
      </c>
      <c r="H2805" s="2">
        <v>44864.787045868063</v>
      </c>
      <c r="I2805" t="s">
        <v>250</v>
      </c>
      <c r="J2805" s="2">
        <v>44864.787045868063</v>
      </c>
      <c r="K2805" t="s">
        <v>250</v>
      </c>
    </row>
    <row r="2806" spans="1:11" x14ac:dyDescent="0.25">
      <c r="A2806">
        <v>3550</v>
      </c>
      <c r="B2806" t="s">
        <v>6185</v>
      </c>
      <c r="C2806" t="s">
        <v>2199</v>
      </c>
      <c r="D2806" t="s">
        <v>145</v>
      </c>
      <c r="E2806" t="s">
        <v>3472</v>
      </c>
      <c r="F2806">
        <v>4</v>
      </c>
      <c r="G2806" t="s">
        <v>2201</v>
      </c>
      <c r="H2806" s="2">
        <v>44864.787045868063</v>
      </c>
      <c r="I2806" t="s">
        <v>250</v>
      </c>
      <c r="J2806" s="2">
        <v>44864.787045868063</v>
      </c>
      <c r="K2806" t="s">
        <v>250</v>
      </c>
    </row>
    <row r="2807" spans="1:11" x14ac:dyDescent="0.25">
      <c r="A2807">
        <v>3551</v>
      </c>
      <c r="B2807" t="s">
        <v>6186</v>
      </c>
      <c r="C2807" t="s">
        <v>2199</v>
      </c>
      <c r="D2807" t="s">
        <v>328</v>
      </c>
      <c r="E2807" t="s">
        <v>3377</v>
      </c>
      <c r="F2807">
        <v>1</v>
      </c>
      <c r="G2807" t="s">
        <v>2201</v>
      </c>
      <c r="H2807" s="2">
        <v>44864.787045868063</v>
      </c>
      <c r="I2807" t="s">
        <v>250</v>
      </c>
      <c r="J2807" s="2">
        <v>44864.787045868063</v>
      </c>
      <c r="K2807" t="s">
        <v>250</v>
      </c>
    </row>
    <row r="2808" spans="1:11" x14ac:dyDescent="0.25">
      <c r="A2808">
        <v>3552</v>
      </c>
      <c r="B2808" t="s">
        <v>6187</v>
      </c>
      <c r="C2808" t="s">
        <v>2199</v>
      </c>
      <c r="D2808" t="s">
        <v>2599</v>
      </c>
      <c r="E2808" t="s">
        <v>3377</v>
      </c>
      <c r="F2808">
        <v>5</v>
      </c>
      <c r="G2808" t="s">
        <v>2202</v>
      </c>
      <c r="H2808" s="2">
        <v>44864.788578425927</v>
      </c>
      <c r="I2808" t="s">
        <v>250</v>
      </c>
      <c r="J2808" s="2">
        <v>44864.788578425927</v>
      </c>
      <c r="K2808" t="s">
        <v>250</v>
      </c>
    </row>
    <row r="2809" spans="1:11" x14ac:dyDescent="0.25">
      <c r="A2809">
        <v>3553</v>
      </c>
      <c r="B2809" t="s">
        <v>6188</v>
      </c>
      <c r="C2809" t="s">
        <v>2199</v>
      </c>
      <c r="D2809" t="s">
        <v>2091</v>
      </c>
      <c r="E2809" t="s">
        <v>3377</v>
      </c>
      <c r="F2809">
        <v>1</v>
      </c>
      <c r="G2809" t="s">
        <v>2202</v>
      </c>
      <c r="H2809" s="2">
        <v>44864.788578425927</v>
      </c>
      <c r="I2809" t="s">
        <v>250</v>
      </c>
      <c r="J2809" s="2">
        <v>44864.788578425927</v>
      </c>
      <c r="K2809" t="s">
        <v>250</v>
      </c>
    </row>
    <row r="2810" spans="1:11" x14ac:dyDescent="0.25">
      <c r="A2810">
        <v>3554</v>
      </c>
      <c r="B2810" t="s">
        <v>6189</v>
      </c>
      <c r="C2810" t="s">
        <v>2204</v>
      </c>
      <c r="D2810" t="s">
        <v>2091</v>
      </c>
      <c r="E2810" t="s">
        <v>3377</v>
      </c>
      <c r="F2810">
        <v>3</v>
      </c>
      <c r="G2810" t="s">
        <v>2203</v>
      </c>
      <c r="H2810" s="2">
        <v>44864.788931585637</v>
      </c>
      <c r="I2810" t="s">
        <v>250</v>
      </c>
      <c r="J2810" s="2">
        <v>44864.788931585637</v>
      </c>
      <c r="K2810" t="s">
        <v>250</v>
      </c>
    </row>
    <row r="2811" spans="1:11" x14ac:dyDescent="0.25">
      <c r="A2811">
        <v>3555</v>
      </c>
      <c r="B2811" t="s">
        <v>6190</v>
      </c>
      <c r="C2811" t="s">
        <v>2204</v>
      </c>
      <c r="D2811" t="s">
        <v>2659</v>
      </c>
      <c r="E2811" t="s">
        <v>3377</v>
      </c>
      <c r="F2811">
        <v>2</v>
      </c>
      <c r="G2811" t="s">
        <v>2203</v>
      </c>
      <c r="H2811" s="2">
        <v>44864.788931585637</v>
      </c>
      <c r="I2811" t="s">
        <v>250</v>
      </c>
      <c r="J2811" s="2">
        <v>44864.788931585637</v>
      </c>
      <c r="K2811" t="s">
        <v>250</v>
      </c>
    </row>
    <row r="2812" spans="1:11" x14ac:dyDescent="0.25">
      <c r="A2812">
        <v>3556</v>
      </c>
      <c r="B2812" t="s">
        <v>6191</v>
      </c>
      <c r="C2812" t="s">
        <v>2204</v>
      </c>
      <c r="D2812" t="s">
        <v>145</v>
      </c>
      <c r="E2812" t="s">
        <v>3377</v>
      </c>
      <c r="F2812">
        <v>16</v>
      </c>
      <c r="G2812" t="s">
        <v>2203</v>
      </c>
      <c r="H2812" s="2">
        <v>44864.788931585637</v>
      </c>
      <c r="I2812" t="s">
        <v>250</v>
      </c>
      <c r="J2812" s="2">
        <v>44864.788931585637</v>
      </c>
      <c r="K2812" t="s">
        <v>250</v>
      </c>
    </row>
    <row r="2813" spans="1:11" x14ac:dyDescent="0.25">
      <c r="A2813">
        <v>3558</v>
      </c>
      <c r="B2813" t="s">
        <v>6192</v>
      </c>
      <c r="C2813" t="s">
        <v>2199</v>
      </c>
      <c r="D2813" t="s">
        <v>2599</v>
      </c>
      <c r="E2813" t="s">
        <v>3377</v>
      </c>
      <c r="F2813">
        <v>1</v>
      </c>
      <c r="G2813" t="s">
        <v>2205</v>
      </c>
      <c r="H2813" s="2">
        <v>44864.790687777793</v>
      </c>
      <c r="I2813" t="s">
        <v>250</v>
      </c>
      <c r="J2813" s="2">
        <v>44864.790687777793</v>
      </c>
      <c r="K2813" t="s">
        <v>250</v>
      </c>
    </row>
    <row r="2814" spans="1:11" x14ac:dyDescent="0.25">
      <c r="A2814">
        <v>3559</v>
      </c>
      <c r="B2814" t="s">
        <v>6193</v>
      </c>
      <c r="C2814" t="s">
        <v>2199</v>
      </c>
      <c r="D2814" t="s">
        <v>2091</v>
      </c>
      <c r="E2814" t="s">
        <v>3377</v>
      </c>
      <c r="F2814">
        <v>1</v>
      </c>
      <c r="G2814" t="s">
        <v>2205</v>
      </c>
      <c r="H2814" s="2">
        <v>44864.790687777793</v>
      </c>
      <c r="I2814" t="s">
        <v>250</v>
      </c>
      <c r="J2814" s="2">
        <v>44864.790687777793</v>
      </c>
      <c r="K2814" t="s">
        <v>250</v>
      </c>
    </row>
    <row r="2815" spans="1:11" x14ac:dyDescent="0.25">
      <c r="A2815">
        <v>3560</v>
      </c>
      <c r="B2815" t="s">
        <v>6194</v>
      </c>
      <c r="C2815" t="s">
        <v>2199</v>
      </c>
      <c r="D2815" t="s">
        <v>900</v>
      </c>
      <c r="E2815" t="s">
        <v>3377</v>
      </c>
      <c r="F2815">
        <v>3</v>
      </c>
      <c r="G2815" t="s">
        <v>2205</v>
      </c>
      <c r="H2815" s="2">
        <v>44864.790687777793</v>
      </c>
      <c r="I2815" t="s">
        <v>250</v>
      </c>
      <c r="J2815" s="2">
        <v>44864.790687777793</v>
      </c>
      <c r="K2815" t="s">
        <v>250</v>
      </c>
    </row>
    <row r="2816" spans="1:11" x14ac:dyDescent="0.25">
      <c r="A2816">
        <v>3561</v>
      </c>
      <c r="B2816" t="s">
        <v>6195</v>
      </c>
      <c r="C2816" t="s">
        <v>2199</v>
      </c>
      <c r="D2816" t="s">
        <v>2659</v>
      </c>
      <c r="E2816" t="s">
        <v>3377</v>
      </c>
      <c r="F2816">
        <v>1</v>
      </c>
      <c r="G2816" t="s">
        <v>2205</v>
      </c>
      <c r="H2816" s="2">
        <v>44864.790687777793</v>
      </c>
      <c r="I2816" t="s">
        <v>250</v>
      </c>
      <c r="J2816" s="2">
        <v>44864.790687777793</v>
      </c>
      <c r="K2816" t="s">
        <v>250</v>
      </c>
    </row>
    <row r="2817" spans="1:11" x14ac:dyDescent="0.25">
      <c r="A2817">
        <v>3562</v>
      </c>
      <c r="B2817" t="s">
        <v>6196</v>
      </c>
      <c r="C2817" t="s">
        <v>2199</v>
      </c>
      <c r="D2817" t="s">
        <v>145</v>
      </c>
      <c r="E2817" t="s">
        <v>3377</v>
      </c>
      <c r="F2817">
        <v>7</v>
      </c>
      <c r="G2817" t="s">
        <v>2205</v>
      </c>
      <c r="H2817" s="2">
        <v>44864.790687777793</v>
      </c>
      <c r="I2817" t="s">
        <v>250</v>
      </c>
      <c r="J2817" s="2">
        <v>44864.790687777793</v>
      </c>
      <c r="K2817" t="s">
        <v>250</v>
      </c>
    </row>
    <row r="2818" spans="1:11" x14ac:dyDescent="0.25">
      <c r="A2818">
        <v>3563</v>
      </c>
      <c r="B2818" t="s">
        <v>6197</v>
      </c>
      <c r="C2818" t="s">
        <v>2199</v>
      </c>
      <c r="D2818" t="s">
        <v>2637</v>
      </c>
      <c r="E2818" t="s">
        <v>3377</v>
      </c>
      <c r="F2818">
        <v>1</v>
      </c>
      <c r="G2818" t="s">
        <v>2205</v>
      </c>
      <c r="H2818" s="2">
        <v>44864.790687777793</v>
      </c>
      <c r="I2818" t="s">
        <v>250</v>
      </c>
      <c r="J2818" s="2">
        <v>44864.790687777793</v>
      </c>
      <c r="K2818" t="s">
        <v>250</v>
      </c>
    </row>
    <row r="2819" spans="1:11" x14ac:dyDescent="0.25">
      <c r="A2819">
        <v>3564</v>
      </c>
      <c r="B2819" t="s">
        <v>6198</v>
      </c>
      <c r="C2819" t="s">
        <v>2204</v>
      </c>
      <c r="D2819" t="s">
        <v>2599</v>
      </c>
      <c r="E2819" t="s">
        <v>3377</v>
      </c>
      <c r="F2819">
        <v>2</v>
      </c>
      <c r="G2819" t="s">
        <v>2206</v>
      </c>
      <c r="H2819" s="2">
        <v>44864.792618495369</v>
      </c>
      <c r="I2819" t="s">
        <v>250</v>
      </c>
      <c r="J2819" s="2">
        <v>44864.792618495369</v>
      </c>
      <c r="K2819" t="s">
        <v>250</v>
      </c>
    </row>
    <row r="2820" spans="1:11" x14ac:dyDescent="0.25">
      <c r="A2820">
        <v>3565</v>
      </c>
      <c r="B2820" t="s">
        <v>6199</v>
      </c>
      <c r="C2820" t="s">
        <v>2204</v>
      </c>
      <c r="D2820" t="s">
        <v>2091</v>
      </c>
      <c r="E2820" t="s">
        <v>3377</v>
      </c>
      <c r="F2820">
        <v>1</v>
      </c>
      <c r="G2820" t="s">
        <v>2206</v>
      </c>
      <c r="H2820" s="2">
        <v>44864.792618495369</v>
      </c>
      <c r="I2820" t="s">
        <v>250</v>
      </c>
      <c r="J2820" s="2">
        <v>44864.792618495369</v>
      </c>
      <c r="K2820" t="s">
        <v>250</v>
      </c>
    </row>
    <row r="2821" spans="1:11" x14ac:dyDescent="0.25">
      <c r="A2821">
        <v>3566</v>
      </c>
      <c r="B2821" t="s">
        <v>6200</v>
      </c>
      <c r="C2821" t="s">
        <v>2204</v>
      </c>
      <c r="D2821" t="s">
        <v>145</v>
      </c>
      <c r="E2821" t="s">
        <v>3377</v>
      </c>
      <c r="F2821">
        <v>6</v>
      </c>
      <c r="G2821" t="s">
        <v>2206</v>
      </c>
      <c r="H2821" s="2">
        <v>44864.792618495369</v>
      </c>
      <c r="I2821" t="s">
        <v>250</v>
      </c>
      <c r="J2821" s="2">
        <v>44864.792618495369</v>
      </c>
      <c r="K2821" t="s">
        <v>250</v>
      </c>
    </row>
    <row r="2822" spans="1:11" x14ac:dyDescent="0.25">
      <c r="A2822">
        <v>3567</v>
      </c>
      <c r="B2822" t="s">
        <v>6201</v>
      </c>
      <c r="C2822" t="s">
        <v>2204</v>
      </c>
      <c r="D2822" t="s">
        <v>145</v>
      </c>
      <c r="E2822" t="s">
        <v>3472</v>
      </c>
      <c r="F2822">
        <v>1</v>
      </c>
      <c r="G2822" t="s">
        <v>2206</v>
      </c>
      <c r="H2822" s="2">
        <v>44864.792618495369</v>
      </c>
      <c r="I2822" t="s">
        <v>250</v>
      </c>
      <c r="J2822" s="2">
        <v>44864.792618495369</v>
      </c>
      <c r="K2822" t="s">
        <v>250</v>
      </c>
    </row>
    <row r="2823" spans="1:11" x14ac:dyDescent="0.25">
      <c r="A2823">
        <v>3568</v>
      </c>
      <c r="B2823" t="s">
        <v>6202</v>
      </c>
      <c r="C2823" t="s">
        <v>2204</v>
      </c>
      <c r="D2823" t="s">
        <v>2637</v>
      </c>
      <c r="E2823" t="s">
        <v>3377</v>
      </c>
      <c r="F2823">
        <v>1</v>
      </c>
      <c r="G2823" t="s">
        <v>2206</v>
      </c>
      <c r="H2823" s="2">
        <v>44864.792618495369</v>
      </c>
      <c r="I2823" t="s">
        <v>250</v>
      </c>
      <c r="J2823" s="2">
        <v>44864.792618495369</v>
      </c>
      <c r="K2823" t="s">
        <v>250</v>
      </c>
    </row>
    <row r="2824" spans="1:11" x14ac:dyDescent="0.25">
      <c r="A2824">
        <v>3570</v>
      </c>
      <c r="B2824" t="s">
        <v>6203</v>
      </c>
      <c r="C2824" t="s">
        <v>2199</v>
      </c>
      <c r="D2824" t="s">
        <v>2659</v>
      </c>
      <c r="E2824" t="s">
        <v>3377</v>
      </c>
      <c r="F2824">
        <v>3</v>
      </c>
      <c r="G2824" t="s">
        <v>2207</v>
      </c>
      <c r="H2824" s="2">
        <v>44864.793514004632</v>
      </c>
      <c r="I2824" t="s">
        <v>250</v>
      </c>
      <c r="J2824" s="2">
        <v>44864.793514004632</v>
      </c>
      <c r="K2824" t="s">
        <v>250</v>
      </c>
    </row>
    <row r="2825" spans="1:11" x14ac:dyDescent="0.25">
      <c r="A2825">
        <v>3571</v>
      </c>
      <c r="B2825" t="s">
        <v>6204</v>
      </c>
      <c r="C2825" t="s">
        <v>2199</v>
      </c>
      <c r="D2825" t="s">
        <v>145</v>
      </c>
      <c r="E2825" t="s">
        <v>3377</v>
      </c>
      <c r="F2825">
        <v>5</v>
      </c>
      <c r="G2825" t="s">
        <v>2207</v>
      </c>
      <c r="H2825" s="2">
        <v>44864.793514004632</v>
      </c>
      <c r="I2825" t="s">
        <v>250</v>
      </c>
      <c r="J2825" s="2">
        <v>44864.793514004632</v>
      </c>
      <c r="K2825" t="s">
        <v>250</v>
      </c>
    </row>
    <row r="2826" spans="1:11" x14ac:dyDescent="0.25">
      <c r="A2826">
        <v>3572</v>
      </c>
      <c r="B2826" t="s">
        <v>6205</v>
      </c>
      <c r="C2826" t="s">
        <v>2199</v>
      </c>
      <c r="D2826" t="s">
        <v>2091</v>
      </c>
      <c r="E2826" t="s">
        <v>3377</v>
      </c>
      <c r="F2826">
        <v>1</v>
      </c>
      <c r="G2826" t="s">
        <v>2209</v>
      </c>
      <c r="H2826" s="2">
        <v>44864.796657407423</v>
      </c>
      <c r="I2826" t="s">
        <v>250</v>
      </c>
      <c r="J2826" s="2">
        <v>44864.796657407423</v>
      </c>
      <c r="K2826" t="s">
        <v>250</v>
      </c>
    </row>
    <row r="2827" spans="1:11" x14ac:dyDescent="0.25">
      <c r="A2827">
        <v>3573</v>
      </c>
      <c r="B2827" t="s">
        <v>6206</v>
      </c>
      <c r="C2827" t="s">
        <v>2199</v>
      </c>
      <c r="D2827" t="s">
        <v>145</v>
      </c>
      <c r="E2827" t="s">
        <v>3377</v>
      </c>
      <c r="F2827">
        <v>60</v>
      </c>
      <c r="G2827" t="s">
        <v>2209</v>
      </c>
      <c r="H2827" s="2">
        <v>44864.796657407423</v>
      </c>
      <c r="I2827" t="s">
        <v>250</v>
      </c>
      <c r="J2827" s="2">
        <v>44864.796657407423</v>
      </c>
      <c r="K2827" t="s">
        <v>250</v>
      </c>
    </row>
    <row r="2828" spans="1:11" x14ac:dyDescent="0.25">
      <c r="A2828">
        <v>3574</v>
      </c>
      <c r="B2828" t="s">
        <v>6207</v>
      </c>
      <c r="C2828" t="s">
        <v>2199</v>
      </c>
      <c r="D2828" t="s">
        <v>2637</v>
      </c>
      <c r="E2828" t="s">
        <v>3377</v>
      </c>
      <c r="F2828">
        <v>1</v>
      </c>
      <c r="G2828" t="s">
        <v>2209</v>
      </c>
      <c r="H2828" s="2">
        <v>44864.796657407423</v>
      </c>
      <c r="I2828" t="s">
        <v>250</v>
      </c>
      <c r="J2828" s="2">
        <v>44864.796657407423</v>
      </c>
      <c r="K2828" t="s">
        <v>250</v>
      </c>
    </row>
    <row r="2829" spans="1:11" x14ac:dyDescent="0.25">
      <c r="A2829">
        <v>3575</v>
      </c>
      <c r="B2829" t="s">
        <v>6208</v>
      </c>
      <c r="C2829" t="s">
        <v>2204</v>
      </c>
      <c r="D2829" t="s">
        <v>900</v>
      </c>
      <c r="E2829" t="s">
        <v>3377</v>
      </c>
      <c r="F2829">
        <v>2</v>
      </c>
      <c r="G2829" t="s">
        <v>2210</v>
      </c>
      <c r="H2829" s="2">
        <v>44864.798384907408</v>
      </c>
      <c r="I2829" t="s">
        <v>250</v>
      </c>
      <c r="J2829" s="2">
        <v>44864.798384907408</v>
      </c>
      <c r="K2829" t="s">
        <v>250</v>
      </c>
    </row>
    <row r="2830" spans="1:11" x14ac:dyDescent="0.25">
      <c r="A2830">
        <v>3576</v>
      </c>
      <c r="B2830" t="s">
        <v>6209</v>
      </c>
      <c r="C2830" t="s">
        <v>2204</v>
      </c>
      <c r="D2830" t="s">
        <v>145</v>
      </c>
      <c r="E2830" t="s">
        <v>3377</v>
      </c>
      <c r="F2830">
        <v>8</v>
      </c>
      <c r="G2830" t="s">
        <v>2210</v>
      </c>
      <c r="H2830" s="2">
        <v>44864.798384907408</v>
      </c>
      <c r="I2830" t="s">
        <v>250</v>
      </c>
      <c r="J2830" s="2">
        <v>44864.798384907408</v>
      </c>
      <c r="K2830" t="s">
        <v>250</v>
      </c>
    </row>
    <row r="2831" spans="1:11" x14ac:dyDescent="0.25">
      <c r="A2831">
        <v>3578</v>
      </c>
      <c r="B2831" t="s">
        <v>6210</v>
      </c>
      <c r="C2831" t="s">
        <v>2199</v>
      </c>
      <c r="D2831" t="s">
        <v>2659</v>
      </c>
      <c r="E2831" t="s">
        <v>3377</v>
      </c>
      <c r="F2831">
        <v>1</v>
      </c>
      <c r="G2831" t="s">
        <v>2212</v>
      </c>
      <c r="H2831" s="2">
        <v>44864.799087465282</v>
      </c>
      <c r="I2831" t="s">
        <v>250</v>
      </c>
      <c r="J2831" s="2">
        <v>44864.799087465282</v>
      </c>
      <c r="K2831" t="s">
        <v>250</v>
      </c>
    </row>
    <row r="2832" spans="1:11" x14ac:dyDescent="0.25">
      <c r="A2832">
        <v>3579</v>
      </c>
      <c r="B2832" t="s">
        <v>6211</v>
      </c>
      <c r="C2832" t="s">
        <v>2204</v>
      </c>
      <c r="D2832" t="s">
        <v>900</v>
      </c>
      <c r="E2832" t="s">
        <v>3377</v>
      </c>
      <c r="F2832">
        <v>3</v>
      </c>
      <c r="G2832" t="s">
        <v>2214</v>
      </c>
      <c r="H2832" s="2">
        <v>44864.803979097233</v>
      </c>
      <c r="I2832" t="s">
        <v>250</v>
      </c>
      <c r="J2832" s="2">
        <v>44864.803979097233</v>
      </c>
      <c r="K2832" t="s">
        <v>250</v>
      </c>
    </row>
    <row r="2833" spans="1:11" x14ac:dyDescent="0.25">
      <c r="A2833">
        <v>3580</v>
      </c>
      <c r="B2833" t="s">
        <v>6212</v>
      </c>
      <c r="C2833" t="s">
        <v>2204</v>
      </c>
      <c r="D2833" t="s">
        <v>2659</v>
      </c>
      <c r="E2833" t="s">
        <v>3377</v>
      </c>
      <c r="F2833">
        <v>6</v>
      </c>
      <c r="G2833" t="s">
        <v>2214</v>
      </c>
      <c r="H2833" s="2">
        <v>44864.803979097233</v>
      </c>
      <c r="I2833" t="s">
        <v>250</v>
      </c>
      <c r="J2833" s="2">
        <v>44864.803979097233</v>
      </c>
      <c r="K2833" t="s">
        <v>250</v>
      </c>
    </row>
    <row r="2834" spans="1:11" x14ac:dyDescent="0.25">
      <c r="A2834">
        <v>3581</v>
      </c>
      <c r="B2834" t="s">
        <v>6213</v>
      </c>
      <c r="C2834" t="s">
        <v>2204</v>
      </c>
      <c r="D2834" t="s">
        <v>2659</v>
      </c>
      <c r="E2834" t="s">
        <v>3472</v>
      </c>
      <c r="F2834">
        <v>2</v>
      </c>
      <c r="G2834" t="s">
        <v>2214</v>
      </c>
      <c r="H2834" s="2">
        <v>44864.803979097233</v>
      </c>
      <c r="I2834" t="s">
        <v>250</v>
      </c>
      <c r="J2834" s="2">
        <v>44864.803979097233</v>
      </c>
      <c r="K2834" t="s">
        <v>250</v>
      </c>
    </row>
    <row r="2835" spans="1:11" x14ac:dyDescent="0.25">
      <c r="A2835">
        <v>3582</v>
      </c>
      <c r="B2835" t="s">
        <v>6214</v>
      </c>
      <c r="C2835" t="s">
        <v>2204</v>
      </c>
      <c r="D2835" t="s">
        <v>145</v>
      </c>
      <c r="E2835" t="s">
        <v>3377</v>
      </c>
      <c r="F2835">
        <v>5</v>
      </c>
      <c r="G2835" t="s">
        <v>2214</v>
      </c>
      <c r="H2835" s="2">
        <v>44864.803979097233</v>
      </c>
      <c r="I2835" t="s">
        <v>250</v>
      </c>
      <c r="J2835" s="2">
        <v>44864.803979097233</v>
      </c>
      <c r="K2835" t="s">
        <v>250</v>
      </c>
    </row>
    <row r="2836" spans="1:11" x14ac:dyDescent="0.25">
      <c r="A2836">
        <v>3584</v>
      </c>
      <c r="B2836" t="s">
        <v>6215</v>
      </c>
      <c r="C2836" t="s">
        <v>2199</v>
      </c>
      <c r="D2836" t="s">
        <v>2091</v>
      </c>
      <c r="E2836" t="s">
        <v>3377</v>
      </c>
      <c r="F2836">
        <v>1</v>
      </c>
      <c r="G2836" t="s">
        <v>2218</v>
      </c>
      <c r="H2836" s="2">
        <v>44864.804610925923</v>
      </c>
      <c r="I2836" t="s">
        <v>250</v>
      </c>
      <c r="J2836" s="2">
        <v>44864.804610925923</v>
      </c>
      <c r="K2836" t="s">
        <v>250</v>
      </c>
    </row>
    <row r="2837" spans="1:11" x14ac:dyDescent="0.25">
      <c r="A2837">
        <v>3585</v>
      </c>
      <c r="B2837" t="s">
        <v>6216</v>
      </c>
      <c r="C2837" t="s">
        <v>2199</v>
      </c>
      <c r="D2837" t="s">
        <v>145</v>
      </c>
      <c r="E2837" t="s">
        <v>3377</v>
      </c>
      <c r="F2837">
        <v>4</v>
      </c>
      <c r="G2837" t="s">
        <v>2218</v>
      </c>
      <c r="H2837" s="2">
        <v>44864.804610925923</v>
      </c>
      <c r="I2837" t="s">
        <v>250</v>
      </c>
      <c r="J2837" s="2">
        <v>44864.804610925923</v>
      </c>
      <c r="K2837" t="s">
        <v>250</v>
      </c>
    </row>
    <row r="2838" spans="1:11" x14ac:dyDescent="0.25">
      <c r="A2838">
        <v>3598</v>
      </c>
      <c r="B2838" t="s">
        <v>6217</v>
      </c>
      <c r="C2838" t="s">
        <v>2043</v>
      </c>
      <c r="D2838" t="s">
        <v>900</v>
      </c>
      <c r="E2838" t="s">
        <v>3377</v>
      </c>
      <c r="F2838">
        <v>2</v>
      </c>
      <c r="G2838" t="s">
        <v>2260</v>
      </c>
      <c r="H2838" s="2">
        <v>44865.997079953697</v>
      </c>
      <c r="I2838" t="s">
        <v>335</v>
      </c>
      <c r="J2838" s="2">
        <v>44865.997079953697</v>
      </c>
      <c r="K2838" t="s">
        <v>335</v>
      </c>
    </row>
    <row r="2839" spans="1:11" x14ac:dyDescent="0.25">
      <c r="A2839">
        <v>3599</v>
      </c>
      <c r="B2839" t="s">
        <v>6218</v>
      </c>
      <c r="C2839" t="s">
        <v>2043</v>
      </c>
      <c r="D2839" t="s">
        <v>2091</v>
      </c>
      <c r="E2839" t="s">
        <v>3377</v>
      </c>
      <c r="F2839">
        <v>1</v>
      </c>
      <c r="G2839" t="s">
        <v>2260</v>
      </c>
      <c r="H2839" s="2">
        <v>44865.997079953697</v>
      </c>
      <c r="I2839" t="s">
        <v>335</v>
      </c>
      <c r="J2839" s="2">
        <v>44865.997079953697</v>
      </c>
      <c r="K2839" t="s">
        <v>335</v>
      </c>
    </row>
    <row r="2840" spans="1:11" x14ac:dyDescent="0.25">
      <c r="A2840">
        <v>3600</v>
      </c>
      <c r="B2840" t="s">
        <v>6219</v>
      </c>
      <c r="C2840" t="s">
        <v>2043</v>
      </c>
      <c r="D2840" t="s">
        <v>145</v>
      </c>
      <c r="E2840" t="s">
        <v>3377</v>
      </c>
      <c r="F2840">
        <v>6</v>
      </c>
      <c r="G2840" t="s">
        <v>2260</v>
      </c>
      <c r="H2840" s="2">
        <v>44865.997079953697</v>
      </c>
      <c r="I2840" t="s">
        <v>335</v>
      </c>
      <c r="J2840" s="2">
        <v>44865.997079953697</v>
      </c>
      <c r="K2840" t="s">
        <v>335</v>
      </c>
    </row>
    <row r="2841" spans="1:11" x14ac:dyDescent="0.25">
      <c r="A2841">
        <v>3602</v>
      </c>
      <c r="B2841" t="s">
        <v>6220</v>
      </c>
      <c r="C2841" t="s">
        <v>2043</v>
      </c>
      <c r="D2841" t="s">
        <v>2091</v>
      </c>
      <c r="E2841" t="s">
        <v>3377</v>
      </c>
      <c r="F2841">
        <v>1</v>
      </c>
      <c r="G2841" t="s">
        <v>2261</v>
      </c>
      <c r="H2841" s="2">
        <v>44865.997094259263</v>
      </c>
      <c r="I2841" t="s">
        <v>335</v>
      </c>
      <c r="J2841" s="2">
        <v>44865.997094259263</v>
      </c>
      <c r="K2841" t="s">
        <v>335</v>
      </c>
    </row>
    <row r="2842" spans="1:11" x14ac:dyDescent="0.25">
      <c r="A2842">
        <v>3603</v>
      </c>
      <c r="B2842" t="s">
        <v>6221</v>
      </c>
      <c r="C2842" t="s">
        <v>2043</v>
      </c>
      <c r="D2842" t="s">
        <v>145</v>
      </c>
      <c r="E2842" t="s">
        <v>3377</v>
      </c>
      <c r="F2842">
        <v>3</v>
      </c>
      <c r="G2842" t="s">
        <v>2261</v>
      </c>
      <c r="H2842" s="2">
        <v>44865.997094259263</v>
      </c>
      <c r="I2842" t="s">
        <v>335</v>
      </c>
      <c r="J2842" s="2">
        <v>44865.997094259263</v>
      </c>
      <c r="K2842" t="s">
        <v>335</v>
      </c>
    </row>
    <row r="2843" spans="1:11" x14ac:dyDescent="0.25">
      <c r="A2843">
        <v>3605</v>
      </c>
      <c r="B2843" t="s">
        <v>6222</v>
      </c>
      <c r="C2843" t="s">
        <v>2043</v>
      </c>
      <c r="D2843" t="s">
        <v>3214</v>
      </c>
      <c r="E2843" t="s">
        <v>3377</v>
      </c>
      <c r="F2843">
        <v>2</v>
      </c>
      <c r="G2843" t="s">
        <v>2262</v>
      </c>
      <c r="H2843" s="2">
        <v>44865.997105810187</v>
      </c>
      <c r="I2843" t="s">
        <v>335</v>
      </c>
      <c r="J2843" s="2">
        <v>44865.997105810187</v>
      </c>
      <c r="K2843" t="s">
        <v>335</v>
      </c>
    </row>
    <row r="2844" spans="1:11" x14ac:dyDescent="0.25">
      <c r="A2844">
        <v>3606</v>
      </c>
      <c r="B2844" t="s">
        <v>6223</v>
      </c>
      <c r="C2844" t="s">
        <v>2043</v>
      </c>
      <c r="D2844" t="s">
        <v>2091</v>
      </c>
      <c r="E2844" t="s">
        <v>3377</v>
      </c>
      <c r="F2844">
        <v>1</v>
      </c>
      <c r="G2844" t="s">
        <v>2262</v>
      </c>
      <c r="H2844" s="2">
        <v>44865.997105810187</v>
      </c>
      <c r="I2844" t="s">
        <v>335</v>
      </c>
      <c r="J2844" s="2">
        <v>44865.997105810187</v>
      </c>
      <c r="K2844" t="s">
        <v>335</v>
      </c>
    </row>
    <row r="2845" spans="1:11" x14ac:dyDescent="0.25">
      <c r="A2845">
        <v>3607</v>
      </c>
      <c r="B2845" t="s">
        <v>6224</v>
      </c>
      <c r="C2845" t="s">
        <v>2043</v>
      </c>
      <c r="D2845" t="s">
        <v>328</v>
      </c>
      <c r="E2845" t="s">
        <v>3377</v>
      </c>
      <c r="F2845">
        <v>2</v>
      </c>
      <c r="G2845" t="s">
        <v>2262</v>
      </c>
      <c r="H2845" s="2">
        <v>44865.997105810187</v>
      </c>
      <c r="I2845" t="s">
        <v>335</v>
      </c>
      <c r="J2845" s="2">
        <v>44865.997105810187</v>
      </c>
      <c r="K2845" t="s">
        <v>335</v>
      </c>
    </row>
    <row r="2846" spans="1:11" x14ac:dyDescent="0.25">
      <c r="A2846">
        <v>3609</v>
      </c>
      <c r="B2846" t="s">
        <v>6225</v>
      </c>
      <c r="C2846" t="s">
        <v>2043</v>
      </c>
      <c r="D2846" t="s">
        <v>145</v>
      </c>
      <c r="E2846" t="s">
        <v>3377</v>
      </c>
      <c r="F2846">
        <v>3</v>
      </c>
      <c r="G2846" t="s">
        <v>2263</v>
      </c>
      <c r="H2846" s="2">
        <v>44865.997119942127</v>
      </c>
      <c r="I2846" t="s">
        <v>335</v>
      </c>
      <c r="J2846" s="2">
        <v>44865.997119942127</v>
      </c>
      <c r="K2846" t="s">
        <v>335</v>
      </c>
    </row>
    <row r="2847" spans="1:11" x14ac:dyDescent="0.25">
      <c r="A2847">
        <v>3611</v>
      </c>
      <c r="B2847" t="s">
        <v>6226</v>
      </c>
      <c r="C2847" t="s">
        <v>2043</v>
      </c>
      <c r="D2847" t="s">
        <v>3214</v>
      </c>
      <c r="E2847" t="s">
        <v>3377</v>
      </c>
      <c r="G2847" t="s">
        <v>2264</v>
      </c>
      <c r="H2847" s="2">
        <v>44865.997138275467</v>
      </c>
      <c r="I2847" t="s">
        <v>335</v>
      </c>
      <c r="J2847" s="2">
        <v>44865.997138275467</v>
      </c>
      <c r="K2847" t="s">
        <v>335</v>
      </c>
    </row>
    <row r="2848" spans="1:11" x14ac:dyDescent="0.25">
      <c r="A2848">
        <v>3612</v>
      </c>
      <c r="B2848" t="s">
        <v>6227</v>
      </c>
      <c r="C2848" t="s">
        <v>2043</v>
      </c>
      <c r="D2848" t="s">
        <v>900</v>
      </c>
      <c r="E2848" t="s">
        <v>3377</v>
      </c>
      <c r="F2848">
        <v>2</v>
      </c>
      <c r="G2848" t="s">
        <v>2264</v>
      </c>
      <c r="H2848" s="2">
        <v>44865.997138275467</v>
      </c>
      <c r="I2848" t="s">
        <v>335</v>
      </c>
      <c r="J2848" s="2">
        <v>44865.997138275467</v>
      </c>
      <c r="K2848" t="s">
        <v>335</v>
      </c>
    </row>
    <row r="2849" spans="1:11" x14ac:dyDescent="0.25">
      <c r="A2849">
        <v>3613</v>
      </c>
      <c r="B2849" t="s">
        <v>6228</v>
      </c>
      <c r="C2849" t="s">
        <v>2043</v>
      </c>
      <c r="D2849" t="s">
        <v>145</v>
      </c>
      <c r="E2849" t="s">
        <v>3377</v>
      </c>
      <c r="F2849">
        <v>2</v>
      </c>
      <c r="G2849" t="s">
        <v>2264</v>
      </c>
      <c r="H2849" s="2">
        <v>44865.997138275467</v>
      </c>
      <c r="I2849" t="s">
        <v>335</v>
      </c>
      <c r="J2849" s="2">
        <v>44865.997138275467</v>
      </c>
      <c r="K2849" t="s">
        <v>335</v>
      </c>
    </row>
    <row r="2850" spans="1:11" x14ac:dyDescent="0.25">
      <c r="A2850">
        <v>3616</v>
      </c>
      <c r="B2850" t="s">
        <v>6229</v>
      </c>
      <c r="C2850" t="s">
        <v>2043</v>
      </c>
      <c r="D2850" t="s">
        <v>3214</v>
      </c>
      <c r="E2850" t="s">
        <v>3377</v>
      </c>
      <c r="F2850">
        <v>1</v>
      </c>
      <c r="G2850" t="s">
        <v>2267</v>
      </c>
      <c r="H2850" s="2">
        <v>44865.99716525463</v>
      </c>
      <c r="I2850" t="s">
        <v>335</v>
      </c>
      <c r="J2850" s="2">
        <v>44865.99716525463</v>
      </c>
      <c r="K2850" t="s">
        <v>335</v>
      </c>
    </row>
    <row r="2851" spans="1:11" x14ac:dyDescent="0.25">
      <c r="A2851">
        <v>3617</v>
      </c>
      <c r="B2851" t="s">
        <v>6230</v>
      </c>
      <c r="C2851" t="s">
        <v>2043</v>
      </c>
      <c r="D2851" t="s">
        <v>145</v>
      </c>
      <c r="E2851" t="s">
        <v>3377</v>
      </c>
      <c r="F2851">
        <v>3</v>
      </c>
      <c r="G2851" t="s">
        <v>2267</v>
      </c>
      <c r="H2851" s="2">
        <v>44865.99716525463</v>
      </c>
      <c r="I2851" t="s">
        <v>335</v>
      </c>
      <c r="J2851" s="2">
        <v>44865.99716525463</v>
      </c>
      <c r="K2851" t="s">
        <v>335</v>
      </c>
    </row>
    <row r="2852" spans="1:11" x14ac:dyDescent="0.25">
      <c r="A2852">
        <v>3619</v>
      </c>
      <c r="B2852" t="s">
        <v>6231</v>
      </c>
      <c r="C2852" t="s">
        <v>2043</v>
      </c>
      <c r="D2852" t="s">
        <v>145</v>
      </c>
      <c r="E2852" t="s">
        <v>3377</v>
      </c>
      <c r="F2852">
        <v>15</v>
      </c>
      <c r="G2852" t="s">
        <v>2268</v>
      </c>
      <c r="H2852" s="2">
        <v>44865.997176354169</v>
      </c>
      <c r="I2852" t="s">
        <v>335</v>
      </c>
      <c r="J2852" s="2">
        <v>44865.997176354169</v>
      </c>
      <c r="K2852" t="s">
        <v>335</v>
      </c>
    </row>
    <row r="2853" spans="1:11" x14ac:dyDescent="0.25">
      <c r="A2853">
        <v>3620</v>
      </c>
      <c r="B2853" t="s">
        <v>6232</v>
      </c>
      <c r="C2853" t="s">
        <v>2043</v>
      </c>
      <c r="D2853" t="s">
        <v>2091</v>
      </c>
      <c r="E2853" t="s">
        <v>3377</v>
      </c>
      <c r="F2853">
        <v>1</v>
      </c>
      <c r="G2853" t="s">
        <v>2268</v>
      </c>
      <c r="H2853" s="2">
        <v>44865.997176354169</v>
      </c>
      <c r="I2853" t="s">
        <v>335</v>
      </c>
      <c r="J2853" s="2">
        <v>44865.997176354169</v>
      </c>
      <c r="K2853" t="s">
        <v>335</v>
      </c>
    </row>
    <row r="2854" spans="1:11" x14ac:dyDescent="0.25">
      <c r="A2854">
        <v>3621</v>
      </c>
      <c r="B2854" t="s">
        <v>6233</v>
      </c>
      <c r="C2854" t="s">
        <v>2043</v>
      </c>
      <c r="D2854" t="s">
        <v>3214</v>
      </c>
      <c r="E2854" t="s">
        <v>3377</v>
      </c>
      <c r="F2854">
        <v>2</v>
      </c>
      <c r="G2854" t="s">
        <v>2268</v>
      </c>
      <c r="H2854" s="2">
        <v>44865.997176354169</v>
      </c>
      <c r="I2854" t="s">
        <v>335</v>
      </c>
      <c r="J2854" s="2">
        <v>44865.997176354169</v>
      </c>
      <c r="K2854" t="s">
        <v>335</v>
      </c>
    </row>
    <row r="2855" spans="1:11" x14ac:dyDescent="0.25">
      <c r="A2855">
        <v>3623</v>
      </c>
      <c r="B2855" t="s">
        <v>6234</v>
      </c>
      <c r="C2855" t="s">
        <v>2043</v>
      </c>
      <c r="D2855" t="s">
        <v>328</v>
      </c>
      <c r="E2855" t="s">
        <v>3377</v>
      </c>
      <c r="F2855">
        <v>2</v>
      </c>
      <c r="G2855" t="s">
        <v>2269</v>
      </c>
      <c r="H2855" s="2">
        <v>44865.997186944442</v>
      </c>
      <c r="I2855" t="s">
        <v>335</v>
      </c>
      <c r="J2855" s="2">
        <v>44865.997186944442</v>
      </c>
      <c r="K2855" t="s">
        <v>335</v>
      </c>
    </row>
    <row r="2856" spans="1:11" x14ac:dyDescent="0.25">
      <c r="A2856">
        <v>3624</v>
      </c>
      <c r="B2856" t="s">
        <v>6235</v>
      </c>
      <c r="C2856" t="s">
        <v>2043</v>
      </c>
      <c r="D2856" t="s">
        <v>2091</v>
      </c>
      <c r="E2856" t="s">
        <v>3377</v>
      </c>
      <c r="F2856">
        <v>1</v>
      </c>
      <c r="G2856" t="s">
        <v>2269</v>
      </c>
      <c r="H2856" s="2">
        <v>44865.997186944442</v>
      </c>
      <c r="I2856" t="s">
        <v>335</v>
      </c>
      <c r="J2856" s="2">
        <v>44865.997186944442</v>
      </c>
      <c r="K2856" t="s">
        <v>335</v>
      </c>
    </row>
    <row r="2857" spans="1:11" x14ac:dyDescent="0.25">
      <c r="A2857">
        <v>3626</v>
      </c>
      <c r="B2857" t="s">
        <v>6236</v>
      </c>
      <c r="C2857" t="s">
        <v>2043</v>
      </c>
      <c r="D2857" t="s">
        <v>145</v>
      </c>
      <c r="E2857" t="s">
        <v>3377</v>
      </c>
      <c r="F2857">
        <v>12</v>
      </c>
      <c r="G2857" t="s">
        <v>2270</v>
      </c>
      <c r="H2857" s="2">
        <v>44865.997197372693</v>
      </c>
      <c r="I2857" t="s">
        <v>335</v>
      </c>
      <c r="J2857" s="2">
        <v>44865.997197372693</v>
      </c>
      <c r="K2857" t="s">
        <v>335</v>
      </c>
    </row>
    <row r="2858" spans="1:11" x14ac:dyDescent="0.25">
      <c r="A2858">
        <v>3628</v>
      </c>
      <c r="B2858" t="s">
        <v>6237</v>
      </c>
      <c r="C2858" t="s">
        <v>2043</v>
      </c>
      <c r="D2858" t="s">
        <v>2599</v>
      </c>
      <c r="E2858" t="s">
        <v>3377</v>
      </c>
      <c r="F2858">
        <v>1</v>
      </c>
      <c r="G2858" t="s">
        <v>2271</v>
      </c>
      <c r="H2858" s="2">
        <v>44865.997208831017</v>
      </c>
      <c r="I2858" t="s">
        <v>335</v>
      </c>
      <c r="J2858" s="2">
        <v>44865.997208831017</v>
      </c>
      <c r="K2858" t="s">
        <v>335</v>
      </c>
    </row>
    <row r="2859" spans="1:11" x14ac:dyDescent="0.25">
      <c r="A2859">
        <v>3629</v>
      </c>
      <c r="B2859" t="s">
        <v>6238</v>
      </c>
      <c r="C2859" t="s">
        <v>2043</v>
      </c>
      <c r="D2859" t="s">
        <v>2091</v>
      </c>
      <c r="E2859" t="s">
        <v>3377</v>
      </c>
      <c r="F2859">
        <v>1</v>
      </c>
      <c r="G2859" t="s">
        <v>2271</v>
      </c>
      <c r="H2859" s="2">
        <v>44865.997208831017</v>
      </c>
      <c r="I2859" t="s">
        <v>335</v>
      </c>
      <c r="J2859" s="2">
        <v>44865.997208831017</v>
      </c>
      <c r="K2859" t="s">
        <v>335</v>
      </c>
    </row>
    <row r="2860" spans="1:11" x14ac:dyDescent="0.25">
      <c r="A2860">
        <v>3630</v>
      </c>
      <c r="B2860" t="s">
        <v>6239</v>
      </c>
      <c r="C2860" t="s">
        <v>2043</v>
      </c>
      <c r="D2860" t="s">
        <v>145</v>
      </c>
      <c r="E2860" t="s">
        <v>3377</v>
      </c>
      <c r="F2860">
        <v>11</v>
      </c>
      <c r="G2860" t="s">
        <v>2271</v>
      </c>
      <c r="H2860" s="2">
        <v>44865.997208831017</v>
      </c>
      <c r="I2860" t="s">
        <v>335</v>
      </c>
      <c r="J2860" s="2">
        <v>44865.997208831017</v>
      </c>
      <c r="K2860" t="s">
        <v>335</v>
      </c>
    </row>
    <row r="2861" spans="1:11" x14ac:dyDescent="0.25">
      <c r="A2861">
        <v>3632</v>
      </c>
      <c r="B2861" t="s">
        <v>6240</v>
      </c>
      <c r="C2861" t="s">
        <v>2043</v>
      </c>
      <c r="D2861" t="s">
        <v>145</v>
      </c>
      <c r="E2861" t="s">
        <v>3377</v>
      </c>
      <c r="F2861">
        <v>24</v>
      </c>
      <c r="G2861" t="s">
        <v>2273</v>
      </c>
      <c r="H2861" s="2">
        <v>44865.997220138888</v>
      </c>
      <c r="I2861" t="s">
        <v>335</v>
      </c>
      <c r="J2861" s="2">
        <v>44865.997220138888</v>
      </c>
      <c r="K2861" t="s">
        <v>335</v>
      </c>
    </row>
    <row r="2862" spans="1:11" x14ac:dyDescent="0.25">
      <c r="A2862">
        <v>3634</v>
      </c>
      <c r="B2862" t="s">
        <v>6241</v>
      </c>
      <c r="C2862" t="s">
        <v>2043</v>
      </c>
      <c r="D2862" t="s">
        <v>145</v>
      </c>
      <c r="E2862" t="s">
        <v>3377</v>
      </c>
      <c r="F2862">
        <v>15</v>
      </c>
      <c r="G2862" t="s">
        <v>2274</v>
      </c>
      <c r="H2862" s="2">
        <v>44865.997232210648</v>
      </c>
      <c r="I2862" t="s">
        <v>335</v>
      </c>
      <c r="J2862" s="2">
        <v>44865.997232210648</v>
      </c>
      <c r="K2862" t="s">
        <v>335</v>
      </c>
    </row>
    <row r="2863" spans="1:11" x14ac:dyDescent="0.25">
      <c r="A2863">
        <v>3636</v>
      </c>
      <c r="B2863" t="s">
        <v>6242</v>
      </c>
      <c r="C2863" t="s">
        <v>2043</v>
      </c>
      <c r="D2863" t="s">
        <v>3214</v>
      </c>
      <c r="E2863" t="s">
        <v>3377</v>
      </c>
      <c r="F2863">
        <v>3</v>
      </c>
      <c r="G2863" t="s">
        <v>2275</v>
      </c>
      <c r="H2863" s="2">
        <v>44865.997243101861</v>
      </c>
      <c r="I2863" t="s">
        <v>335</v>
      </c>
      <c r="J2863" s="2">
        <v>44865.997243101861</v>
      </c>
      <c r="K2863" t="s">
        <v>335</v>
      </c>
    </row>
    <row r="2864" spans="1:11" x14ac:dyDescent="0.25">
      <c r="A2864">
        <v>3638</v>
      </c>
      <c r="B2864" t="s">
        <v>6243</v>
      </c>
      <c r="C2864" t="s">
        <v>2043</v>
      </c>
      <c r="D2864" t="s">
        <v>145</v>
      </c>
      <c r="E2864" t="s">
        <v>3377</v>
      </c>
      <c r="F2864">
        <v>3</v>
      </c>
      <c r="G2864" t="s">
        <v>2276</v>
      </c>
      <c r="H2864" s="2">
        <v>44865.997254664362</v>
      </c>
      <c r="I2864" t="s">
        <v>335</v>
      </c>
      <c r="J2864" s="2">
        <v>44865.997254664362</v>
      </c>
      <c r="K2864" t="s">
        <v>335</v>
      </c>
    </row>
    <row r="2865" spans="1:11" x14ac:dyDescent="0.25">
      <c r="A2865">
        <v>3640</v>
      </c>
      <c r="B2865" t="s">
        <v>6244</v>
      </c>
      <c r="C2865" t="s">
        <v>2043</v>
      </c>
      <c r="D2865" t="s">
        <v>2091</v>
      </c>
      <c r="E2865" t="s">
        <v>3377</v>
      </c>
      <c r="F2865">
        <v>1</v>
      </c>
      <c r="G2865" t="s">
        <v>2277</v>
      </c>
      <c r="H2865" s="2">
        <v>44865.997265312501</v>
      </c>
      <c r="I2865" t="s">
        <v>335</v>
      </c>
      <c r="J2865" s="2">
        <v>44865.997265312501</v>
      </c>
      <c r="K2865" t="s">
        <v>335</v>
      </c>
    </row>
    <row r="2866" spans="1:11" x14ac:dyDescent="0.25">
      <c r="A2866">
        <v>3641</v>
      </c>
      <c r="B2866" t="s">
        <v>6245</v>
      </c>
      <c r="C2866" t="s">
        <v>2043</v>
      </c>
      <c r="D2866" t="s">
        <v>145</v>
      </c>
      <c r="E2866" t="s">
        <v>3377</v>
      </c>
      <c r="F2866">
        <v>6</v>
      </c>
      <c r="G2866" t="s">
        <v>2277</v>
      </c>
      <c r="H2866" s="2">
        <v>44865.997265312501</v>
      </c>
      <c r="I2866" t="s">
        <v>335</v>
      </c>
      <c r="J2866" s="2">
        <v>44865.997265312501</v>
      </c>
      <c r="K2866" t="s">
        <v>335</v>
      </c>
    </row>
    <row r="2867" spans="1:11" x14ac:dyDescent="0.25">
      <c r="A2867">
        <v>3643</v>
      </c>
      <c r="B2867" t="s">
        <v>6246</v>
      </c>
      <c r="C2867" t="s">
        <v>2043</v>
      </c>
      <c r="D2867" t="s">
        <v>2091</v>
      </c>
      <c r="E2867" t="s">
        <v>3377</v>
      </c>
      <c r="F2867">
        <v>1</v>
      </c>
      <c r="G2867" t="s">
        <v>2278</v>
      </c>
      <c r="H2867" s="2">
        <v>44865.997277430557</v>
      </c>
      <c r="I2867" t="s">
        <v>335</v>
      </c>
      <c r="J2867" s="2">
        <v>44865.997277430557</v>
      </c>
      <c r="K2867" t="s">
        <v>335</v>
      </c>
    </row>
    <row r="2868" spans="1:11" x14ac:dyDescent="0.25">
      <c r="A2868">
        <v>3644</v>
      </c>
      <c r="B2868" t="s">
        <v>6247</v>
      </c>
      <c r="C2868" t="s">
        <v>2043</v>
      </c>
      <c r="D2868" t="s">
        <v>3214</v>
      </c>
      <c r="E2868" t="s">
        <v>3377</v>
      </c>
      <c r="F2868">
        <v>1</v>
      </c>
      <c r="G2868" t="s">
        <v>2278</v>
      </c>
      <c r="H2868" s="2">
        <v>44865.997277430557</v>
      </c>
      <c r="I2868" t="s">
        <v>335</v>
      </c>
      <c r="J2868" s="2">
        <v>44865.997277430557</v>
      </c>
      <c r="K2868" t="s">
        <v>335</v>
      </c>
    </row>
    <row r="2869" spans="1:11" x14ac:dyDescent="0.25">
      <c r="A2869">
        <v>3645</v>
      </c>
      <c r="B2869" t="s">
        <v>6248</v>
      </c>
      <c r="C2869" t="s">
        <v>2043</v>
      </c>
      <c r="D2869" t="s">
        <v>900</v>
      </c>
      <c r="E2869" t="s">
        <v>3377</v>
      </c>
      <c r="F2869">
        <v>1</v>
      </c>
      <c r="G2869" t="s">
        <v>2278</v>
      </c>
      <c r="H2869" s="2">
        <v>44865.997277430557</v>
      </c>
      <c r="I2869" t="s">
        <v>335</v>
      </c>
      <c r="J2869" s="2">
        <v>44865.997277430557</v>
      </c>
      <c r="K2869" t="s">
        <v>335</v>
      </c>
    </row>
    <row r="2870" spans="1:11" x14ac:dyDescent="0.25">
      <c r="A2870">
        <v>3646</v>
      </c>
      <c r="B2870" t="s">
        <v>6249</v>
      </c>
      <c r="C2870" t="s">
        <v>2043</v>
      </c>
      <c r="D2870" t="s">
        <v>145</v>
      </c>
      <c r="E2870" t="s">
        <v>3377</v>
      </c>
      <c r="F2870">
        <v>22</v>
      </c>
      <c r="G2870" t="s">
        <v>2278</v>
      </c>
      <c r="H2870" s="2">
        <v>44865.997277430557</v>
      </c>
      <c r="I2870" t="s">
        <v>335</v>
      </c>
      <c r="J2870" s="2">
        <v>44865.997277430557</v>
      </c>
      <c r="K2870" t="s">
        <v>335</v>
      </c>
    </row>
    <row r="2871" spans="1:11" x14ac:dyDescent="0.25">
      <c r="A2871">
        <v>3648</v>
      </c>
      <c r="B2871" t="s">
        <v>6250</v>
      </c>
      <c r="C2871" t="s">
        <v>2043</v>
      </c>
      <c r="D2871" t="s">
        <v>3214</v>
      </c>
      <c r="E2871" t="s">
        <v>3377</v>
      </c>
      <c r="F2871">
        <v>1</v>
      </c>
      <c r="G2871" t="s">
        <v>2279</v>
      </c>
      <c r="H2871" s="2">
        <v>44865.997292025473</v>
      </c>
      <c r="I2871" t="s">
        <v>335</v>
      </c>
      <c r="J2871" s="2">
        <v>44865.997292025473</v>
      </c>
      <c r="K2871" t="s">
        <v>335</v>
      </c>
    </row>
    <row r="2872" spans="1:11" x14ac:dyDescent="0.25">
      <c r="A2872">
        <v>3649</v>
      </c>
      <c r="B2872" t="s">
        <v>6251</v>
      </c>
      <c r="C2872" t="s">
        <v>2043</v>
      </c>
      <c r="D2872" t="s">
        <v>900</v>
      </c>
      <c r="E2872" t="s">
        <v>3377</v>
      </c>
      <c r="F2872">
        <v>1</v>
      </c>
      <c r="G2872" t="s">
        <v>2279</v>
      </c>
      <c r="H2872" s="2">
        <v>44865.997292025473</v>
      </c>
      <c r="I2872" t="s">
        <v>335</v>
      </c>
      <c r="J2872" s="2">
        <v>44865.997292025473</v>
      </c>
      <c r="K2872" t="s">
        <v>335</v>
      </c>
    </row>
    <row r="2873" spans="1:11" x14ac:dyDescent="0.25">
      <c r="A2873">
        <v>3650</v>
      </c>
      <c r="B2873" t="s">
        <v>6252</v>
      </c>
      <c r="C2873" t="s">
        <v>2043</v>
      </c>
      <c r="D2873" t="s">
        <v>145</v>
      </c>
      <c r="E2873" t="s">
        <v>3377</v>
      </c>
      <c r="F2873">
        <v>4</v>
      </c>
      <c r="G2873" t="s">
        <v>2279</v>
      </c>
      <c r="H2873" s="2">
        <v>44865.997292025473</v>
      </c>
      <c r="I2873" t="s">
        <v>335</v>
      </c>
      <c r="J2873" s="2">
        <v>44865.997292025473</v>
      </c>
      <c r="K2873" t="s">
        <v>335</v>
      </c>
    </row>
    <row r="2874" spans="1:11" x14ac:dyDescent="0.25">
      <c r="A2874">
        <v>3652</v>
      </c>
      <c r="B2874" t="s">
        <v>6253</v>
      </c>
      <c r="C2874" t="s">
        <v>2043</v>
      </c>
      <c r="D2874" t="s">
        <v>3214</v>
      </c>
      <c r="E2874" t="s">
        <v>3377</v>
      </c>
      <c r="F2874">
        <v>1</v>
      </c>
      <c r="G2874" t="s">
        <v>2280</v>
      </c>
      <c r="H2874" s="2">
        <v>44865.997303356482</v>
      </c>
      <c r="I2874" t="s">
        <v>335</v>
      </c>
      <c r="J2874" s="2">
        <v>44865.997303356482</v>
      </c>
      <c r="K2874" t="s">
        <v>335</v>
      </c>
    </row>
    <row r="2875" spans="1:11" x14ac:dyDescent="0.25">
      <c r="A2875">
        <v>3653</v>
      </c>
      <c r="B2875" t="s">
        <v>6254</v>
      </c>
      <c r="C2875" t="s">
        <v>2043</v>
      </c>
      <c r="D2875" t="s">
        <v>900</v>
      </c>
      <c r="E2875" t="s">
        <v>3377</v>
      </c>
      <c r="F2875">
        <v>1</v>
      </c>
      <c r="G2875" t="s">
        <v>2280</v>
      </c>
      <c r="H2875" s="2">
        <v>44865.997303356482</v>
      </c>
      <c r="I2875" t="s">
        <v>335</v>
      </c>
      <c r="J2875" s="2">
        <v>44865.997303356482</v>
      </c>
      <c r="K2875" t="s">
        <v>335</v>
      </c>
    </row>
    <row r="2876" spans="1:11" x14ac:dyDescent="0.25">
      <c r="A2876">
        <v>3654</v>
      </c>
      <c r="B2876" t="s">
        <v>6255</v>
      </c>
      <c r="C2876" t="s">
        <v>2043</v>
      </c>
      <c r="D2876" t="s">
        <v>2091</v>
      </c>
      <c r="E2876" t="s">
        <v>3377</v>
      </c>
      <c r="F2876">
        <v>1</v>
      </c>
      <c r="G2876" t="s">
        <v>2280</v>
      </c>
      <c r="H2876" s="2">
        <v>44865.997303356482</v>
      </c>
      <c r="I2876" t="s">
        <v>335</v>
      </c>
      <c r="J2876" s="2">
        <v>44865.997303356482</v>
      </c>
      <c r="K2876" t="s">
        <v>335</v>
      </c>
    </row>
    <row r="2877" spans="1:11" x14ac:dyDescent="0.25">
      <c r="A2877">
        <v>3655</v>
      </c>
      <c r="B2877" t="s">
        <v>6256</v>
      </c>
      <c r="C2877" t="s">
        <v>2043</v>
      </c>
      <c r="D2877" t="s">
        <v>3214</v>
      </c>
      <c r="E2877" t="s">
        <v>3377</v>
      </c>
      <c r="F2877">
        <v>2</v>
      </c>
      <c r="G2877" t="s">
        <v>2280</v>
      </c>
      <c r="H2877" s="2">
        <v>44865.997303356482</v>
      </c>
      <c r="I2877" t="s">
        <v>335</v>
      </c>
      <c r="J2877" s="2">
        <v>44865.997303356482</v>
      </c>
      <c r="K2877" t="s">
        <v>335</v>
      </c>
    </row>
    <row r="2878" spans="1:11" x14ac:dyDescent="0.25">
      <c r="A2878">
        <v>3657</v>
      </c>
      <c r="B2878" t="s">
        <v>6257</v>
      </c>
      <c r="C2878" t="s">
        <v>2043</v>
      </c>
      <c r="D2878" t="s">
        <v>2091</v>
      </c>
      <c r="E2878" t="s">
        <v>3377</v>
      </c>
      <c r="F2878">
        <v>3</v>
      </c>
      <c r="G2878" t="s">
        <v>2281</v>
      </c>
      <c r="H2878" s="2">
        <v>44865.997316099543</v>
      </c>
      <c r="I2878" t="s">
        <v>335</v>
      </c>
      <c r="J2878" s="2">
        <v>44865.997316099543</v>
      </c>
      <c r="K2878" t="s">
        <v>335</v>
      </c>
    </row>
    <row r="2879" spans="1:11" x14ac:dyDescent="0.25">
      <c r="A2879">
        <v>3658</v>
      </c>
      <c r="B2879" t="s">
        <v>6258</v>
      </c>
      <c r="C2879" t="s">
        <v>2043</v>
      </c>
      <c r="D2879" t="s">
        <v>3214</v>
      </c>
      <c r="E2879" t="s">
        <v>3377</v>
      </c>
      <c r="F2879">
        <v>4</v>
      </c>
      <c r="G2879" t="s">
        <v>2281</v>
      </c>
      <c r="H2879" s="2">
        <v>44865.997316099543</v>
      </c>
      <c r="I2879" t="s">
        <v>335</v>
      </c>
      <c r="J2879" s="2">
        <v>44865.997316099543</v>
      </c>
      <c r="K2879" t="s">
        <v>335</v>
      </c>
    </row>
    <row r="2880" spans="1:11" x14ac:dyDescent="0.25">
      <c r="A2880">
        <v>3659</v>
      </c>
      <c r="B2880" t="s">
        <v>6259</v>
      </c>
      <c r="C2880" t="s">
        <v>2043</v>
      </c>
      <c r="D2880" t="s">
        <v>145</v>
      </c>
      <c r="E2880" t="s">
        <v>3377</v>
      </c>
      <c r="F2880">
        <v>8</v>
      </c>
      <c r="G2880" t="s">
        <v>2281</v>
      </c>
      <c r="H2880" s="2">
        <v>44865.997316099543</v>
      </c>
      <c r="I2880" t="s">
        <v>335</v>
      </c>
      <c r="J2880" s="2">
        <v>44865.997316099543</v>
      </c>
      <c r="K2880" t="s">
        <v>335</v>
      </c>
    </row>
    <row r="2881" spans="1:11" x14ac:dyDescent="0.25">
      <c r="A2881">
        <v>3661</v>
      </c>
      <c r="B2881" t="s">
        <v>6260</v>
      </c>
      <c r="C2881" t="s">
        <v>2043</v>
      </c>
      <c r="D2881" t="s">
        <v>3214</v>
      </c>
      <c r="E2881" t="s">
        <v>3377</v>
      </c>
      <c r="F2881">
        <v>2</v>
      </c>
      <c r="G2881" t="s">
        <v>2283</v>
      </c>
      <c r="H2881" s="2">
        <v>44865.997341678238</v>
      </c>
      <c r="I2881" t="s">
        <v>335</v>
      </c>
      <c r="J2881" s="2">
        <v>44865.997341678238</v>
      </c>
      <c r="K2881" t="s">
        <v>335</v>
      </c>
    </row>
    <row r="2882" spans="1:11" x14ac:dyDescent="0.25">
      <c r="A2882">
        <v>3663</v>
      </c>
      <c r="B2882" t="s">
        <v>6261</v>
      </c>
      <c r="C2882" t="s">
        <v>2043</v>
      </c>
      <c r="D2882" t="s">
        <v>3214</v>
      </c>
      <c r="E2882" t="s">
        <v>3377</v>
      </c>
      <c r="F2882">
        <v>1</v>
      </c>
      <c r="G2882" t="s">
        <v>2284</v>
      </c>
      <c r="H2882" s="2">
        <v>44865.997354965279</v>
      </c>
      <c r="I2882" t="s">
        <v>335</v>
      </c>
      <c r="J2882" s="2">
        <v>44865.997354965279</v>
      </c>
      <c r="K2882" t="s">
        <v>335</v>
      </c>
    </row>
    <row r="2883" spans="1:11" x14ac:dyDescent="0.25">
      <c r="A2883">
        <v>3664</v>
      </c>
      <c r="B2883" t="s">
        <v>6262</v>
      </c>
      <c r="C2883" t="s">
        <v>2043</v>
      </c>
      <c r="D2883" t="s">
        <v>2091</v>
      </c>
      <c r="E2883" t="s">
        <v>3377</v>
      </c>
      <c r="F2883">
        <v>1</v>
      </c>
      <c r="G2883" t="s">
        <v>2284</v>
      </c>
      <c r="H2883" s="2">
        <v>44865.997354965279</v>
      </c>
      <c r="I2883" t="s">
        <v>335</v>
      </c>
      <c r="J2883" s="2">
        <v>44865.997354965279</v>
      </c>
      <c r="K2883" t="s">
        <v>335</v>
      </c>
    </row>
    <row r="2884" spans="1:11" x14ac:dyDescent="0.25">
      <c r="A2884">
        <v>3665</v>
      </c>
      <c r="B2884" t="s">
        <v>6263</v>
      </c>
      <c r="C2884" t="s">
        <v>2043</v>
      </c>
      <c r="D2884" t="s">
        <v>145</v>
      </c>
      <c r="E2884" t="s">
        <v>3377</v>
      </c>
      <c r="F2884">
        <v>3</v>
      </c>
      <c r="G2884" t="s">
        <v>2284</v>
      </c>
      <c r="H2884" s="2">
        <v>44865.997354965279</v>
      </c>
      <c r="I2884" t="s">
        <v>335</v>
      </c>
      <c r="J2884" s="2">
        <v>44865.997354965279</v>
      </c>
      <c r="K2884" t="s">
        <v>335</v>
      </c>
    </row>
    <row r="2885" spans="1:11" x14ac:dyDescent="0.25">
      <c r="A2885">
        <v>3667</v>
      </c>
      <c r="B2885" t="s">
        <v>6264</v>
      </c>
      <c r="C2885" t="s">
        <v>2043</v>
      </c>
      <c r="D2885" t="s">
        <v>2091</v>
      </c>
      <c r="E2885" t="s">
        <v>3377</v>
      </c>
      <c r="F2885">
        <v>2</v>
      </c>
      <c r="G2885" t="s">
        <v>2285</v>
      </c>
      <c r="H2885" s="2">
        <v>44865.997370914352</v>
      </c>
      <c r="I2885" t="s">
        <v>335</v>
      </c>
      <c r="J2885" s="2">
        <v>44865.997370914352</v>
      </c>
      <c r="K2885" t="s">
        <v>335</v>
      </c>
    </row>
    <row r="2886" spans="1:11" x14ac:dyDescent="0.25">
      <c r="A2886">
        <v>3668</v>
      </c>
      <c r="B2886" t="s">
        <v>6265</v>
      </c>
      <c r="C2886" t="s">
        <v>2043</v>
      </c>
      <c r="D2886" t="s">
        <v>145</v>
      </c>
      <c r="E2886" t="s">
        <v>3377</v>
      </c>
      <c r="F2886">
        <v>18</v>
      </c>
      <c r="G2886" t="s">
        <v>2285</v>
      </c>
      <c r="H2886" s="2">
        <v>44865.997370914352</v>
      </c>
      <c r="I2886" t="s">
        <v>335</v>
      </c>
      <c r="J2886" s="2">
        <v>44865.997370914352</v>
      </c>
      <c r="K2886" t="s">
        <v>335</v>
      </c>
    </row>
    <row r="2887" spans="1:11" x14ac:dyDescent="0.25">
      <c r="A2887">
        <v>3670</v>
      </c>
      <c r="B2887" t="s">
        <v>6266</v>
      </c>
      <c r="C2887" t="s">
        <v>2043</v>
      </c>
      <c r="D2887" t="s">
        <v>900</v>
      </c>
      <c r="E2887" t="s">
        <v>3377</v>
      </c>
      <c r="F2887">
        <v>4</v>
      </c>
      <c r="G2887" t="s">
        <v>2286</v>
      </c>
      <c r="H2887" s="2">
        <v>44865.997388356482</v>
      </c>
      <c r="I2887" t="s">
        <v>335</v>
      </c>
      <c r="J2887" s="2">
        <v>44865.997388356482</v>
      </c>
      <c r="K2887" t="s">
        <v>335</v>
      </c>
    </row>
    <row r="2888" spans="1:11" x14ac:dyDescent="0.25">
      <c r="A2888">
        <v>3671</v>
      </c>
      <c r="B2888" t="s">
        <v>6267</v>
      </c>
      <c r="C2888" t="s">
        <v>2043</v>
      </c>
      <c r="D2888" t="s">
        <v>145</v>
      </c>
      <c r="E2888" t="s">
        <v>3377</v>
      </c>
      <c r="F2888">
        <v>8</v>
      </c>
      <c r="G2888" t="s">
        <v>2286</v>
      </c>
      <c r="H2888" s="2">
        <v>44865.997388356482</v>
      </c>
      <c r="I2888" t="s">
        <v>335</v>
      </c>
      <c r="J2888" s="2">
        <v>44865.997388356482</v>
      </c>
      <c r="K2888" t="s">
        <v>335</v>
      </c>
    </row>
    <row r="2889" spans="1:11" x14ac:dyDescent="0.25">
      <c r="A2889">
        <v>3673</v>
      </c>
      <c r="B2889" t="s">
        <v>6268</v>
      </c>
      <c r="C2889" t="s">
        <v>2043</v>
      </c>
      <c r="D2889" t="s">
        <v>2091</v>
      </c>
      <c r="E2889" t="s">
        <v>3377</v>
      </c>
      <c r="F2889">
        <v>2</v>
      </c>
      <c r="G2889" t="s">
        <v>2287</v>
      </c>
      <c r="H2889" s="2">
        <v>44865.997400451393</v>
      </c>
      <c r="I2889" t="s">
        <v>335</v>
      </c>
      <c r="J2889" s="2">
        <v>44865.997400451393</v>
      </c>
      <c r="K2889" t="s">
        <v>335</v>
      </c>
    </row>
    <row r="2890" spans="1:11" x14ac:dyDescent="0.25">
      <c r="A2890">
        <v>3674</v>
      </c>
      <c r="B2890" t="s">
        <v>6269</v>
      </c>
      <c r="C2890" t="s">
        <v>2043</v>
      </c>
      <c r="D2890" t="s">
        <v>145</v>
      </c>
      <c r="E2890" t="s">
        <v>3377</v>
      </c>
      <c r="F2890">
        <v>12</v>
      </c>
      <c r="G2890" t="s">
        <v>2287</v>
      </c>
      <c r="H2890" s="2">
        <v>44865.997400451393</v>
      </c>
      <c r="I2890" t="s">
        <v>335</v>
      </c>
      <c r="J2890" s="2">
        <v>44865.997400451393</v>
      </c>
      <c r="K2890" t="s">
        <v>335</v>
      </c>
    </row>
    <row r="2891" spans="1:11" x14ac:dyDescent="0.25">
      <c r="A2891">
        <v>3676</v>
      </c>
      <c r="B2891" t="s">
        <v>6270</v>
      </c>
      <c r="C2891" t="s">
        <v>2043</v>
      </c>
      <c r="D2891" t="s">
        <v>2091</v>
      </c>
      <c r="E2891" t="s">
        <v>3377</v>
      </c>
      <c r="F2891">
        <v>1</v>
      </c>
      <c r="G2891" t="s">
        <v>2288</v>
      </c>
      <c r="H2891" s="2">
        <v>44865.99741103009</v>
      </c>
      <c r="I2891" t="s">
        <v>335</v>
      </c>
      <c r="J2891" s="2">
        <v>44865.99741103009</v>
      </c>
      <c r="K2891" t="s">
        <v>335</v>
      </c>
    </row>
    <row r="2892" spans="1:11" x14ac:dyDescent="0.25">
      <c r="A2892">
        <v>3677</v>
      </c>
      <c r="B2892" t="s">
        <v>6271</v>
      </c>
      <c r="C2892" t="s">
        <v>2043</v>
      </c>
      <c r="D2892" t="s">
        <v>3214</v>
      </c>
      <c r="E2892" t="s">
        <v>3377</v>
      </c>
      <c r="F2892">
        <v>1</v>
      </c>
      <c r="G2892" t="s">
        <v>2288</v>
      </c>
      <c r="H2892" s="2">
        <v>44865.99741103009</v>
      </c>
      <c r="I2892" t="s">
        <v>335</v>
      </c>
      <c r="J2892" s="2">
        <v>44865.99741103009</v>
      </c>
      <c r="K2892" t="s">
        <v>335</v>
      </c>
    </row>
    <row r="2893" spans="1:11" x14ac:dyDescent="0.25">
      <c r="A2893">
        <v>3678</v>
      </c>
      <c r="B2893" t="s">
        <v>6272</v>
      </c>
      <c r="C2893" t="s">
        <v>2043</v>
      </c>
      <c r="D2893" t="s">
        <v>328</v>
      </c>
      <c r="E2893" t="s">
        <v>3377</v>
      </c>
      <c r="F2893">
        <v>15</v>
      </c>
      <c r="G2893" t="s">
        <v>2288</v>
      </c>
      <c r="H2893" s="2">
        <v>44865.99741103009</v>
      </c>
      <c r="I2893" t="s">
        <v>335</v>
      </c>
      <c r="J2893" s="2">
        <v>44865.99741103009</v>
      </c>
      <c r="K2893" t="s">
        <v>335</v>
      </c>
    </row>
    <row r="2894" spans="1:11" x14ac:dyDescent="0.25">
      <c r="A2894">
        <v>3680</v>
      </c>
      <c r="B2894" t="s">
        <v>6273</v>
      </c>
      <c r="C2894" t="s">
        <v>2043</v>
      </c>
      <c r="D2894" t="s">
        <v>900</v>
      </c>
      <c r="E2894" t="s">
        <v>3377</v>
      </c>
      <c r="F2894">
        <v>2</v>
      </c>
      <c r="G2894" t="s">
        <v>2289</v>
      </c>
      <c r="H2894" s="2">
        <v>44865.997425231479</v>
      </c>
      <c r="I2894" t="s">
        <v>335</v>
      </c>
      <c r="J2894" s="2">
        <v>44865.997425231479</v>
      </c>
      <c r="K2894" t="s">
        <v>335</v>
      </c>
    </row>
    <row r="2895" spans="1:11" x14ac:dyDescent="0.25">
      <c r="A2895">
        <v>3681</v>
      </c>
      <c r="B2895" t="s">
        <v>6274</v>
      </c>
      <c r="C2895" t="s">
        <v>2043</v>
      </c>
      <c r="D2895" t="s">
        <v>145</v>
      </c>
      <c r="E2895" t="s">
        <v>3377</v>
      </c>
      <c r="G2895" t="s">
        <v>2289</v>
      </c>
      <c r="H2895" s="2">
        <v>44865.997425231479</v>
      </c>
      <c r="I2895" t="s">
        <v>335</v>
      </c>
      <c r="J2895" s="2">
        <v>44865.997425231479</v>
      </c>
      <c r="K2895" t="s">
        <v>335</v>
      </c>
    </row>
    <row r="2896" spans="1:11" x14ac:dyDescent="0.25">
      <c r="A2896">
        <v>3683</v>
      </c>
      <c r="B2896" t="s">
        <v>6275</v>
      </c>
      <c r="C2896" t="s">
        <v>2043</v>
      </c>
      <c r="D2896" t="s">
        <v>3214</v>
      </c>
      <c r="E2896" t="s">
        <v>3377</v>
      </c>
      <c r="F2896">
        <v>3</v>
      </c>
      <c r="G2896" t="s">
        <v>2290</v>
      </c>
      <c r="H2896" s="2">
        <v>44865.997436307873</v>
      </c>
      <c r="I2896" t="s">
        <v>335</v>
      </c>
      <c r="J2896" s="2">
        <v>44865.997436307873</v>
      </c>
      <c r="K2896" t="s">
        <v>335</v>
      </c>
    </row>
    <row r="2897" spans="1:11" x14ac:dyDescent="0.25">
      <c r="A2897">
        <v>3684</v>
      </c>
      <c r="B2897" t="s">
        <v>6276</v>
      </c>
      <c r="C2897" t="s">
        <v>2043</v>
      </c>
      <c r="D2897" t="s">
        <v>145</v>
      </c>
      <c r="E2897" t="s">
        <v>3377</v>
      </c>
      <c r="F2897">
        <v>13</v>
      </c>
      <c r="G2897" t="s">
        <v>2290</v>
      </c>
      <c r="H2897" s="2">
        <v>44865.997436307873</v>
      </c>
      <c r="I2897" t="s">
        <v>335</v>
      </c>
      <c r="J2897" s="2">
        <v>44865.997436307873</v>
      </c>
      <c r="K2897" t="s">
        <v>335</v>
      </c>
    </row>
    <row r="2898" spans="1:11" x14ac:dyDescent="0.25">
      <c r="A2898">
        <v>3686</v>
      </c>
      <c r="B2898" t="s">
        <v>6277</v>
      </c>
      <c r="C2898" t="s">
        <v>2043</v>
      </c>
      <c r="D2898" t="s">
        <v>2091</v>
      </c>
      <c r="E2898" t="s">
        <v>3377</v>
      </c>
      <c r="F2898">
        <v>3</v>
      </c>
      <c r="G2898" t="s">
        <v>2291</v>
      </c>
      <c r="H2898" s="2">
        <v>44865.997448726848</v>
      </c>
      <c r="I2898" t="s">
        <v>335</v>
      </c>
      <c r="J2898" s="2">
        <v>44865.997448726848</v>
      </c>
      <c r="K2898" t="s">
        <v>335</v>
      </c>
    </row>
    <row r="2899" spans="1:11" x14ac:dyDescent="0.25">
      <c r="A2899">
        <v>3687</v>
      </c>
      <c r="B2899" t="s">
        <v>6278</v>
      </c>
      <c r="C2899" t="s">
        <v>2043</v>
      </c>
      <c r="D2899" t="s">
        <v>3214</v>
      </c>
      <c r="E2899" t="s">
        <v>3377</v>
      </c>
      <c r="F2899">
        <v>1</v>
      </c>
      <c r="G2899" t="s">
        <v>2291</v>
      </c>
      <c r="H2899" s="2">
        <v>44865.997448726848</v>
      </c>
      <c r="I2899" t="s">
        <v>335</v>
      </c>
      <c r="J2899" s="2">
        <v>44865.997448726848</v>
      </c>
      <c r="K2899" t="s">
        <v>335</v>
      </c>
    </row>
    <row r="2900" spans="1:11" x14ac:dyDescent="0.25">
      <c r="A2900">
        <v>3688</v>
      </c>
      <c r="B2900" t="s">
        <v>6279</v>
      </c>
      <c r="C2900" t="s">
        <v>2043</v>
      </c>
      <c r="D2900" t="s">
        <v>145</v>
      </c>
      <c r="E2900" t="s">
        <v>3377</v>
      </c>
      <c r="F2900">
        <v>15</v>
      </c>
      <c r="G2900" t="s">
        <v>2291</v>
      </c>
      <c r="H2900" s="2">
        <v>44865.997448726848</v>
      </c>
      <c r="I2900" t="s">
        <v>335</v>
      </c>
      <c r="J2900" s="2">
        <v>44865.997448726848</v>
      </c>
      <c r="K2900" t="s">
        <v>335</v>
      </c>
    </row>
    <row r="2901" spans="1:11" x14ac:dyDescent="0.25">
      <c r="A2901">
        <v>3689</v>
      </c>
      <c r="B2901" t="s">
        <v>6280</v>
      </c>
      <c r="C2901" t="s">
        <v>2043</v>
      </c>
      <c r="D2901" t="s">
        <v>328</v>
      </c>
      <c r="E2901" t="s">
        <v>3377</v>
      </c>
      <c r="F2901">
        <v>12</v>
      </c>
      <c r="G2901" t="s">
        <v>2291</v>
      </c>
      <c r="H2901" s="2">
        <v>44865.997448726848</v>
      </c>
      <c r="I2901" t="s">
        <v>335</v>
      </c>
      <c r="J2901" s="2">
        <v>44865.997448726848</v>
      </c>
      <c r="K2901" t="s">
        <v>335</v>
      </c>
    </row>
    <row r="2902" spans="1:11" x14ac:dyDescent="0.25">
      <c r="A2902">
        <v>3691</v>
      </c>
      <c r="B2902" t="s">
        <v>6281</v>
      </c>
      <c r="C2902" t="s">
        <v>2043</v>
      </c>
      <c r="D2902" t="s">
        <v>2091</v>
      </c>
      <c r="E2902" t="s">
        <v>3377</v>
      </c>
      <c r="F2902">
        <v>1</v>
      </c>
      <c r="G2902" t="s">
        <v>2292</v>
      </c>
      <c r="H2902" s="2">
        <v>44865.997461504638</v>
      </c>
      <c r="I2902" t="s">
        <v>335</v>
      </c>
      <c r="J2902" s="2">
        <v>44865.997461504638</v>
      </c>
      <c r="K2902" t="s">
        <v>335</v>
      </c>
    </row>
    <row r="2903" spans="1:11" x14ac:dyDescent="0.25">
      <c r="A2903">
        <v>3692</v>
      </c>
      <c r="B2903" t="s">
        <v>6282</v>
      </c>
      <c r="C2903" t="s">
        <v>2043</v>
      </c>
      <c r="D2903" t="s">
        <v>145</v>
      </c>
      <c r="E2903" t="s">
        <v>3377</v>
      </c>
      <c r="F2903">
        <v>2</v>
      </c>
      <c r="G2903" t="s">
        <v>2292</v>
      </c>
      <c r="H2903" s="2">
        <v>44865.997461504638</v>
      </c>
      <c r="I2903" t="s">
        <v>335</v>
      </c>
      <c r="J2903" s="2">
        <v>44865.997461504638</v>
      </c>
      <c r="K2903" t="s">
        <v>335</v>
      </c>
    </row>
    <row r="2904" spans="1:11" x14ac:dyDescent="0.25">
      <c r="A2904">
        <v>3694</v>
      </c>
      <c r="B2904" t="s">
        <v>6283</v>
      </c>
      <c r="C2904" t="s">
        <v>2043</v>
      </c>
      <c r="D2904" t="s">
        <v>145</v>
      </c>
      <c r="E2904" t="s">
        <v>3377</v>
      </c>
      <c r="F2904">
        <v>17</v>
      </c>
      <c r="G2904" t="s">
        <v>2293</v>
      </c>
      <c r="H2904" s="2">
        <v>44865.997473877324</v>
      </c>
      <c r="I2904" t="s">
        <v>335</v>
      </c>
      <c r="J2904" s="2">
        <v>44865.997473877324</v>
      </c>
      <c r="K2904" t="s">
        <v>335</v>
      </c>
    </row>
    <row r="2905" spans="1:11" x14ac:dyDescent="0.25">
      <c r="A2905">
        <v>3696</v>
      </c>
      <c r="B2905" t="s">
        <v>6284</v>
      </c>
      <c r="C2905" t="s">
        <v>2043</v>
      </c>
      <c r="D2905" t="s">
        <v>2599</v>
      </c>
      <c r="E2905" t="s">
        <v>3377</v>
      </c>
      <c r="F2905">
        <v>2</v>
      </c>
      <c r="G2905" t="s">
        <v>2294</v>
      </c>
      <c r="H2905" s="2">
        <v>44865.997484270833</v>
      </c>
      <c r="I2905" t="s">
        <v>335</v>
      </c>
      <c r="J2905" s="2">
        <v>44865.997484270833</v>
      </c>
      <c r="K2905" t="s">
        <v>335</v>
      </c>
    </row>
    <row r="2906" spans="1:11" x14ac:dyDescent="0.25">
      <c r="A2906">
        <v>3697</v>
      </c>
      <c r="B2906" t="s">
        <v>6285</v>
      </c>
      <c r="C2906" t="s">
        <v>2043</v>
      </c>
      <c r="D2906" t="s">
        <v>145</v>
      </c>
      <c r="E2906" t="s">
        <v>3377</v>
      </c>
      <c r="F2906">
        <v>30</v>
      </c>
      <c r="G2906" t="s">
        <v>2294</v>
      </c>
      <c r="H2906" s="2">
        <v>44865.997484270833</v>
      </c>
      <c r="I2906" t="s">
        <v>335</v>
      </c>
      <c r="J2906" s="2">
        <v>44865.997484270833</v>
      </c>
      <c r="K2906" t="s">
        <v>335</v>
      </c>
    </row>
    <row r="2907" spans="1:11" x14ac:dyDescent="0.25">
      <c r="A2907">
        <v>3699</v>
      </c>
      <c r="B2907" t="s">
        <v>6286</v>
      </c>
      <c r="C2907" t="s">
        <v>2043</v>
      </c>
      <c r="D2907" t="s">
        <v>2091</v>
      </c>
      <c r="E2907" t="s">
        <v>3377</v>
      </c>
      <c r="F2907">
        <v>2</v>
      </c>
      <c r="G2907" t="s">
        <v>2295</v>
      </c>
      <c r="H2907" s="2">
        <v>44865.997495173608</v>
      </c>
      <c r="I2907" t="s">
        <v>335</v>
      </c>
      <c r="J2907" s="2">
        <v>44865.997495173608</v>
      </c>
      <c r="K2907" t="s">
        <v>335</v>
      </c>
    </row>
    <row r="2908" spans="1:11" x14ac:dyDescent="0.25">
      <c r="A2908">
        <v>3700</v>
      </c>
      <c r="B2908" t="s">
        <v>6287</v>
      </c>
      <c r="C2908" t="s">
        <v>2043</v>
      </c>
      <c r="D2908" t="s">
        <v>145</v>
      </c>
      <c r="E2908" t="s">
        <v>3377</v>
      </c>
      <c r="F2908">
        <v>16</v>
      </c>
      <c r="G2908" t="s">
        <v>2295</v>
      </c>
      <c r="H2908" s="2">
        <v>44865.997495173608</v>
      </c>
      <c r="I2908" t="s">
        <v>335</v>
      </c>
      <c r="J2908" s="2">
        <v>44865.997495173608</v>
      </c>
      <c r="K2908" t="s">
        <v>335</v>
      </c>
    </row>
    <row r="2909" spans="1:11" x14ac:dyDescent="0.25">
      <c r="A2909">
        <v>3701</v>
      </c>
      <c r="B2909" t="s">
        <v>6288</v>
      </c>
      <c r="C2909" t="s">
        <v>2043</v>
      </c>
      <c r="D2909" t="s">
        <v>2091</v>
      </c>
      <c r="E2909" t="s">
        <v>3377</v>
      </c>
      <c r="F2909">
        <v>1</v>
      </c>
      <c r="G2909" t="s">
        <v>2295</v>
      </c>
      <c r="H2909" s="2">
        <v>44865.997495173608</v>
      </c>
      <c r="I2909" t="s">
        <v>335</v>
      </c>
      <c r="J2909" s="2">
        <v>44865.997495173608</v>
      </c>
      <c r="K2909" t="s">
        <v>335</v>
      </c>
    </row>
    <row r="2910" spans="1:11" x14ac:dyDescent="0.25">
      <c r="A2910">
        <v>3703</v>
      </c>
      <c r="B2910" t="s">
        <v>6289</v>
      </c>
      <c r="C2910" t="s">
        <v>2043</v>
      </c>
      <c r="D2910" t="s">
        <v>900</v>
      </c>
      <c r="E2910" t="s">
        <v>3377</v>
      </c>
      <c r="F2910">
        <v>4</v>
      </c>
      <c r="G2910" t="s">
        <v>2296</v>
      </c>
      <c r="H2910" s="2">
        <v>44865.997505810177</v>
      </c>
      <c r="I2910" t="s">
        <v>335</v>
      </c>
      <c r="J2910" s="2">
        <v>44865.997505810177</v>
      </c>
      <c r="K2910" t="s">
        <v>335</v>
      </c>
    </row>
    <row r="2911" spans="1:11" x14ac:dyDescent="0.25">
      <c r="A2911">
        <v>3704</v>
      </c>
      <c r="B2911" t="s">
        <v>6290</v>
      </c>
      <c r="C2911" t="s">
        <v>2043</v>
      </c>
      <c r="D2911" t="s">
        <v>145</v>
      </c>
      <c r="E2911" t="s">
        <v>3377</v>
      </c>
      <c r="F2911">
        <v>10</v>
      </c>
      <c r="G2911" t="s">
        <v>2296</v>
      </c>
      <c r="H2911" s="2">
        <v>44865.997505810177</v>
      </c>
      <c r="I2911" t="s">
        <v>335</v>
      </c>
      <c r="J2911" s="2">
        <v>44865.997505810177</v>
      </c>
      <c r="K2911" t="s">
        <v>335</v>
      </c>
    </row>
    <row r="2912" spans="1:11" x14ac:dyDescent="0.25">
      <c r="A2912">
        <v>3706</v>
      </c>
      <c r="B2912" t="s">
        <v>6291</v>
      </c>
      <c r="C2912" t="s">
        <v>2043</v>
      </c>
      <c r="D2912" t="s">
        <v>145</v>
      </c>
      <c r="E2912" t="s">
        <v>3377</v>
      </c>
      <c r="F2912">
        <v>3</v>
      </c>
      <c r="G2912" t="s">
        <v>2297</v>
      </c>
      <c r="H2912" s="2">
        <v>44865.997516111107</v>
      </c>
      <c r="I2912" t="s">
        <v>335</v>
      </c>
      <c r="J2912" s="2">
        <v>44865.997516111107</v>
      </c>
      <c r="K2912" t="s">
        <v>335</v>
      </c>
    </row>
    <row r="2913" spans="1:11" x14ac:dyDescent="0.25">
      <c r="A2913">
        <v>3708</v>
      </c>
      <c r="B2913" t="s">
        <v>6292</v>
      </c>
      <c r="C2913" t="s">
        <v>2043</v>
      </c>
      <c r="D2913" t="s">
        <v>328</v>
      </c>
      <c r="E2913" t="s">
        <v>3377</v>
      </c>
      <c r="F2913">
        <v>12</v>
      </c>
      <c r="G2913" t="s">
        <v>2298</v>
      </c>
      <c r="H2913" s="2">
        <v>44865.997527557869</v>
      </c>
      <c r="I2913" t="s">
        <v>335</v>
      </c>
      <c r="J2913" s="2">
        <v>44865.997527557869</v>
      </c>
      <c r="K2913" t="s">
        <v>335</v>
      </c>
    </row>
    <row r="2914" spans="1:11" x14ac:dyDescent="0.25">
      <c r="A2914">
        <v>3710</v>
      </c>
      <c r="B2914" t="s">
        <v>6293</v>
      </c>
      <c r="C2914" t="s">
        <v>2043</v>
      </c>
      <c r="D2914" t="s">
        <v>900</v>
      </c>
      <c r="E2914" t="s">
        <v>3377</v>
      </c>
      <c r="F2914">
        <v>2</v>
      </c>
      <c r="G2914" t="s">
        <v>2299</v>
      </c>
      <c r="H2914" s="2">
        <v>44865.997541516197</v>
      </c>
      <c r="I2914" t="s">
        <v>335</v>
      </c>
      <c r="J2914" s="2">
        <v>44865.997541516197</v>
      </c>
      <c r="K2914" t="s">
        <v>335</v>
      </c>
    </row>
    <row r="2915" spans="1:11" x14ac:dyDescent="0.25">
      <c r="A2915">
        <v>3711</v>
      </c>
      <c r="B2915" t="s">
        <v>6294</v>
      </c>
      <c r="C2915" t="s">
        <v>2043</v>
      </c>
      <c r="D2915" t="s">
        <v>2091</v>
      </c>
      <c r="E2915" t="s">
        <v>3377</v>
      </c>
      <c r="F2915">
        <v>1</v>
      </c>
      <c r="G2915" t="s">
        <v>2299</v>
      </c>
      <c r="H2915" s="2">
        <v>44865.997541516197</v>
      </c>
      <c r="I2915" t="s">
        <v>335</v>
      </c>
      <c r="J2915" s="2">
        <v>44865.997541516197</v>
      </c>
      <c r="K2915" t="s">
        <v>335</v>
      </c>
    </row>
    <row r="2916" spans="1:11" x14ac:dyDescent="0.25">
      <c r="A2916">
        <v>3712</v>
      </c>
      <c r="B2916" t="s">
        <v>6295</v>
      </c>
      <c r="C2916" t="s">
        <v>2043</v>
      </c>
      <c r="D2916" t="s">
        <v>145</v>
      </c>
      <c r="E2916" t="s">
        <v>3377</v>
      </c>
      <c r="F2916">
        <v>13</v>
      </c>
      <c r="G2916" t="s">
        <v>2299</v>
      </c>
      <c r="H2916" s="2">
        <v>44865.997541516197</v>
      </c>
      <c r="I2916" t="s">
        <v>335</v>
      </c>
      <c r="J2916" s="2">
        <v>44865.997541516197</v>
      </c>
      <c r="K2916" t="s">
        <v>335</v>
      </c>
    </row>
    <row r="2917" spans="1:11" x14ac:dyDescent="0.25">
      <c r="A2917">
        <v>3714</v>
      </c>
      <c r="B2917" t="s">
        <v>6296</v>
      </c>
      <c r="C2917" t="s">
        <v>2043</v>
      </c>
      <c r="D2917" t="s">
        <v>3214</v>
      </c>
      <c r="E2917" t="s">
        <v>3377</v>
      </c>
      <c r="F2917">
        <v>3</v>
      </c>
      <c r="G2917" t="s">
        <v>2300</v>
      </c>
      <c r="H2917" s="2">
        <v>44865.997553252317</v>
      </c>
      <c r="I2917" t="s">
        <v>335</v>
      </c>
      <c r="J2917" s="2">
        <v>44865.997553252317</v>
      </c>
      <c r="K2917" t="s">
        <v>335</v>
      </c>
    </row>
    <row r="2918" spans="1:11" x14ac:dyDescent="0.25">
      <c r="A2918">
        <v>3715</v>
      </c>
      <c r="B2918" t="s">
        <v>6297</v>
      </c>
      <c r="C2918" t="s">
        <v>2043</v>
      </c>
      <c r="D2918" t="s">
        <v>145</v>
      </c>
      <c r="E2918" t="s">
        <v>3377</v>
      </c>
      <c r="F2918">
        <v>1</v>
      </c>
      <c r="G2918" t="s">
        <v>2300</v>
      </c>
      <c r="H2918" s="2">
        <v>44865.997553252317</v>
      </c>
      <c r="I2918" t="s">
        <v>335</v>
      </c>
      <c r="J2918" s="2">
        <v>44865.997553252317</v>
      </c>
      <c r="K2918" t="s">
        <v>335</v>
      </c>
    </row>
    <row r="2919" spans="1:11" x14ac:dyDescent="0.25">
      <c r="A2919">
        <v>3716</v>
      </c>
      <c r="B2919" t="s">
        <v>6298</v>
      </c>
      <c r="C2919" t="s">
        <v>2043</v>
      </c>
      <c r="D2919" t="s">
        <v>328</v>
      </c>
      <c r="E2919" t="s">
        <v>3377</v>
      </c>
      <c r="F2919">
        <v>8</v>
      </c>
      <c r="G2919" t="s">
        <v>2300</v>
      </c>
      <c r="H2919" s="2">
        <v>44865.997553252317</v>
      </c>
      <c r="I2919" t="s">
        <v>335</v>
      </c>
      <c r="J2919" s="2">
        <v>44865.997553252317</v>
      </c>
      <c r="K2919" t="s">
        <v>335</v>
      </c>
    </row>
    <row r="2920" spans="1:11" x14ac:dyDescent="0.25">
      <c r="A2920">
        <v>3717</v>
      </c>
      <c r="B2920" t="s">
        <v>6299</v>
      </c>
      <c r="C2920" t="s">
        <v>2043</v>
      </c>
      <c r="D2920" t="s">
        <v>145</v>
      </c>
      <c r="E2920" t="s">
        <v>3377</v>
      </c>
      <c r="F2920">
        <v>1</v>
      </c>
      <c r="G2920" t="s">
        <v>2300</v>
      </c>
      <c r="H2920" s="2">
        <v>44865.997553252317</v>
      </c>
      <c r="I2920" t="s">
        <v>335</v>
      </c>
      <c r="J2920" s="2">
        <v>44865.997553252317</v>
      </c>
      <c r="K2920" t="s">
        <v>335</v>
      </c>
    </row>
    <row r="2921" spans="1:11" x14ac:dyDescent="0.25">
      <c r="A2921">
        <v>3719</v>
      </c>
      <c r="B2921" t="s">
        <v>6300</v>
      </c>
      <c r="C2921" t="s">
        <v>2043</v>
      </c>
      <c r="D2921" t="s">
        <v>2091</v>
      </c>
      <c r="E2921" t="s">
        <v>3377</v>
      </c>
      <c r="F2921">
        <v>3</v>
      </c>
      <c r="G2921" t="s">
        <v>2301</v>
      </c>
      <c r="H2921" s="2">
        <v>44865.99756375001</v>
      </c>
      <c r="I2921" t="s">
        <v>335</v>
      </c>
      <c r="J2921" s="2">
        <v>44865.99756375001</v>
      </c>
      <c r="K2921" t="s">
        <v>335</v>
      </c>
    </row>
    <row r="2922" spans="1:11" x14ac:dyDescent="0.25">
      <c r="A2922">
        <v>3720</v>
      </c>
      <c r="B2922" t="s">
        <v>6301</v>
      </c>
      <c r="C2922" t="s">
        <v>2043</v>
      </c>
      <c r="D2922" t="s">
        <v>145</v>
      </c>
      <c r="E2922" t="s">
        <v>3377</v>
      </c>
      <c r="F2922">
        <v>14</v>
      </c>
      <c r="G2922" t="s">
        <v>2301</v>
      </c>
      <c r="H2922" s="2">
        <v>44865.99756375001</v>
      </c>
      <c r="I2922" t="s">
        <v>335</v>
      </c>
      <c r="J2922" s="2">
        <v>44865.99756375001</v>
      </c>
      <c r="K2922" t="s">
        <v>335</v>
      </c>
    </row>
    <row r="2923" spans="1:11" x14ac:dyDescent="0.25">
      <c r="A2923">
        <v>3721</v>
      </c>
      <c r="B2923" t="s">
        <v>6302</v>
      </c>
      <c r="C2923" t="s">
        <v>2043</v>
      </c>
      <c r="D2923" t="s">
        <v>145</v>
      </c>
      <c r="E2923" t="s">
        <v>3377</v>
      </c>
      <c r="F2923">
        <v>14</v>
      </c>
      <c r="G2923" t="s">
        <v>2301</v>
      </c>
      <c r="H2923" s="2">
        <v>44865.99756375001</v>
      </c>
      <c r="I2923" t="s">
        <v>335</v>
      </c>
      <c r="J2923" s="2">
        <v>44865.99756375001</v>
      </c>
      <c r="K2923" t="s">
        <v>335</v>
      </c>
    </row>
    <row r="2924" spans="1:11" x14ac:dyDescent="0.25">
      <c r="A2924">
        <v>3723</v>
      </c>
      <c r="B2924" t="s">
        <v>6303</v>
      </c>
      <c r="C2924" t="s">
        <v>2043</v>
      </c>
      <c r="D2924" t="s">
        <v>900</v>
      </c>
      <c r="E2924" t="s">
        <v>3377</v>
      </c>
      <c r="F2924">
        <v>1</v>
      </c>
      <c r="G2924" t="s">
        <v>2302</v>
      </c>
      <c r="H2924" s="2">
        <v>44865.997574363428</v>
      </c>
      <c r="I2924" t="s">
        <v>335</v>
      </c>
      <c r="J2924" s="2">
        <v>44865.997574363428</v>
      </c>
      <c r="K2924" t="s">
        <v>335</v>
      </c>
    </row>
    <row r="2925" spans="1:11" x14ac:dyDescent="0.25">
      <c r="A2925">
        <v>3724</v>
      </c>
      <c r="B2925" t="s">
        <v>6304</v>
      </c>
      <c r="C2925" t="s">
        <v>2043</v>
      </c>
      <c r="D2925" t="s">
        <v>145</v>
      </c>
      <c r="E2925" t="s">
        <v>3377</v>
      </c>
      <c r="F2925">
        <v>27</v>
      </c>
      <c r="G2925" t="s">
        <v>2302</v>
      </c>
      <c r="H2925" s="2">
        <v>44865.997574363428</v>
      </c>
      <c r="I2925" t="s">
        <v>335</v>
      </c>
      <c r="J2925" s="2">
        <v>44865.997574363428</v>
      </c>
      <c r="K2925" t="s">
        <v>335</v>
      </c>
    </row>
    <row r="2926" spans="1:11" x14ac:dyDescent="0.25">
      <c r="A2926">
        <v>3726</v>
      </c>
      <c r="B2926" t="s">
        <v>6305</v>
      </c>
      <c r="C2926" t="s">
        <v>2043</v>
      </c>
      <c r="D2926" t="s">
        <v>900</v>
      </c>
      <c r="E2926" t="s">
        <v>3377</v>
      </c>
      <c r="F2926">
        <v>1</v>
      </c>
      <c r="G2926" t="s">
        <v>2303</v>
      </c>
      <c r="H2926" s="2">
        <v>44865.997584699071</v>
      </c>
      <c r="I2926" t="s">
        <v>335</v>
      </c>
      <c r="J2926" s="2">
        <v>44865.997584699071</v>
      </c>
      <c r="K2926" t="s">
        <v>335</v>
      </c>
    </row>
    <row r="2927" spans="1:11" x14ac:dyDescent="0.25">
      <c r="A2927">
        <v>3727</v>
      </c>
      <c r="B2927" t="s">
        <v>6306</v>
      </c>
      <c r="C2927" t="s">
        <v>2043</v>
      </c>
      <c r="D2927" t="s">
        <v>145</v>
      </c>
      <c r="E2927" t="s">
        <v>3377</v>
      </c>
      <c r="F2927">
        <v>4</v>
      </c>
      <c r="G2927" t="s">
        <v>2303</v>
      </c>
      <c r="H2927" s="2">
        <v>44865.997584699071</v>
      </c>
      <c r="I2927" t="s">
        <v>335</v>
      </c>
      <c r="J2927" s="2">
        <v>44865.997584699071</v>
      </c>
      <c r="K2927" t="s">
        <v>335</v>
      </c>
    </row>
    <row r="2928" spans="1:11" x14ac:dyDescent="0.25">
      <c r="A2928">
        <v>3729</v>
      </c>
      <c r="B2928" t="s">
        <v>6307</v>
      </c>
      <c r="C2928" t="s">
        <v>2043</v>
      </c>
      <c r="D2928" t="s">
        <v>145</v>
      </c>
      <c r="E2928" t="s">
        <v>3377</v>
      </c>
      <c r="F2928">
        <v>13</v>
      </c>
      <c r="G2928" t="s">
        <v>2304</v>
      </c>
      <c r="H2928" s="2">
        <v>44865.997595868073</v>
      </c>
      <c r="I2928" t="s">
        <v>335</v>
      </c>
      <c r="J2928" s="2">
        <v>44865.997595868073</v>
      </c>
      <c r="K2928" t="s">
        <v>335</v>
      </c>
    </row>
    <row r="2929" spans="1:11" x14ac:dyDescent="0.25">
      <c r="A2929">
        <v>3731</v>
      </c>
      <c r="B2929" t="s">
        <v>6308</v>
      </c>
      <c r="C2929" t="s">
        <v>2043</v>
      </c>
      <c r="D2929" t="s">
        <v>2091</v>
      </c>
      <c r="E2929" t="s">
        <v>3377</v>
      </c>
      <c r="F2929">
        <v>7</v>
      </c>
      <c r="G2929" t="s">
        <v>2305</v>
      </c>
      <c r="H2929" s="2">
        <v>44865.997606226847</v>
      </c>
      <c r="I2929" t="s">
        <v>335</v>
      </c>
      <c r="J2929" s="2">
        <v>44865.997606226847</v>
      </c>
      <c r="K2929" t="s">
        <v>335</v>
      </c>
    </row>
    <row r="2930" spans="1:11" x14ac:dyDescent="0.25">
      <c r="A2930">
        <v>3732</v>
      </c>
      <c r="B2930" t="s">
        <v>6309</v>
      </c>
      <c r="C2930" t="s">
        <v>2043</v>
      </c>
      <c r="D2930" t="s">
        <v>3214</v>
      </c>
      <c r="E2930" t="s">
        <v>3377</v>
      </c>
      <c r="F2930">
        <v>1</v>
      </c>
      <c r="G2930" t="s">
        <v>2305</v>
      </c>
      <c r="H2930" s="2">
        <v>44865.997606226847</v>
      </c>
      <c r="I2930" t="s">
        <v>335</v>
      </c>
      <c r="J2930" s="2">
        <v>44865.997606226847</v>
      </c>
      <c r="K2930" t="s">
        <v>335</v>
      </c>
    </row>
    <row r="2931" spans="1:11" x14ac:dyDescent="0.25">
      <c r="A2931">
        <v>3733</v>
      </c>
      <c r="B2931" t="s">
        <v>6310</v>
      </c>
      <c r="C2931" t="s">
        <v>2043</v>
      </c>
      <c r="D2931" t="s">
        <v>328</v>
      </c>
      <c r="E2931" t="s">
        <v>3377</v>
      </c>
      <c r="F2931">
        <v>2</v>
      </c>
      <c r="G2931" t="s">
        <v>2305</v>
      </c>
      <c r="H2931" s="2">
        <v>44865.997606226847</v>
      </c>
      <c r="I2931" t="s">
        <v>335</v>
      </c>
      <c r="J2931" s="2">
        <v>44865.997606226847</v>
      </c>
      <c r="K2931" t="s">
        <v>335</v>
      </c>
    </row>
    <row r="2932" spans="1:11" x14ac:dyDescent="0.25">
      <c r="A2932">
        <v>3734</v>
      </c>
      <c r="B2932" t="s">
        <v>6311</v>
      </c>
      <c r="C2932" t="s">
        <v>2043</v>
      </c>
      <c r="D2932" t="s">
        <v>145</v>
      </c>
      <c r="E2932" t="s">
        <v>3377</v>
      </c>
      <c r="F2932">
        <v>1</v>
      </c>
      <c r="G2932" t="s">
        <v>2305</v>
      </c>
      <c r="H2932" s="2">
        <v>44865.997606226847</v>
      </c>
      <c r="I2932" t="s">
        <v>335</v>
      </c>
      <c r="J2932" s="2">
        <v>44865.997606226847</v>
      </c>
      <c r="K2932" t="s">
        <v>335</v>
      </c>
    </row>
    <row r="2933" spans="1:11" x14ac:dyDescent="0.25">
      <c r="A2933">
        <v>3745</v>
      </c>
      <c r="B2933" t="s">
        <v>6312</v>
      </c>
      <c r="C2933" t="s">
        <v>2342</v>
      </c>
      <c r="D2933" t="s">
        <v>900</v>
      </c>
      <c r="E2933" t="s">
        <v>3377</v>
      </c>
      <c r="F2933">
        <v>2</v>
      </c>
      <c r="G2933" t="s">
        <v>2341</v>
      </c>
      <c r="H2933" s="2">
        <v>44867.578076724538</v>
      </c>
      <c r="I2933" t="s">
        <v>250</v>
      </c>
      <c r="J2933" s="2">
        <v>44867.578076724538</v>
      </c>
      <c r="K2933" t="s">
        <v>250</v>
      </c>
    </row>
    <row r="2934" spans="1:11" x14ac:dyDescent="0.25">
      <c r="A2934">
        <v>3746</v>
      </c>
      <c r="B2934" t="s">
        <v>6313</v>
      </c>
      <c r="C2934" t="s">
        <v>2342</v>
      </c>
      <c r="D2934" t="s">
        <v>2599</v>
      </c>
      <c r="E2934" t="s">
        <v>3377</v>
      </c>
      <c r="F2934">
        <v>3</v>
      </c>
      <c r="G2934" t="s">
        <v>2341</v>
      </c>
      <c r="H2934" s="2">
        <v>44867.578076724538</v>
      </c>
      <c r="I2934" t="s">
        <v>250</v>
      </c>
      <c r="J2934" s="2">
        <v>44867.578076724538</v>
      </c>
      <c r="K2934" t="s">
        <v>250</v>
      </c>
    </row>
    <row r="2935" spans="1:11" x14ac:dyDescent="0.25">
      <c r="A2935">
        <v>3747</v>
      </c>
      <c r="B2935" t="s">
        <v>6314</v>
      </c>
      <c r="C2935" t="s">
        <v>2342</v>
      </c>
      <c r="D2935" t="s">
        <v>145</v>
      </c>
      <c r="E2935" t="s">
        <v>3377</v>
      </c>
      <c r="F2935">
        <v>16</v>
      </c>
      <c r="G2935" t="s">
        <v>2341</v>
      </c>
      <c r="H2935" s="2">
        <v>44867.578076724538</v>
      </c>
      <c r="I2935" t="s">
        <v>250</v>
      </c>
      <c r="J2935" s="2">
        <v>44867.578076724538</v>
      </c>
      <c r="K2935" t="s">
        <v>250</v>
      </c>
    </row>
    <row r="2936" spans="1:11" x14ac:dyDescent="0.25">
      <c r="A2936">
        <v>3749</v>
      </c>
      <c r="B2936" t="s">
        <v>6315</v>
      </c>
      <c r="C2936" t="s">
        <v>2342</v>
      </c>
      <c r="D2936" t="s">
        <v>900</v>
      </c>
      <c r="E2936" t="s">
        <v>3377</v>
      </c>
      <c r="F2936">
        <v>13</v>
      </c>
      <c r="G2936" t="s">
        <v>2343</v>
      </c>
      <c r="H2936" s="2">
        <v>44867.578089444447</v>
      </c>
      <c r="I2936" t="s">
        <v>250</v>
      </c>
      <c r="J2936" s="2">
        <v>44867.578089444447</v>
      </c>
      <c r="K2936" t="s">
        <v>250</v>
      </c>
    </row>
    <row r="2937" spans="1:11" x14ac:dyDescent="0.25">
      <c r="A2937">
        <v>3750</v>
      </c>
      <c r="B2937" t="s">
        <v>6316</v>
      </c>
      <c r="C2937" t="s">
        <v>2342</v>
      </c>
      <c r="D2937" t="s">
        <v>2599</v>
      </c>
      <c r="E2937" t="s">
        <v>3377</v>
      </c>
      <c r="F2937">
        <v>6</v>
      </c>
      <c r="G2937" t="s">
        <v>2343</v>
      </c>
      <c r="H2937" s="2">
        <v>44867.578089444447</v>
      </c>
      <c r="I2937" t="s">
        <v>250</v>
      </c>
      <c r="J2937" s="2">
        <v>44867.578089444447</v>
      </c>
      <c r="K2937" t="s">
        <v>250</v>
      </c>
    </row>
    <row r="2938" spans="1:11" x14ac:dyDescent="0.25">
      <c r="A2938">
        <v>3751</v>
      </c>
      <c r="B2938" t="s">
        <v>6317</v>
      </c>
      <c r="C2938" t="s">
        <v>2342</v>
      </c>
      <c r="D2938" t="s">
        <v>3623</v>
      </c>
      <c r="E2938" t="s">
        <v>3377</v>
      </c>
      <c r="F2938">
        <v>1</v>
      </c>
      <c r="G2938" t="s">
        <v>2343</v>
      </c>
      <c r="H2938" s="2">
        <v>44867.578089444447</v>
      </c>
      <c r="I2938" t="s">
        <v>250</v>
      </c>
      <c r="J2938" s="2">
        <v>44867.578089444447</v>
      </c>
      <c r="K2938" t="s">
        <v>250</v>
      </c>
    </row>
    <row r="2939" spans="1:11" x14ac:dyDescent="0.25">
      <c r="A2939">
        <v>3752</v>
      </c>
      <c r="B2939" t="s">
        <v>6318</v>
      </c>
      <c r="C2939" t="s">
        <v>2342</v>
      </c>
      <c r="D2939" t="s">
        <v>2659</v>
      </c>
      <c r="E2939" t="s">
        <v>3377</v>
      </c>
      <c r="F2939">
        <v>28</v>
      </c>
      <c r="G2939" t="s">
        <v>2343</v>
      </c>
      <c r="H2939" s="2">
        <v>44867.578089444447</v>
      </c>
      <c r="I2939" t="s">
        <v>250</v>
      </c>
      <c r="J2939" s="2">
        <v>44867.578089444447</v>
      </c>
      <c r="K2939" t="s">
        <v>250</v>
      </c>
    </row>
    <row r="2940" spans="1:11" x14ac:dyDescent="0.25">
      <c r="A2940">
        <v>3753</v>
      </c>
      <c r="B2940" t="s">
        <v>6319</v>
      </c>
      <c r="C2940" t="s">
        <v>2342</v>
      </c>
      <c r="D2940" t="s">
        <v>145</v>
      </c>
      <c r="E2940" t="s">
        <v>3377</v>
      </c>
      <c r="F2940">
        <v>5</v>
      </c>
      <c r="G2940" t="s">
        <v>2343</v>
      </c>
      <c r="H2940" s="2">
        <v>44867.578089444447</v>
      </c>
      <c r="I2940" t="s">
        <v>250</v>
      </c>
      <c r="J2940" s="2">
        <v>44867.578089444447</v>
      </c>
      <c r="K2940" t="s">
        <v>250</v>
      </c>
    </row>
    <row r="2941" spans="1:11" x14ac:dyDescent="0.25">
      <c r="A2941">
        <v>3755</v>
      </c>
      <c r="B2941" t="s">
        <v>6320</v>
      </c>
      <c r="C2941" t="s">
        <v>2342</v>
      </c>
      <c r="D2941" t="s">
        <v>900</v>
      </c>
      <c r="E2941" t="s">
        <v>3377</v>
      </c>
      <c r="F2941">
        <v>4</v>
      </c>
      <c r="G2941" t="s">
        <v>2344</v>
      </c>
      <c r="H2941" s="2">
        <v>44867.57809800926</v>
      </c>
      <c r="I2941" t="s">
        <v>250</v>
      </c>
      <c r="J2941" s="2">
        <v>44867.57809800926</v>
      </c>
      <c r="K2941" t="s">
        <v>250</v>
      </c>
    </row>
    <row r="2942" spans="1:11" x14ac:dyDescent="0.25">
      <c r="A2942">
        <v>3756</v>
      </c>
      <c r="B2942" t="s">
        <v>6321</v>
      </c>
      <c r="C2942" t="s">
        <v>2342</v>
      </c>
      <c r="D2942" t="s">
        <v>2599</v>
      </c>
      <c r="E2942" t="s">
        <v>3377</v>
      </c>
      <c r="F2942">
        <v>2</v>
      </c>
      <c r="G2942" t="s">
        <v>2344</v>
      </c>
      <c r="H2942" s="2">
        <v>44867.57809800926</v>
      </c>
      <c r="I2942" t="s">
        <v>250</v>
      </c>
      <c r="J2942" s="2">
        <v>44867.57809800926</v>
      </c>
      <c r="K2942" t="s">
        <v>250</v>
      </c>
    </row>
    <row r="2943" spans="1:11" x14ac:dyDescent="0.25">
      <c r="A2943">
        <v>3757</v>
      </c>
      <c r="B2943" t="s">
        <v>6322</v>
      </c>
      <c r="C2943" t="s">
        <v>2342</v>
      </c>
      <c r="D2943" t="s">
        <v>2659</v>
      </c>
      <c r="E2943" t="s">
        <v>3377</v>
      </c>
      <c r="F2943">
        <v>2</v>
      </c>
      <c r="G2943" t="s">
        <v>2344</v>
      </c>
      <c r="H2943" s="2">
        <v>44867.57809800926</v>
      </c>
      <c r="I2943" t="s">
        <v>250</v>
      </c>
      <c r="J2943" s="2">
        <v>44867.57809800926</v>
      </c>
      <c r="K2943" t="s">
        <v>250</v>
      </c>
    </row>
    <row r="2944" spans="1:11" x14ac:dyDescent="0.25">
      <c r="A2944">
        <v>3758</v>
      </c>
      <c r="B2944" t="s">
        <v>6323</v>
      </c>
      <c r="C2944" t="s">
        <v>2342</v>
      </c>
      <c r="D2944" t="s">
        <v>145</v>
      </c>
      <c r="E2944" t="s">
        <v>3377</v>
      </c>
      <c r="F2944">
        <v>48</v>
      </c>
      <c r="G2944" t="s">
        <v>2344</v>
      </c>
      <c r="H2944" s="2">
        <v>44867.57809800926</v>
      </c>
      <c r="I2944" t="s">
        <v>250</v>
      </c>
      <c r="J2944" s="2">
        <v>44867.57809800926</v>
      </c>
      <c r="K2944" t="s">
        <v>250</v>
      </c>
    </row>
    <row r="2945" spans="1:11" x14ac:dyDescent="0.25">
      <c r="A2945">
        <v>3760</v>
      </c>
      <c r="B2945" t="s">
        <v>6324</v>
      </c>
      <c r="C2945" t="s">
        <v>2342</v>
      </c>
      <c r="D2945" t="s">
        <v>900</v>
      </c>
      <c r="E2945" t="s">
        <v>3377</v>
      </c>
      <c r="F2945">
        <v>13</v>
      </c>
      <c r="G2945" t="s">
        <v>2345</v>
      </c>
      <c r="H2945" s="2">
        <v>44867.578110358787</v>
      </c>
      <c r="I2945" t="s">
        <v>250</v>
      </c>
      <c r="J2945" s="2">
        <v>44867.578110358787</v>
      </c>
      <c r="K2945" t="s">
        <v>250</v>
      </c>
    </row>
    <row r="2946" spans="1:11" x14ac:dyDescent="0.25">
      <c r="A2946">
        <v>3761</v>
      </c>
      <c r="B2946" t="s">
        <v>6325</v>
      </c>
      <c r="C2946" t="s">
        <v>2342</v>
      </c>
      <c r="D2946" t="s">
        <v>2599</v>
      </c>
      <c r="E2946" t="s">
        <v>3377</v>
      </c>
      <c r="F2946">
        <v>6</v>
      </c>
      <c r="G2946" t="s">
        <v>2345</v>
      </c>
      <c r="H2946" s="2">
        <v>44867.578110358787</v>
      </c>
      <c r="I2946" t="s">
        <v>250</v>
      </c>
      <c r="J2946" s="2">
        <v>44867.578110358787</v>
      </c>
      <c r="K2946" t="s">
        <v>250</v>
      </c>
    </row>
    <row r="2947" spans="1:11" x14ac:dyDescent="0.25">
      <c r="A2947">
        <v>3762</v>
      </c>
      <c r="B2947" t="s">
        <v>6326</v>
      </c>
      <c r="C2947" t="s">
        <v>2342</v>
      </c>
      <c r="D2947" t="s">
        <v>3623</v>
      </c>
      <c r="E2947" t="s">
        <v>3377</v>
      </c>
      <c r="F2947">
        <v>1</v>
      </c>
      <c r="G2947" t="s">
        <v>2345</v>
      </c>
      <c r="H2947" s="2">
        <v>44867.578110358787</v>
      </c>
      <c r="I2947" t="s">
        <v>250</v>
      </c>
      <c r="J2947" s="2">
        <v>44867.578110358787</v>
      </c>
      <c r="K2947" t="s">
        <v>250</v>
      </c>
    </row>
    <row r="2948" spans="1:11" x14ac:dyDescent="0.25">
      <c r="A2948">
        <v>3763</v>
      </c>
      <c r="B2948" t="s">
        <v>6327</v>
      </c>
      <c r="C2948" t="s">
        <v>2342</v>
      </c>
      <c r="D2948" t="s">
        <v>2659</v>
      </c>
      <c r="E2948" t="s">
        <v>3377</v>
      </c>
      <c r="F2948">
        <v>4</v>
      </c>
      <c r="G2948" t="s">
        <v>2345</v>
      </c>
      <c r="H2948" s="2">
        <v>44867.578110358787</v>
      </c>
      <c r="I2948" t="s">
        <v>250</v>
      </c>
      <c r="J2948" s="2">
        <v>44867.578110358787</v>
      </c>
      <c r="K2948" t="s">
        <v>250</v>
      </c>
    </row>
    <row r="2949" spans="1:11" x14ac:dyDescent="0.25">
      <c r="A2949">
        <v>3764</v>
      </c>
      <c r="B2949" t="s">
        <v>6328</v>
      </c>
      <c r="C2949" t="s">
        <v>2342</v>
      </c>
      <c r="D2949" t="s">
        <v>145</v>
      </c>
      <c r="E2949" t="s">
        <v>3377</v>
      </c>
      <c r="F2949">
        <v>4</v>
      </c>
      <c r="G2949" t="s">
        <v>2345</v>
      </c>
      <c r="H2949" s="2">
        <v>44867.578110358787</v>
      </c>
      <c r="I2949" t="s">
        <v>250</v>
      </c>
      <c r="J2949" s="2">
        <v>44867.578110358787</v>
      </c>
      <c r="K2949" t="s">
        <v>250</v>
      </c>
    </row>
    <row r="2950" spans="1:11" x14ac:dyDescent="0.25">
      <c r="A2950">
        <v>3766</v>
      </c>
      <c r="B2950" t="s">
        <v>6329</v>
      </c>
      <c r="C2950" t="s">
        <v>2342</v>
      </c>
      <c r="D2950" t="s">
        <v>900</v>
      </c>
      <c r="E2950" t="s">
        <v>3377</v>
      </c>
      <c r="F2950">
        <v>4</v>
      </c>
      <c r="G2950" t="s">
        <v>2346</v>
      </c>
      <c r="H2950" s="2">
        <v>44867.578273240739</v>
      </c>
      <c r="I2950" t="s">
        <v>250</v>
      </c>
      <c r="J2950" s="2">
        <v>44867.578273240739</v>
      </c>
      <c r="K2950" t="s">
        <v>250</v>
      </c>
    </row>
    <row r="2951" spans="1:11" x14ac:dyDescent="0.25">
      <c r="A2951">
        <v>3767</v>
      </c>
      <c r="B2951" t="s">
        <v>6330</v>
      </c>
      <c r="C2951" t="s">
        <v>2342</v>
      </c>
      <c r="D2951" t="s">
        <v>2659</v>
      </c>
      <c r="E2951" t="s">
        <v>3377</v>
      </c>
      <c r="F2951">
        <v>1</v>
      </c>
      <c r="G2951" t="s">
        <v>2346</v>
      </c>
      <c r="H2951" s="2">
        <v>44867.578273240739</v>
      </c>
      <c r="I2951" t="s">
        <v>250</v>
      </c>
      <c r="J2951" s="2">
        <v>44867.578273240739</v>
      </c>
      <c r="K2951" t="s">
        <v>250</v>
      </c>
    </row>
    <row r="2952" spans="1:11" x14ac:dyDescent="0.25">
      <c r="A2952">
        <v>3768</v>
      </c>
      <c r="B2952" t="s">
        <v>6331</v>
      </c>
      <c r="C2952" t="s">
        <v>2342</v>
      </c>
      <c r="D2952" t="s">
        <v>145</v>
      </c>
      <c r="E2952" t="s">
        <v>3377</v>
      </c>
      <c r="F2952">
        <v>24</v>
      </c>
      <c r="G2952" t="s">
        <v>2346</v>
      </c>
      <c r="H2952" s="2">
        <v>44867.578273240739</v>
      </c>
      <c r="I2952" t="s">
        <v>250</v>
      </c>
      <c r="J2952" s="2">
        <v>44867.578273240739</v>
      </c>
      <c r="K2952" t="s">
        <v>250</v>
      </c>
    </row>
    <row r="2953" spans="1:11" x14ac:dyDescent="0.25">
      <c r="A2953">
        <v>3770</v>
      </c>
      <c r="B2953" t="s">
        <v>6332</v>
      </c>
      <c r="C2953" t="s">
        <v>2342</v>
      </c>
      <c r="D2953" t="s">
        <v>2599</v>
      </c>
      <c r="E2953" t="s">
        <v>3377</v>
      </c>
      <c r="F2953">
        <v>5</v>
      </c>
      <c r="G2953" t="s">
        <v>2347</v>
      </c>
      <c r="H2953" s="2">
        <v>44867.58275371528</v>
      </c>
      <c r="I2953" t="s">
        <v>250</v>
      </c>
      <c r="J2953" s="2">
        <v>44867.58275371528</v>
      </c>
      <c r="K2953" t="s">
        <v>250</v>
      </c>
    </row>
    <row r="2954" spans="1:11" x14ac:dyDescent="0.25">
      <c r="A2954">
        <v>3771</v>
      </c>
      <c r="B2954" t="s">
        <v>6333</v>
      </c>
      <c r="C2954" t="s">
        <v>2342</v>
      </c>
      <c r="D2954" t="s">
        <v>900</v>
      </c>
      <c r="E2954" t="s">
        <v>3377</v>
      </c>
      <c r="F2954">
        <v>2</v>
      </c>
      <c r="G2954" t="s">
        <v>2347</v>
      </c>
      <c r="H2954" s="2">
        <v>44867.58275371528</v>
      </c>
      <c r="I2954" t="s">
        <v>250</v>
      </c>
      <c r="J2954" s="2">
        <v>44867.58275371528</v>
      </c>
      <c r="K2954" t="s">
        <v>250</v>
      </c>
    </row>
    <row r="2955" spans="1:11" x14ac:dyDescent="0.25">
      <c r="A2955">
        <v>3772</v>
      </c>
      <c r="B2955" t="s">
        <v>6334</v>
      </c>
      <c r="C2955" t="s">
        <v>2342</v>
      </c>
      <c r="D2955" t="s">
        <v>328</v>
      </c>
      <c r="E2955" t="s">
        <v>3377</v>
      </c>
      <c r="F2955">
        <v>3</v>
      </c>
      <c r="G2955" t="s">
        <v>2347</v>
      </c>
      <c r="H2955" s="2">
        <v>44867.58275371528</v>
      </c>
      <c r="I2955" t="s">
        <v>250</v>
      </c>
      <c r="J2955" s="2">
        <v>44867.58275371528</v>
      </c>
      <c r="K2955" t="s">
        <v>250</v>
      </c>
    </row>
    <row r="2956" spans="1:11" x14ac:dyDescent="0.25">
      <c r="A2956">
        <v>3773</v>
      </c>
      <c r="B2956" t="s">
        <v>6335</v>
      </c>
      <c r="C2956" t="s">
        <v>2342</v>
      </c>
      <c r="D2956" t="s">
        <v>145</v>
      </c>
      <c r="E2956" t="s">
        <v>3377</v>
      </c>
      <c r="F2956">
        <v>4</v>
      </c>
      <c r="G2956" t="s">
        <v>2347</v>
      </c>
      <c r="H2956" s="2">
        <v>44867.58275371528</v>
      </c>
      <c r="I2956" t="s">
        <v>250</v>
      </c>
      <c r="J2956" s="2">
        <v>44867.58275371528</v>
      </c>
      <c r="K2956" t="s">
        <v>250</v>
      </c>
    </row>
    <row r="2957" spans="1:11" x14ac:dyDescent="0.25">
      <c r="A2957">
        <v>3775</v>
      </c>
      <c r="B2957" t="s">
        <v>6336</v>
      </c>
      <c r="C2957" t="s">
        <v>2342</v>
      </c>
      <c r="D2957" t="s">
        <v>145</v>
      </c>
      <c r="E2957" t="s">
        <v>3377</v>
      </c>
      <c r="F2957">
        <v>1</v>
      </c>
      <c r="G2957" t="s">
        <v>2348</v>
      </c>
      <c r="H2957" s="2">
        <v>44867.641937060187</v>
      </c>
      <c r="I2957" t="s">
        <v>250</v>
      </c>
      <c r="J2957" s="2">
        <v>44867.641937060187</v>
      </c>
      <c r="K2957" t="s">
        <v>250</v>
      </c>
    </row>
    <row r="2958" spans="1:11" x14ac:dyDescent="0.25">
      <c r="A2958">
        <v>3776</v>
      </c>
      <c r="B2958" t="s">
        <v>6337</v>
      </c>
      <c r="C2958" t="s">
        <v>2342</v>
      </c>
      <c r="D2958" t="s">
        <v>2599</v>
      </c>
      <c r="E2958" t="s">
        <v>3377</v>
      </c>
      <c r="F2958">
        <v>1</v>
      </c>
      <c r="G2958" t="s">
        <v>2348</v>
      </c>
      <c r="H2958" s="2">
        <v>44867.641937060187</v>
      </c>
      <c r="I2958" t="s">
        <v>250</v>
      </c>
      <c r="J2958" s="2">
        <v>44867.641937060187</v>
      </c>
      <c r="K2958" t="s">
        <v>250</v>
      </c>
    </row>
    <row r="2959" spans="1:11" x14ac:dyDescent="0.25">
      <c r="A2959">
        <v>3777</v>
      </c>
      <c r="B2959" t="s">
        <v>6338</v>
      </c>
      <c r="C2959" t="s">
        <v>2342</v>
      </c>
      <c r="D2959" t="s">
        <v>900</v>
      </c>
      <c r="E2959" t="s">
        <v>3377</v>
      </c>
      <c r="F2959">
        <v>1</v>
      </c>
      <c r="G2959" t="s">
        <v>2348</v>
      </c>
      <c r="H2959" s="2">
        <v>44867.641937060187</v>
      </c>
      <c r="I2959" t="s">
        <v>250</v>
      </c>
      <c r="J2959" s="2">
        <v>44867.641937060187</v>
      </c>
      <c r="K2959" t="s">
        <v>250</v>
      </c>
    </row>
    <row r="2960" spans="1:11" x14ac:dyDescent="0.25">
      <c r="A2960">
        <v>3778</v>
      </c>
      <c r="B2960" t="s">
        <v>6339</v>
      </c>
      <c r="C2960" t="s">
        <v>2342</v>
      </c>
      <c r="D2960" t="s">
        <v>145</v>
      </c>
      <c r="E2960" t="s">
        <v>3472</v>
      </c>
      <c r="F2960">
        <v>1</v>
      </c>
      <c r="G2960" t="s">
        <v>2349</v>
      </c>
      <c r="H2960" s="2">
        <v>44867.64194616898</v>
      </c>
      <c r="I2960" t="s">
        <v>250</v>
      </c>
      <c r="J2960" s="2">
        <v>44867.64194616898</v>
      </c>
      <c r="K2960" t="s">
        <v>250</v>
      </c>
    </row>
    <row r="2961" spans="1:11" x14ac:dyDescent="0.25">
      <c r="A2961">
        <v>3779</v>
      </c>
      <c r="B2961" t="s">
        <v>6340</v>
      </c>
      <c r="C2961" t="s">
        <v>2342</v>
      </c>
      <c r="D2961" t="s">
        <v>2599</v>
      </c>
      <c r="E2961" t="s">
        <v>3377</v>
      </c>
      <c r="F2961">
        <v>3</v>
      </c>
      <c r="G2961" t="s">
        <v>2349</v>
      </c>
      <c r="H2961" s="2">
        <v>44867.64194616898</v>
      </c>
      <c r="I2961" t="s">
        <v>250</v>
      </c>
      <c r="J2961" s="2">
        <v>44867.64194616898</v>
      </c>
      <c r="K2961" t="s">
        <v>250</v>
      </c>
    </row>
    <row r="2962" spans="1:11" x14ac:dyDescent="0.25">
      <c r="A2962">
        <v>3780</v>
      </c>
      <c r="B2962" t="s">
        <v>6341</v>
      </c>
      <c r="C2962" t="s">
        <v>2342</v>
      </c>
      <c r="D2962" t="s">
        <v>2659</v>
      </c>
      <c r="E2962" t="s">
        <v>3377</v>
      </c>
      <c r="F2962">
        <v>2</v>
      </c>
      <c r="G2962" t="s">
        <v>2349</v>
      </c>
      <c r="H2962" s="2">
        <v>44867.64194616898</v>
      </c>
      <c r="I2962" t="s">
        <v>250</v>
      </c>
      <c r="J2962" s="2">
        <v>44867.64194616898</v>
      </c>
      <c r="K2962" t="s">
        <v>250</v>
      </c>
    </row>
    <row r="2963" spans="1:11" x14ac:dyDescent="0.25">
      <c r="A2963">
        <v>3781</v>
      </c>
      <c r="B2963" t="s">
        <v>6342</v>
      </c>
      <c r="C2963" t="s">
        <v>2342</v>
      </c>
      <c r="D2963" t="s">
        <v>145</v>
      </c>
      <c r="E2963" t="s">
        <v>3377</v>
      </c>
      <c r="F2963">
        <v>2</v>
      </c>
      <c r="G2963" t="s">
        <v>2349</v>
      </c>
      <c r="H2963" s="2">
        <v>44867.64194616898</v>
      </c>
      <c r="I2963" t="s">
        <v>250</v>
      </c>
      <c r="J2963" s="2">
        <v>44867.64194616898</v>
      </c>
      <c r="K2963" t="s">
        <v>250</v>
      </c>
    </row>
    <row r="2964" spans="1:11" x14ac:dyDescent="0.25">
      <c r="A2964">
        <v>3782</v>
      </c>
      <c r="B2964" t="s">
        <v>6343</v>
      </c>
      <c r="C2964" t="s">
        <v>2342</v>
      </c>
      <c r="D2964" t="s">
        <v>2599</v>
      </c>
      <c r="E2964" t="s">
        <v>3377</v>
      </c>
      <c r="F2964">
        <v>1</v>
      </c>
      <c r="G2964" t="s">
        <v>2350</v>
      </c>
      <c r="H2964" s="2">
        <v>44867.641954016202</v>
      </c>
      <c r="I2964" t="s">
        <v>250</v>
      </c>
      <c r="J2964" s="2">
        <v>44867.641954016202</v>
      </c>
      <c r="K2964" t="s">
        <v>250</v>
      </c>
    </row>
    <row r="2965" spans="1:11" x14ac:dyDescent="0.25">
      <c r="A2965">
        <v>3783</v>
      </c>
      <c r="B2965" t="s">
        <v>6344</v>
      </c>
      <c r="C2965" t="s">
        <v>2342</v>
      </c>
      <c r="D2965" t="s">
        <v>145</v>
      </c>
      <c r="E2965" t="s">
        <v>3377</v>
      </c>
      <c r="F2965">
        <v>5</v>
      </c>
      <c r="G2965" t="s">
        <v>2350</v>
      </c>
      <c r="H2965" s="2">
        <v>44867.641954016202</v>
      </c>
      <c r="I2965" t="s">
        <v>250</v>
      </c>
      <c r="J2965" s="2">
        <v>44867.641954016202</v>
      </c>
      <c r="K2965" t="s">
        <v>250</v>
      </c>
    </row>
    <row r="2966" spans="1:11" x14ac:dyDescent="0.25">
      <c r="A2966">
        <v>3784</v>
      </c>
      <c r="B2966" t="s">
        <v>6345</v>
      </c>
      <c r="C2966" t="s">
        <v>2342</v>
      </c>
      <c r="D2966" t="s">
        <v>900</v>
      </c>
      <c r="E2966" t="s">
        <v>3377</v>
      </c>
      <c r="F2966">
        <v>3</v>
      </c>
      <c r="G2966" t="s">
        <v>2352</v>
      </c>
      <c r="H2966" s="2">
        <v>44867.641960775472</v>
      </c>
      <c r="I2966" t="s">
        <v>250</v>
      </c>
      <c r="J2966" s="2">
        <v>44867.641960775472</v>
      </c>
      <c r="K2966" t="s">
        <v>250</v>
      </c>
    </row>
    <row r="2967" spans="1:11" x14ac:dyDescent="0.25">
      <c r="A2967">
        <v>3786</v>
      </c>
      <c r="B2967" t="s">
        <v>6346</v>
      </c>
      <c r="C2967" t="s">
        <v>2342</v>
      </c>
      <c r="D2967" t="s">
        <v>2599</v>
      </c>
      <c r="E2967" t="s">
        <v>3377</v>
      </c>
      <c r="F2967">
        <v>4</v>
      </c>
      <c r="G2967" t="s">
        <v>2355</v>
      </c>
      <c r="H2967" s="2">
        <v>44867.641975057872</v>
      </c>
      <c r="I2967" t="s">
        <v>250</v>
      </c>
      <c r="J2967" s="2">
        <v>44867.641975057872</v>
      </c>
      <c r="K2967" t="s">
        <v>250</v>
      </c>
    </row>
    <row r="2968" spans="1:11" x14ac:dyDescent="0.25">
      <c r="A2968">
        <v>3787</v>
      </c>
      <c r="B2968" t="s">
        <v>6347</v>
      </c>
      <c r="C2968" t="s">
        <v>2342</v>
      </c>
      <c r="D2968" t="s">
        <v>3623</v>
      </c>
      <c r="E2968" t="s">
        <v>3377</v>
      </c>
      <c r="F2968">
        <v>4</v>
      </c>
      <c r="G2968" t="s">
        <v>2355</v>
      </c>
      <c r="H2968" s="2">
        <v>44867.641975057872</v>
      </c>
      <c r="I2968" t="s">
        <v>250</v>
      </c>
      <c r="J2968" s="2">
        <v>44867.641975057872</v>
      </c>
      <c r="K2968" t="s">
        <v>250</v>
      </c>
    </row>
    <row r="2969" spans="1:11" x14ac:dyDescent="0.25">
      <c r="A2969">
        <v>3788</v>
      </c>
      <c r="B2969" t="s">
        <v>6348</v>
      </c>
      <c r="C2969" t="s">
        <v>2342</v>
      </c>
      <c r="D2969" t="s">
        <v>900</v>
      </c>
      <c r="E2969" t="s">
        <v>3377</v>
      </c>
      <c r="F2969">
        <v>5</v>
      </c>
      <c r="G2969" t="s">
        <v>2355</v>
      </c>
      <c r="H2969" s="2">
        <v>44867.641975057872</v>
      </c>
      <c r="I2969" t="s">
        <v>250</v>
      </c>
      <c r="J2969" s="2">
        <v>44867.641975057872</v>
      </c>
      <c r="K2969" t="s">
        <v>250</v>
      </c>
    </row>
    <row r="2970" spans="1:11" x14ac:dyDescent="0.25">
      <c r="A2970">
        <v>3789</v>
      </c>
      <c r="B2970" t="s">
        <v>6349</v>
      </c>
      <c r="C2970" t="s">
        <v>2342</v>
      </c>
      <c r="D2970" t="s">
        <v>2659</v>
      </c>
      <c r="E2970" t="s">
        <v>3377</v>
      </c>
      <c r="F2970">
        <v>5</v>
      </c>
      <c r="G2970" t="s">
        <v>2355</v>
      </c>
      <c r="H2970" s="2">
        <v>44867.641975057872</v>
      </c>
      <c r="I2970" t="s">
        <v>250</v>
      </c>
      <c r="J2970" s="2">
        <v>44867.641975057872</v>
      </c>
      <c r="K2970" t="s">
        <v>250</v>
      </c>
    </row>
    <row r="2971" spans="1:11" x14ac:dyDescent="0.25">
      <c r="A2971">
        <v>3790</v>
      </c>
      <c r="B2971" t="s">
        <v>6350</v>
      </c>
      <c r="C2971" t="s">
        <v>2342</v>
      </c>
      <c r="D2971" t="s">
        <v>328</v>
      </c>
      <c r="E2971" t="s">
        <v>3377</v>
      </c>
      <c r="F2971">
        <v>6</v>
      </c>
      <c r="G2971" t="s">
        <v>2355</v>
      </c>
      <c r="H2971" s="2">
        <v>44867.641975057872</v>
      </c>
      <c r="I2971" t="s">
        <v>250</v>
      </c>
      <c r="J2971" s="2">
        <v>44867.641975057872</v>
      </c>
      <c r="K2971" t="s">
        <v>250</v>
      </c>
    </row>
    <row r="2972" spans="1:11" x14ac:dyDescent="0.25">
      <c r="A2972">
        <v>3791</v>
      </c>
      <c r="B2972" t="s">
        <v>6351</v>
      </c>
      <c r="C2972" t="s">
        <v>2342</v>
      </c>
      <c r="D2972" t="s">
        <v>3623</v>
      </c>
      <c r="E2972" t="s">
        <v>3377</v>
      </c>
      <c r="F2972">
        <v>30</v>
      </c>
      <c r="G2972" t="s">
        <v>2356</v>
      </c>
      <c r="H2972" s="2">
        <v>44867.641983935187</v>
      </c>
      <c r="I2972" t="s">
        <v>250</v>
      </c>
      <c r="J2972" s="2">
        <v>44867.641983935187</v>
      </c>
      <c r="K2972" t="s">
        <v>250</v>
      </c>
    </row>
    <row r="2973" spans="1:11" x14ac:dyDescent="0.25">
      <c r="A2973">
        <v>3792</v>
      </c>
      <c r="B2973" t="s">
        <v>6352</v>
      </c>
      <c r="C2973" t="s">
        <v>2342</v>
      </c>
      <c r="D2973" t="s">
        <v>328</v>
      </c>
      <c r="E2973" t="s">
        <v>3377</v>
      </c>
      <c r="F2973">
        <v>5</v>
      </c>
      <c r="G2973" t="s">
        <v>2356</v>
      </c>
      <c r="H2973" s="2">
        <v>44867.641983935187</v>
      </c>
      <c r="I2973" t="s">
        <v>250</v>
      </c>
      <c r="J2973" s="2">
        <v>44867.641983935187</v>
      </c>
      <c r="K2973" t="s">
        <v>250</v>
      </c>
    </row>
    <row r="2974" spans="1:11" x14ac:dyDescent="0.25">
      <c r="A2974">
        <v>3793</v>
      </c>
      <c r="B2974" t="s">
        <v>6353</v>
      </c>
      <c r="C2974" t="s">
        <v>2342</v>
      </c>
      <c r="D2974" t="s">
        <v>900</v>
      </c>
      <c r="E2974" t="s">
        <v>3377</v>
      </c>
      <c r="F2974">
        <v>20</v>
      </c>
      <c r="G2974" t="s">
        <v>2356</v>
      </c>
      <c r="H2974" s="2">
        <v>44867.641983935187</v>
      </c>
      <c r="I2974" t="s">
        <v>250</v>
      </c>
      <c r="J2974" s="2">
        <v>44867.641983935187</v>
      </c>
      <c r="K2974" t="s">
        <v>250</v>
      </c>
    </row>
    <row r="2975" spans="1:11" x14ac:dyDescent="0.25">
      <c r="A2975">
        <v>3794</v>
      </c>
      <c r="B2975" t="s">
        <v>6354</v>
      </c>
      <c r="C2975" t="s">
        <v>2342</v>
      </c>
      <c r="D2975" t="s">
        <v>2599</v>
      </c>
      <c r="E2975" t="s">
        <v>3377</v>
      </c>
      <c r="F2975">
        <v>4</v>
      </c>
      <c r="G2975" t="s">
        <v>2356</v>
      </c>
      <c r="H2975" s="2">
        <v>44867.641983935187</v>
      </c>
      <c r="I2975" t="s">
        <v>250</v>
      </c>
      <c r="J2975" s="2">
        <v>44867.641983935187</v>
      </c>
      <c r="K2975" t="s">
        <v>250</v>
      </c>
    </row>
    <row r="2976" spans="1:11" x14ac:dyDescent="0.25">
      <c r="A2976">
        <v>3795</v>
      </c>
      <c r="B2976" t="s">
        <v>6355</v>
      </c>
      <c r="C2976" t="s">
        <v>2342</v>
      </c>
      <c r="D2976" t="s">
        <v>2659</v>
      </c>
      <c r="E2976" t="s">
        <v>3377</v>
      </c>
      <c r="F2976">
        <v>6</v>
      </c>
      <c r="G2976" t="s">
        <v>2356</v>
      </c>
      <c r="H2976" s="2">
        <v>44867.641983935187</v>
      </c>
      <c r="I2976" t="s">
        <v>250</v>
      </c>
      <c r="J2976" s="2">
        <v>44867.641983935187</v>
      </c>
      <c r="K2976" t="s">
        <v>250</v>
      </c>
    </row>
    <row r="2977" spans="1:11" x14ac:dyDescent="0.25">
      <c r="A2977">
        <v>3796</v>
      </c>
      <c r="B2977" t="s">
        <v>6356</v>
      </c>
      <c r="C2977" t="s">
        <v>2342</v>
      </c>
      <c r="D2977" t="s">
        <v>145</v>
      </c>
      <c r="E2977" t="s">
        <v>3377</v>
      </c>
      <c r="F2977">
        <v>2</v>
      </c>
      <c r="G2977" t="s">
        <v>2356</v>
      </c>
      <c r="H2977" s="2">
        <v>44867.641983935187</v>
      </c>
      <c r="I2977" t="s">
        <v>250</v>
      </c>
      <c r="J2977" s="2">
        <v>44867.641983935187</v>
      </c>
      <c r="K2977" t="s">
        <v>250</v>
      </c>
    </row>
    <row r="2978" spans="1:11" x14ac:dyDescent="0.25">
      <c r="A2978">
        <v>3797</v>
      </c>
      <c r="B2978" t="s">
        <v>6357</v>
      </c>
      <c r="C2978" t="s">
        <v>2342</v>
      </c>
      <c r="D2978" t="s">
        <v>3623</v>
      </c>
      <c r="E2978" t="s">
        <v>3377</v>
      </c>
      <c r="F2978">
        <v>4</v>
      </c>
      <c r="G2978" t="s">
        <v>2358</v>
      </c>
      <c r="H2978" s="2">
        <v>44867.641992847217</v>
      </c>
      <c r="I2978" t="s">
        <v>250</v>
      </c>
      <c r="J2978" s="2">
        <v>44867.641992847217</v>
      </c>
      <c r="K2978" t="s">
        <v>250</v>
      </c>
    </row>
    <row r="2979" spans="1:11" x14ac:dyDescent="0.25">
      <c r="A2979">
        <v>3798</v>
      </c>
      <c r="B2979" t="s">
        <v>6358</v>
      </c>
      <c r="C2979" t="s">
        <v>2342</v>
      </c>
      <c r="D2979" t="s">
        <v>2599</v>
      </c>
      <c r="E2979" t="s">
        <v>3377</v>
      </c>
      <c r="F2979">
        <v>3</v>
      </c>
      <c r="G2979" t="s">
        <v>2358</v>
      </c>
      <c r="H2979" s="2">
        <v>44867.641992847217</v>
      </c>
      <c r="I2979" t="s">
        <v>250</v>
      </c>
      <c r="J2979" s="2">
        <v>44867.641992847217</v>
      </c>
      <c r="K2979" t="s">
        <v>250</v>
      </c>
    </row>
    <row r="2980" spans="1:11" x14ac:dyDescent="0.25">
      <c r="A2980">
        <v>3799</v>
      </c>
      <c r="B2980" t="s">
        <v>6359</v>
      </c>
      <c r="C2980" t="s">
        <v>2342</v>
      </c>
      <c r="D2980" t="s">
        <v>900</v>
      </c>
      <c r="E2980" t="s">
        <v>3377</v>
      </c>
      <c r="F2980">
        <v>9</v>
      </c>
      <c r="G2980" t="s">
        <v>2358</v>
      </c>
      <c r="H2980" s="2">
        <v>44867.641992847217</v>
      </c>
      <c r="I2980" t="s">
        <v>250</v>
      </c>
      <c r="J2980" s="2">
        <v>44867.641992847217</v>
      </c>
      <c r="K2980" t="s">
        <v>250</v>
      </c>
    </row>
    <row r="2981" spans="1:11" x14ac:dyDescent="0.25">
      <c r="A2981">
        <v>3800</v>
      </c>
      <c r="B2981" t="s">
        <v>6360</v>
      </c>
      <c r="C2981" t="s">
        <v>2342</v>
      </c>
      <c r="D2981" t="s">
        <v>2659</v>
      </c>
      <c r="E2981" t="s">
        <v>3377</v>
      </c>
      <c r="F2981">
        <v>1</v>
      </c>
      <c r="G2981" t="s">
        <v>2358</v>
      </c>
      <c r="H2981" s="2">
        <v>44867.641992847217</v>
      </c>
      <c r="I2981" t="s">
        <v>250</v>
      </c>
      <c r="J2981" s="2">
        <v>44867.641992847217</v>
      </c>
      <c r="K2981" t="s">
        <v>250</v>
      </c>
    </row>
    <row r="2982" spans="1:11" x14ac:dyDescent="0.25">
      <c r="A2982">
        <v>3801</v>
      </c>
      <c r="B2982" t="s">
        <v>6361</v>
      </c>
      <c r="C2982" t="s">
        <v>2342</v>
      </c>
      <c r="D2982" t="s">
        <v>145</v>
      </c>
      <c r="E2982" t="s">
        <v>3377</v>
      </c>
      <c r="F2982">
        <v>7</v>
      </c>
      <c r="G2982" t="s">
        <v>2358</v>
      </c>
      <c r="H2982" s="2">
        <v>44867.641992847217</v>
      </c>
      <c r="I2982" t="s">
        <v>250</v>
      </c>
      <c r="J2982" s="2">
        <v>44867.641992847217</v>
      </c>
      <c r="K2982" t="s">
        <v>250</v>
      </c>
    </row>
    <row r="2983" spans="1:11" x14ac:dyDescent="0.25">
      <c r="A2983">
        <v>3802</v>
      </c>
      <c r="B2983" t="s">
        <v>6362</v>
      </c>
      <c r="C2983" t="s">
        <v>2342</v>
      </c>
      <c r="D2983" t="s">
        <v>328</v>
      </c>
      <c r="E2983" t="s">
        <v>3377</v>
      </c>
      <c r="F2983">
        <v>11</v>
      </c>
      <c r="G2983" t="s">
        <v>2358</v>
      </c>
      <c r="H2983" s="2">
        <v>44867.641992847217</v>
      </c>
      <c r="I2983" t="s">
        <v>250</v>
      </c>
      <c r="J2983" s="2">
        <v>44867.641992847217</v>
      </c>
      <c r="K2983" t="s">
        <v>250</v>
      </c>
    </row>
    <row r="2984" spans="1:11" x14ac:dyDescent="0.25">
      <c r="A2984">
        <v>3803</v>
      </c>
      <c r="B2984" t="s">
        <v>6363</v>
      </c>
      <c r="C2984" t="s">
        <v>2342</v>
      </c>
      <c r="D2984" t="s">
        <v>2599</v>
      </c>
      <c r="E2984" t="s">
        <v>3377</v>
      </c>
      <c r="F2984">
        <v>5</v>
      </c>
      <c r="G2984" t="s">
        <v>2359</v>
      </c>
      <c r="H2984" s="2">
        <v>44867.642003125002</v>
      </c>
      <c r="I2984" t="s">
        <v>250</v>
      </c>
      <c r="J2984" s="2">
        <v>44867.642003125002</v>
      </c>
      <c r="K2984" t="s">
        <v>250</v>
      </c>
    </row>
    <row r="2985" spans="1:11" x14ac:dyDescent="0.25">
      <c r="A2985">
        <v>3804</v>
      </c>
      <c r="B2985" t="s">
        <v>6364</v>
      </c>
      <c r="C2985" t="s">
        <v>2342</v>
      </c>
      <c r="D2985" t="s">
        <v>900</v>
      </c>
      <c r="E2985" t="s">
        <v>3377</v>
      </c>
      <c r="F2985">
        <v>2</v>
      </c>
      <c r="G2985" t="s">
        <v>2359</v>
      </c>
      <c r="H2985" s="2">
        <v>44867.642003125002</v>
      </c>
      <c r="I2985" t="s">
        <v>250</v>
      </c>
      <c r="J2985" s="2">
        <v>44867.642003125002</v>
      </c>
      <c r="K2985" t="s">
        <v>250</v>
      </c>
    </row>
    <row r="2986" spans="1:11" x14ac:dyDescent="0.25">
      <c r="A2986">
        <v>3805</v>
      </c>
      <c r="B2986" t="s">
        <v>6365</v>
      </c>
      <c r="C2986" t="s">
        <v>2342</v>
      </c>
      <c r="D2986" t="s">
        <v>3623</v>
      </c>
      <c r="E2986" t="s">
        <v>3377</v>
      </c>
      <c r="F2986">
        <v>1</v>
      </c>
      <c r="G2986" t="s">
        <v>2359</v>
      </c>
      <c r="H2986" s="2">
        <v>44867.642003125002</v>
      </c>
      <c r="I2986" t="s">
        <v>250</v>
      </c>
      <c r="J2986" s="2">
        <v>44867.642003125002</v>
      </c>
      <c r="K2986" t="s">
        <v>250</v>
      </c>
    </row>
    <row r="2987" spans="1:11" x14ac:dyDescent="0.25">
      <c r="A2987">
        <v>3806</v>
      </c>
      <c r="B2987" t="s">
        <v>6366</v>
      </c>
      <c r="C2987" t="s">
        <v>2342</v>
      </c>
      <c r="D2987" t="s">
        <v>145</v>
      </c>
      <c r="F2987">
        <v>1</v>
      </c>
      <c r="G2987" t="s">
        <v>2359</v>
      </c>
      <c r="H2987" s="2">
        <v>44867.642003125002</v>
      </c>
      <c r="I2987" t="s">
        <v>250</v>
      </c>
      <c r="J2987" s="2">
        <v>44867.642003125002</v>
      </c>
      <c r="K2987" t="s">
        <v>250</v>
      </c>
    </row>
    <row r="2988" spans="1:11" x14ac:dyDescent="0.25">
      <c r="A2988">
        <v>3807</v>
      </c>
      <c r="B2988" t="s">
        <v>6367</v>
      </c>
      <c r="C2988" t="s">
        <v>2342</v>
      </c>
      <c r="D2988" t="s">
        <v>328</v>
      </c>
      <c r="E2988" t="s">
        <v>3377</v>
      </c>
      <c r="F2988">
        <v>6</v>
      </c>
      <c r="G2988" t="s">
        <v>2359</v>
      </c>
      <c r="H2988" s="2">
        <v>44867.642003125002</v>
      </c>
      <c r="I2988" t="s">
        <v>250</v>
      </c>
      <c r="J2988" s="2">
        <v>44867.642003125002</v>
      </c>
      <c r="K2988" t="s">
        <v>250</v>
      </c>
    </row>
    <row r="2989" spans="1:11" x14ac:dyDescent="0.25">
      <c r="A2989">
        <v>3808</v>
      </c>
      <c r="B2989" t="s">
        <v>6368</v>
      </c>
      <c r="C2989" t="s">
        <v>2342</v>
      </c>
      <c r="D2989" t="s">
        <v>2599</v>
      </c>
      <c r="E2989" t="s">
        <v>3377</v>
      </c>
      <c r="F2989">
        <v>4</v>
      </c>
      <c r="G2989" t="s">
        <v>2360</v>
      </c>
      <c r="H2989" s="2">
        <v>44867.642007696762</v>
      </c>
      <c r="I2989" t="s">
        <v>250</v>
      </c>
      <c r="J2989" s="2">
        <v>44867.642007696762</v>
      </c>
      <c r="K2989" t="s">
        <v>250</v>
      </c>
    </row>
    <row r="2990" spans="1:11" x14ac:dyDescent="0.25">
      <c r="A2990">
        <v>3809</v>
      </c>
      <c r="B2990" t="s">
        <v>6369</v>
      </c>
      <c r="C2990" t="s">
        <v>2342</v>
      </c>
      <c r="D2990" t="s">
        <v>900</v>
      </c>
      <c r="E2990" t="s">
        <v>3377</v>
      </c>
      <c r="F2990">
        <v>3</v>
      </c>
      <c r="G2990" t="s">
        <v>2360</v>
      </c>
      <c r="H2990" s="2">
        <v>44867.642007696762</v>
      </c>
      <c r="I2990" t="s">
        <v>250</v>
      </c>
      <c r="J2990" s="2">
        <v>44867.642007696762</v>
      </c>
      <c r="K2990" t="s">
        <v>250</v>
      </c>
    </row>
    <row r="2991" spans="1:11" x14ac:dyDescent="0.25">
      <c r="A2991">
        <v>3810</v>
      </c>
      <c r="B2991" t="s">
        <v>6370</v>
      </c>
      <c r="C2991" t="s">
        <v>2342</v>
      </c>
      <c r="D2991" t="s">
        <v>3623</v>
      </c>
      <c r="E2991" t="s">
        <v>3377</v>
      </c>
      <c r="F2991">
        <v>1</v>
      </c>
      <c r="G2991" t="s">
        <v>2360</v>
      </c>
      <c r="H2991" s="2">
        <v>44867.642007696762</v>
      </c>
      <c r="I2991" t="s">
        <v>250</v>
      </c>
      <c r="J2991" s="2">
        <v>44867.642007696762</v>
      </c>
      <c r="K2991" t="s">
        <v>250</v>
      </c>
    </row>
    <row r="2992" spans="1:11" x14ac:dyDescent="0.25">
      <c r="A2992">
        <v>3811</v>
      </c>
      <c r="B2992" t="s">
        <v>6371</v>
      </c>
      <c r="C2992" t="s">
        <v>2342</v>
      </c>
      <c r="D2992" t="s">
        <v>328</v>
      </c>
      <c r="E2992" t="s">
        <v>3377</v>
      </c>
      <c r="F2992">
        <v>3</v>
      </c>
      <c r="G2992" t="s">
        <v>2360</v>
      </c>
      <c r="H2992" s="2">
        <v>44867.642007696762</v>
      </c>
      <c r="I2992" t="s">
        <v>250</v>
      </c>
      <c r="J2992" s="2">
        <v>44867.642007696762</v>
      </c>
      <c r="K2992" t="s">
        <v>250</v>
      </c>
    </row>
    <row r="2993" spans="1:11" x14ac:dyDescent="0.25">
      <c r="A2993">
        <v>3812</v>
      </c>
      <c r="B2993" t="s">
        <v>6372</v>
      </c>
      <c r="C2993" t="s">
        <v>2342</v>
      </c>
      <c r="D2993" t="s">
        <v>145</v>
      </c>
      <c r="E2993" t="s">
        <v>3377</v>
      </c>
      <c r="F2993">
        <v>3</v>
      </c>
      <c r="G2993" t="s">
        <v>2360</v>
      </c>
      <c r="H2993" s="2">
        <v>44867.642007696762</v>
      </c>
      <c r="I2993" t="s">
        <v>250</v>
      </c>
      <c r="J2993" s="2">
        <v>44867.642007696762</v>
      </c>
      <c r="K2993" t="s">
        <v>250</v>
      </c>
    </row>
    <row r="2994" spans="1:11" x14ac:dyDescent="0.25">
      <c r="A2994">
        <v>3813</v>
      </c>
      <c r="B2994" t="s">
        <v>6373</v>
      </c>
      <c r="C2994" t="s">
        <v>2342</v>
      </c>
      <c r="D2994" t="s">
        <v>900</v>
      </c>
      <c r="E2994" t="s">
        <v>3377</v>
      </c>
      <c r="F2994">
        <v>7</v>
      </c>
      <c r="G2994" t="s">
        <v>2361</v>
      </c>
      <c r="H2994" s="2">
        <v>44867.642019224542</v>
      </c>
      <c r="I2994" t="s">
        <v>250</v>
      </c>
      <c r="J2994" s="2">
        <v>44867.642019224542</v>
      </c>
      <c r="K2994" t="s">
        <v>250</v>
      </c>
    </row>
    <row r="2995" spans="1:11" x14ac:dyDescent="0.25">
      <c r="A2995">
        <v>3814</v>
      </c>
      <c r="B2995" t="s">
        <v>6374</v>
      </c>
      <c r="C2995" t="s">
        <v>2342</v>
      </c>
      <c r="D2995" t="s">
        <v>3623</v>
      </c>
      <c r="E2995" t="s">
        <v>3377</v>
      </c>
      <c r="F2995">
        <v>1</v>
      </c>
      <c r="G2995" t="s">
        <v>2361</v>
      </c>
      <c r="H2995" s="2">
        <v>44867.642019224542</v>
      </c>
      <c r="I2995" t="s">
        <v>250</v>
      </c>
      <c r="J2995" s="2">
        <v>44867.642019224542</v>
      </c>
      <c r="K2995" t="s">
        <v>250</v>
      </c>
    </row>
    <row r="2996" spans="1:11" x14ac:dyDescent="0.25">
      <c r="A2996">
        <v>3815</v>
      </c>
      <c r="B2996" t="s">
        <v>6375</v>
      </c>
      <c r="C2996" t="s">
        <v>2342</v>
      </c>
      <c r="D2996" t="s">
        <v>2659</v>
      </c>
      <c r="E2996" t="s">
        <v>3377</v>
      </c>
      <c r="F2996">
        <v>1</v>
      </c>
      <c r="G2996" t="s">
        <v>2361</v>
      </c>
      <c r="H2996" s="2">
        <v>44867.642019224542</v>
      </c>
      <c r="I2996" t="s">
        <v>250</v>
      </c>
      <c r="J2996" s="2">
        <v>44867.642019224542</v>
      </c>
      <c r="K2996" t="s">
        <v>250</v>
      </c>
    </row>
    <row r="2997" spans="1:11" x14ac:dyDescent="0.25">
      <c r="A2997">
        <v>3816</v>
      </c>
      <c r="B2997" t="s">
        <v>6376</v>
      </c>
      <c r="C2997" t="s">
        <v>2342</v>
      </c>
      <c r="D2997" t="s">
        <v>328</v>
      </c>
      <c r="E2997" t="s">
        <v>3377</v>
      </c>
      <c r="F2997">
        <v>1</v>
      </c>
      <c r="G2997" t="s">
        <v>2361</v>
      </c>
      <c r="H2997" s="2">
        <v>44867.642019224542</v>
      </c>
      <c r="I2997" t="s">
        <v>250</v>
      </c>
      <c r="J2997" s="2">
        <v>44867.642019224542</v>
      </c>
      <c r="K2997" t="s">
        <v>250</v>
      </c>
    </row>
    <row r="2998" spans="1:11" x14ac:dyDescent="0.25">
      <c r="A2998">
        <v>3817</v>
      </c>
      <c r="B2998" t="s">
        <v>6377</v>
      </c>
      <c r="C2998" t="s">
        <v>2342</v>
      </c>
      <c r="D2998" t="s">
        <v>145</v>
      </c>
      <c r="E2998" t="s">
        <v>3377</v>
      </c>
      <c r="F2998">
        <v>3</v>
      </c>
      <c r="G2998" t="s">
        <v>2361</v>
      </c>
      <c r="H2998" s="2">
        <v>44867.642019224542</v>
      </c>
      <c r="I2998" t="s">
        <v>250</v>
      </c>
      <c r="J2998" s="2">
        <v>44867.642019224542</v>
      </c>
      <c r="K2998" t="s">
        <v>250</v>
      </c>
    </row>
    <row r="2999" spans="1:11" x14ac:dyDescent="0.25">
      <c r="A2999">
        <v>3818</v>
      </c>
      <c r="B2999" t="s">
        <v>6378</v>
      </c>
      <c r="C2999" t="s">
        <v>2342</v>
      </c>
      <c r="D2999" t="s">
        <v>145</v>
      </c>
      <c r="E2999" t="s">
        <v>3472</v>
      </c>
      <c r="F2999">
        <v>1</v>
      </c>
      <c r="G2999" t="s">
        <v>2362</v>
      </c>
      <c r="H2999" s="2">
        <v>44867.642028888891</v>
      </c>
      <c r="I2999" t="s">
        <v>250</v>
      </c>
      <c r="J2999" s="2">
        <v>44867.642028888891</v>
      </c>
      <c r="K2999" t="s">
        <v>250</v>
      </c>
    </row>
    <row r="3000" spans="1:11" x14ac:dyDescent="0.25">
      <c r="A3000">
        <v>3819</v>
      </c>
      <c r="B3000" t="s">
        <v>6379</v>
      </c>
      <c r="C3000" t="s">
        <v>2342</v>
      </c>
      <c r="D3000" t="s">
        <v>2599</v>
      </c>
      <c r="E3000" t="s">
        <v>3377</v>
      </c>
      <c r="F3000">
        <v>1</v>
      </c>
      <c r="G3000" t="s">
        <v>2362</v>
      </c>
      <c r="H3000" s="2">
        <v>44867.642028888891</v>
      </c>
      <c r="I3000" t="s">
        <v>250</v>
      </c>
      <c r="J3000" s="2">
        <v>44867.642028888891</v>
      </c>
      <c r="K3000" t="s">
        <v>250</v>
      </c>
    </row>
    <row r="3001" spans="1:11" x14ac:dyDescent="0.25">
      <c r="A3001">
        <v>3820</v>
      </c>
      <c r="B3001" t="s">
        <v>6380</v>
      </c>
      <c r="C3001" t="s">
        <v>2342</v>
      </c>
      <c r="D3001" t="s">
        <v>145</v>
      </c>
      <c r="E3001" t="s">
        <v>3377</v>
      </c>
      <c r="F3001">
        <v>4</v>
      </c>
      <c r="G3001" t="s">
        <v>2362</v>
      </c>
      <c r="H3001" s="2">
        <v>44867.642028888891</v>
      </c>
      <c r="I3001" t="s">
        <v>250</v>
      </c>
      <c r="J3001" s="2">
        <v>44867.642028888891</v>
      </c>
      <c r="K3001" t="s">
        <v>250</v>
      </c>
    </row>
    <row r="3002" spans="1:11" x14ac:dyDescent="0.25">
      <c r="A3002">
        <v>3821</v>
      </c>
      <c r="B3002" t="s">
        <v>6381</v>
      </c>
      <c r="C3002" t="s">
        <v>2342</v>
      </c>
      <c r="D3002" t="s">
        <v>145</v>
      </c>
      <c r="E3002" t="s">
        <v>3377</v>
      </c>
      <c r="F3002">
        <v>6</v>
      </c>
      <c r="G3002" t="s">
        <v>2364</v>
      </c>
      <c r="H3002" s="2">
        <v>44867.642033576391</v>
      </c>
      <c r="I3002" t="s">
        <v>250</v>
      </c>
      <c r="J3002" s="2">
        <v>44867.642033576391</v>
      </c>
      <c r="K3002" t="s">
        <v>250</v>
      </c>
    </row>
    <row r="3003" spans="1:11" x14ac:dyDescent="0.25">
      <c r="A3003">
        <v>3822</v>
      </c>
      <c r="B3003" t="s">
        <v>6382</v>
      </c>
      <c r="C3003" t="s">
        <v>2342</v>
      </c>
      <c r="D3003" t="s">
        <v>900</v>
      </c>
      <c r="E3003" t="s">
        <v>3377</v>
      </c>
      <c r="F3003">
        <v>4</v>
      </c>
      <c r="G3003" t="s">
        <v>2364</v>
      </c>
      <c r="H3003" s="2">
        <v>44867.642033576391</v>
      </c>
      <c r="I3003" t="s">
        <v>250</v>
      </c>
      <c r="J3003" s="2">
        <v>44867.642033576391</v>
      </c>
      <c r="K3003" t="s">
        <v>250</v>
      </c>
    </row>
    <row r="3004" spans="1:11" x14ac:dyDescent="0.25">
      <c r="A3004">
        <v>3823</v>
      </c>
      <c r="B3004" t="s">
        <v>6383</v>
      </c>
      <c r="C3004" t="s">
        <v>2342</v>
      </c>
      <c r="D3004" t="s">
        <v>2599</v>
      </c>
      <c r="E3004" t="s">
        <v>3377</v>
      </c>
      <c r="F3004">
        <v>2</v>
      </c>
      <c r="G3004" t="s">
        <v>2364</v>
      </c>
      <c r="H3004" s="2">
        <v>44867.642033576391</v>
      </c>
      <c r="I3004" t="s">
        <v>250</v>
      </c>
      <c r="J3004" s="2">
        <v>44867.642033576391</v>
      </c>
      <c r="K3004" t="s">
        <v>250</v>
      </c>
    </row>
    <row r="3005" spans="1:11" x14ac:dyDescent="0.25">
      <c r="A3005">
        <v>3824</v>
      </c>
      <c r="B3005" t="s">
        <v>6384</v>
      </c>
      <c r="C3005" t="s">
        <v>2342</v>
      </c>
      <c r="D3005" t="s">
        <v>2659</v>
      </c>
      <c r="E3005" t="s">
        <v>3377</v>
      </c>
      <c r="F3005">
        <v>1</v>
      </c>
      <c r="G3005" t="s">
        <v>2364</v>
      </c>
      <c r="H3005" s="2">
        <v>44867.642033576391</v>
      </c>
      <c r="I3005" t="s">
        <v>250</v>
      </c>
      <c r="J3005" s="2">
        <v>44867.642033576391</v>
      </c>
      <c r="K3005" t="s">
        <v>250</v>
      </c>
    </row>
    <row r="3006" spans="1:11" x14ac:dyDescent="0.25">
      <c r="A3006">
        <v>3825</v>
      </c>
      <c r="B3006" t="s">
        <v>6385</v>
      </c>
      <c r="C3006" t="s">
        <v>2342</v>
      </c>
      <c r="D3006" t="s">
        <v>328</v>
      </c>
      <c r="E3006" t="s">
        <v>3377</v>
      </c>
      <c r="F3006">
        <v>31</v>
      </c>
      <c r="G3006" t="s">
        <v>2364</v>
      </c>
      <c r="H3006" s="2">
        <v>44867.642033576391</v>
      </c>
      <c r="I3006" t="s">
        <v>250</v>
      </c>
      <c r="J3006" s="2">
        <v>44867.642033576391</v>
      </c>
      <c r="K3006" t="s">
        <v>250</v>
      </c>
    </row>
    <row r="3007" spans="1:11" x14ac:dyDescent="0.25">
      <c r="A3007">
        <v>3826</v>
      </c>
      <c r="B3007" t="s">
        <v>6386</v>
      </c>
      <c r="C3007" t="s">
        <v>2342</v>
      </c>
      <c r="D3007" t="s">
        <v>900</v>
      </c>
      <c r="E3007" t="s">
        <v>3377</v>
      </c>
      <c r="F3007">
        <v>2</v>
      </c>
      <c r="G3007" t="s">
        <v>2365</v>
      </c>
      <c r="H3007" s="2">
        <v>44867.642039791674</v>
      </c>
      <c r="I3007" t="s">
        <v>250</v>
      </c>
      <c r="J3007" s="2">
        <v>44867.642039791674</v>
      </c>
      <c r="K3007" t="s">
        <v>250</v>
      </c>
    </row>
    <row r="3008" spans="1:11" x14ac:dyDescent="0.25">
      <c r="A3008">
        <v>3827</v>
      </c>
      <c r="B3008" t="s">
        <v>6387</v>
      </c>
      <c r="C3008" t="s">
        <v>2342</v>
      </c>
      <c r="D3008" t="s">
        <v>328</v>
      </c>
      <c r="E3008" t="s">
        <v>3377</v>
      </c>
      <c r="F3008">
        <v>3</v>
      </c>
      <c r="G3008" t="s">
        <v>2365</v>
      </c>
      <c r="H3008" s="2">
        <v>44867.642039791674</v>
      </c>
      <c r="I3008" t="s">
        <v>250</v>
      </c>
      <c r="J3008" s="2">
        <v>44867.642039791674</v>
      </c>
      <c r="K3008" t="s">
        <v>250</v>
      </c>
    </row>
    <row r="3009" spans="1:11" x14ac:dyDescent="0.25">
      <c r="A3009">
        <v>3828</v>
      </c>
      <c r="B3009" t="s">
        <v>6388</v>
      </c>
      <c r="C3009" t="s">
        <v>2342</v>
      </c>
      <c r="D3009" t="s">
        <v>145</v>
      </c>
      <c r="E3009" t="s">
        <v>3377</v>
      </c>
      <c r="F3009">
        <v>3</v>
      </c>
      <c r="G3009" t="s">
        <v>2365</v>
      </c>
      <c r="H3009" s="2">
        <v>44867.642039791674</v>
      </c>
      <c r="I3009" t="s">
        <v>250</v>
      </c>
      <c r="J3009" s="2">
        <v>44867.642039791674</v>
      </c>
      <c r="K3009" t="s">
        <v>250</v>
      </c>
    </row>
    <row r="3010" spans="1:11" x14ac:dyDescent="0.25">
      <c r="A3010">
        <v>3829</v>
      </c>
      <c r="B3010" t="s">
        <v>6389</v>
      </c>
      <c r="C3010" t="s">
        <v>2342</v>
      </c>
      <c r="D3010" t="s">
        <v>145</v>
      </c>
      <c r="E3010" t="s">
        <v>3377</v>
      </c>
      <c r="F3010">
        <v>2</v>
      </c>
      <c r="G3010" t="s">
        <v>2366</v>
      </c>
      <c r="H3010" s="2">
        <v>44867.64204525463</v>
      </c>
      <c r="I3010" t="s">
        <v>250</v>
      </c>
      <c r="J3010" s="2">
        <v>44867.64204525463</v>
      </c>
      <c r="K3010" t="s">
        <v>250</v>
      </c>
    </row>
    <row r="3011" spans="1:11" x14ac:dyDescent="0.25">
      <c r="A3011">
        <v>3830</v>
      </c>
      <c r="B3011" t="s">
        <v>6390</v>
      </c>
      <c r="C3011" t="s">
        <v>2342</v>
      </c>
      <c r="D3011" t="s">
        <v>2659</v>
      </c>
      <c r="E3011" t="s">
        <v>3377</v>
      </c>
      <c r="F3011">
        <v>2</v>
      </c>
      <c r="G3011" t="s">
        <v>2366</v>
      </c>
      <c r="H3011" s="2">
        <v>44867.64204525463</v>
      </c>
      <c r="I3011" t="s">
        <v>250</v>
      </c>
      <c r="J3011" s="2">
        <v>44867.64204525463</v>
      </c>
      <c r="K3011" t="s">
        <v>250</v>
      </c>
    </row>
    <row r="3012" spans="1:11" x14ac:dyDescent="0.25">
      <c r="A3012">
        <v>3831</v>
      </c>
      <c r="B3012" t="s">
        <v>6391</v>
      </c>
      <c r="C3012" t="s">
        <v>2342</v>
      </c>
      <c r="D3012" t="s">
        <v>900</v>
      </c>
      <c r="E3012" t="s">
        <v>3377</v>
      </c>
      <c r="F3012">
        <v>3</v>
      </c>
      <c r="G3012" t="s">
        <v>2366</v>
      </c>
      <c r="H3012" s="2">
        <v>44867.64204525463</v>
      </c>
      <c r="I3012" t="s">
        <v>250</v>
      </c>
      <c r="J3012" s="2">
        <v>44867.64204525463</v>
      </c>
      <c r="K3012" t="s">
        <v>250</v>
      </c>
    </row>
    <row r="3013" spans="1:11" x14ac:dyDescent="0.25">
      <c r="A3013">
        <v>3832</v>
      </c>
      <c r="B3013" t="s">
        <v>6392</v>
      </c>
      <c r="C3013" t="s">
        <v>2342</v>
      </c>
      <c r="D3013" t="s">
        <v>2599</v>
      </c>
      <c r="E3013" t="s">
        <v>3377</v>
      </c>
      <c r="F3013">
        <v>2</v>
      </c>
      <c r="G3013" t="s">
        <v>2366</v>
      </c>
      <c r="H3013" s="2">
        <v>44867.64204525463</v>
      </c>
      <c r="I3013" t="s">
        <v>250</v>
      </c>
      <c r="J3013" s="2">
        <v>44867.64204525463</v>
      </c>
      <c r="K3013" t="s">
        <v>250</v>
      </c>
    </row>
    <row r="3014" spans="1:11" x14ac:dyDescent="0.25">
      <c r="A3014">
        <v>3833</v>
      </c>
      <c r="B3014" t="s">
        <v>6393</v>
      </c>
      <c r="C3014" t="s">
        <v>2342</v>
      </c>
      <c r="D3014" t="s">
        <v>145</v>
      </c>
      <c r="E3014" t="s">
        <v>3377</v>
      </c>
      <c r="F3014">
        <v>3</v>
      </c>
      <c r="G3014" t="s">
        <v>2366</v>
      </c>
      <c r="H3014" s="2">
        <v>44867.64204525463</v>
      </c>
      <c r="I3014" t="s">
        <v>250</v>
      </c>
      <c r="J3014" s="2">
        <v>44867.64204525463</v>
      </c>
      <c r="K3014" t="s">
        <v>250</v>
      </c>
    </row>
    <row r="3015" spans="1:11" x14ac:dyDescent="0.25">
      <c r="A3015">
        <v>3834</v>
      </c>
      <c r="B3015" t="s">
        <v>6394</v>
      </c>
      <c r="C3015" t="s">
        <v>2342</v>
      </c>
      <c r="D3015" t="s">
        <v>900</v>
      </c>
      <c r="E3015" t="s">
        <v>3377</v>
      </c>
      <c r="F3015">
        <v>3</v>
      </c>
      <c r="G3015" t="s">
        <v>2367</v>
      </c>
      <c r="H3015" s="2">
        <v>44867.64205068288</v>
      </c>
      <c r="I3015" t="s">
        <v>250</v>
      </c>
      <c r="J3015" s="2">
        <v>44867.64205068288</v>
      </c>
      <c r="K3015" t="s">
        <v>250</v>
      </c>
    </row>
    <row r="3016" spans="1:11" x14ac:dyDescent="0.25">
      <c r="A3016">
        <v>3835</v>
      </c>
      <c r="B3016" t="s">
        <v>6395</v>
      </c>
      <c r="C3016" t="s">
        <v>2342</v>
      </c>
      <c r="D3016" t="s">
        <v>2599</v>
      </c>
      <c r="E3016" t="s">
        <v>3377</v>
      </c>
      <c r="F3016">
        <v>1</v>
      </c>
      <c r="G3016" t="s">
        <v>2367</v>
      </c>
      <c r="H3016" s="2">
        <v>44867.64205068288</v>
      </c>
      <c r="I3016" t="s">
        <v>250</v>
      </c>
      <c r="J3016" s="2">
        <v>44867.64205068288</v>
      </c>
      <c r="K3016" t="s">
        <v>250</v>
      </c>
    </row>
    <row r="3017" spans="1:11" x14ac:dyDescent="0.25">
      <c r="A3017">
        <v>3836</v>
      </c>
      <c r="B3017" t="s">
        <v>6396</v>
      </c>
      <c r="C3017" t="s">
        <v>2342</v>
      </c>
      <c r="D3017" t="s">
        <v>2659</v>
      </c>
      <c r="E3017" t="s">
        <v>3377</v>
      </c>
      <c r="F3017">
        <v>4</v>
      </c>
      <c r="G3017" t="s">
        <v>2367</v>
      </c>
      <c r="H3017" s="2">
        <v>44867.64205068288</v>
      </c>
      <c r="I3017" t="s">
        <v>250</v>
      </c>
      <c r="J3017" s="2">
        <v>44867.64205068288</v>
      </c>
      <c r="K3017" t="s">
        <v>250</v>
      </c>
    </row>
    <row r="3018" spans="1:11" x14ac:dyDescent="0.25">
      <c r="A3018">
        <v>3837</v>
      </c>
      <c r="B3018" t="s">
        <v>6397</v>
      </c>
      <c r="C3018" t="s">
        <v>2342</v>
      </c>
      <c r="D3018" t="s">
        <v>145</v>
      </c>
      <c r="E3018" t="s">
        <v>3377</v>
      </c>
      <c r="F3018">
        <v>12</v>
      </c>
      <c r="G3018" t="s">
        <v>2367</v>
      </c>
      <c r="H3018" s="2">
        <v>44867.64205068288</v>
      </c>
      <c r="I3018" t="s">
        <v>250</v>
      </c>
      <c r="J3018" s="2">
        <v>44867.64205068288</v>
      </c>
      <c r="K3018" t="s">
        <v>250</v>
      </c>
    </row>
    <row r="3019" spans="1:11" x14ac:dyDescent="0.25">
      <c r="A3019">
        <v>3838</v>
      </c>
      <c r="B3019" t="s">
        <v>6398</v>
      </c>
      <c r="C3019" t="s">
        <v>2342</v>
      </c>
      <c r="D3019" t="s">
        <v>2659</v>
      </c>
      <c r="E3019" t="s">
        <v>3377</v>
      </c>
      <c r="F3019">
        <v>3</v>
      </c>
      <c r="G3019" t="s">
        <v>2368</v>
      </c>
      <c r="H3019" s="2">
        <v>44867.642058287027</v>
      </c>
      <c r="I3019" t="s">
        <v>250</v>
      </c>
      <c r="J3019" s="2">
        <v>44867.642058287027</v>
      </c>
      <c r="K3019" t="s">
        <v>250</v>
      </c>
    </row>
    <row r="3020" spans="1:11" x14ac:dyDescent="0.25">
      <c r="A3020">
        <v>3839</v>
      </c>
      <c r="B3020" t="s">
        <v>6399</v>
      </c>
      <c r="C3020" t="s">
        <v>2342</v>
      </c>
      <c r="D3020" t="s">
        <v>900</v>
      </c>
      <c r="E3020" t="s">
        <v>3377</v>
      </c>
      <c r="F3020">
        <v>3</v>
      </c>
      <c r="G3020" t="s">
        <v>2368</v>
      </c>
      <c r="H3020" s="2">
        <v>44867.642058287027</v>
      </c>
      <c r="I3020" t="s">
        <v>250</v>
      </c>
      <c r="J3020" s="2">
        <v>44867.642058287027</v>
      </c>
      <c r="K3020" t="s">
        <v>250</v>
      </c>
    </row>
    <row r="3021" spans="1:11" x14ac:dyDescent="0.25">
      <c r="A3021">
        <v>3840</v>
      </c>
      <c r="B3021" t="s">
        <v>6400</v>
      </c>
      <c r="C3021" t="s">
        <v>2342</v>
      </c>
      <c r="D3021" t="s">
        <v>2599</v>
      </c>
      <c r="E3021" t="s">
        <v>3377</v>
      </c>
      <c r="F3021">
        <v>1</v>
      </c>
      <c r="G3021" t="s">
        <v>2368</v>
      </c>
      <c r="H3021" s="2">
        <v>44867.642058287027</v>
      </c>
      <c r="I3021" t="s">
        <v>250</v>
      </c>
      <c r="J3021" s="2">
        <v>44867.642058287027</v>
      </c>
      <c r="K3021" t="s">
        <v>250</v>
      </c>
    </row>
    <row r="3022" spans="1:11" x14ac:dyDescent="0.25">
      <c r="A3022">
        <v>3841</v>
      </c>
      <c r="B3022" t="s">
        <v>6401</v>
      </c>
      <c r="C3022" t="s">
        <v>2342</v>
      </c>
      <c r="D3022" t="s">
        <v>145</v>
      </c>
      <c r="E3022" t="s">
        <v>3377</v>
      </c>
      <c r="F3022">
        <v>6</v>
      </c>
      <c r="G3022" t="s">
        <v>2368</v>
      </c>
      <c r="H3022" s="2">
        <v>44867.642058287027</v>
      </c>
      <c r="I3022" t="s">
        <v>250</v>
      </c>
      <c r="J3022" s="2">
        <v>44867.642058287027</v>
      </c>
      <c r="K3022" t="s">
        <v>250</v>
      </c>
    </row>
    <row r="3023" spans="1:11" x14ac:dyDescent="0.25">
      <c r="A3023">
        <v>3842</v>
      </c>
      <c r="B3023" t="s">
        <v>6402</v>
      </c>
      <c r="C3023" t="s">
        <v>2342</v>
      </c>
      <c r="D3023" t="s">
        <v>2659</v>
      </c>
      <c r="E3023" t="s">
        <v>3377</v>
      </c>
      <c r="F3023">
        <v>3</v>
      </c>
      <c r="G3023" t="s">
        <v>2369</v>
      </c>
      <c r="H3023" s="2">
        <v>44867.64206943287</v>
      </c>
      <c r="I3023" t="s">
        <v>250</v>
      </c>
      <c r="J3023" s="2">
        <v>44867.64206943287</v>
      </c>
      <c r="K3023" t="s">
        <v>250</v>
      </c>
    </row>
    <row r="3024" spans="1:11" x14ac:dyDescent="0.25">
      <c r="A3024">
        <v>3843</v>
      </c>
      <c r="B3024" t="s">
        <v>6403</v>
      </c>
      <c r="C3024" t="s">
        <v>2342</v>
      </c>
      <c r="D3024" t="s">
        <v>900</v>
      </c>
      <c r="E3024" t="s">
        <v>3377</v>
      </c>
      <c r="F3024">
        <v>2</v>
      </c>
      <c r="G3024" t="s">
        <v>2369</v>
      </c>
      <c r="H3024" s="2">
        <v>44867.64206943287</v>
      </c>
      <c r="I3024" t="s">
        <v>250</v>
      </c>
      <c r="J3024" s="2">
        <v>44867.64206943287</v>
      </c>
      <c r="K3024" t="s">
        <v>250</v>
      </c>
    </row>
    <row r="3025" spans="1:11" x14ac:dyDescent="0.25">
      <c r="A3025">
        <v>3844</v>
      </c>
      <c r="B3025" t="s">
        <v>6404</v>
      </c>
      <c r="C3025" t="s">
        <v>2342</v>
      </c>
      <c r="D3025" t="s">
        <v>145</v>
      </c>
      <c r="E3025" t="s">
        <v>3377</v>
      </c>
      <c r="F3025">
        <v>4</v>
      </c>
      <c r="G3025" t="s">
        <v>2369</v>
      </c>
      <c r="H3025" s="2">
        <v>44867.64206943287</v>
      </c>
      <c r="I3025" t="s">
        <v>250</v>
      </c>
      <c r="J3025" s="2">
        <v>44867.64206943287</v>
      </c>
      <c r="K3025" t="s">
        <v>250</v>
      </c>
    </row>
    <row r="3026" spans="1:11" x14ac:dyDescent="0.25">
      <c r="A3026">
        <v>3845</v>
      </c>
      <c r="B3026" t="s">
        <v>6405</v>
      </c>
      <c r="C3026" t="s">
        <v>2342</v>
      </c>
      <c r="D3026" t="s">
        <v>2599</v>
      </c>
      <c r="E3026" t="s">
        <v>3377</v>
      </c>
      <c r="F3026">
        <v>3</v>
      </c>
      <c r="G3026" t="s">
        <v>2371</v>
      </c>
      <c r="H3026" s="2">
        <v>44867.642077013887</v>
      </c>
      <c r="I3026" t="s">
        <v>250</v>
      </c>
      <c r="J3026" s="2">
        <v>44867.642077013887</v>
      </c>
      <c r="K3026" t="s">
        <v>250</v>
      </c>
    </row>
    <row r="3027" spans="1:11" x14ac:dyDescent="0.25">
      <c r="A3027">
        <v>3846</v>
      </c>
      <c r="B3027" t="s">
        <v>6406</v>
      </c>
      <c r="C3027" t="s">
        <v>2342</v>
      </c>
      <c r="D3027" t="s">
        <v>900</v>
      </c>
      <c r="E3027" t="s">
        <v>3377</v>
      </c>
      <c r="F3027">
        <v>3</v>
      </c>
      <c r="G3027" t="s">
        <v>2371</v>
      </c>
      <c r="H3027" s="2">
        <v>44867.642077013887</v>
      </c>
      <c r="I3027" t="s">
        <v>250</v>
      </c>
      <c r="J3027" s="2">
        <v>44867.642077013887</v>
      </c>
      <c r="K3027" t="s">
        <v>250</v>
      </c>
    </row>
    <row r="3028" spans="1:11" x14ac:dyDescent="0.25">
      <c r="A3028">
        <v>3847</v>
      </c>
      <c r="B3028" t="s">
        <v>6407</v>
      </c>
      <c r="C3028" t="s">
        <v>2342</v>
      </c>
      <c r="D3028" t="s">
        <v>145</v>
      </c>
      <c r="E3028" t="s">
        <v>3377</v>
      </c>
      <c r="F3028">
        <v>5</v>
      </c>
      <c r="G3028" t="s">
        <v>2371</v>
      </c>
      <c r="H3028" s="2">
        <v>44867.642077013887</v>
      </c>
      <c r="I3028" t="s">
        <v>250</v>
      </c>
      <c r="J3028" s="2">
        <v>44867.642077013887</v>
      </c>
      <c r="K3028" t="s">
        <v>250</v>
      </c>
    </row>
    <row r="3029" spans="1:11" x14ac:dyDescent="0.25">
      <c r="A3029">
        <v>3848</v>
      </c>
      <c r="B3029" t="s">
        <v>6408</v>
      </c>
      <c r="C3029" t="s">
        <v>2342</v>
      </c>
      <c r="D3029" t="s">
        <v>900</v>
      </c>
      <c r="E3029" t="s">
        <v>3377</v>
      </c>
      <c r="F3029">
        <v>6</v>
      </c>
      <c r="G3029" t="s">
        <v>2372</v>
      </c>
      <c r="H3029" s="2">
        <v>44867.642241030087</v>
      </c>
      <c r="I3029" t="s">
        <v>250</v>
      </c>
      <c r="J3029" s="2">
        <v>44867.642241030087</v>
      </c>
      <c r="K3029" t="s">
        <v>250</v>
      </c>
    </row>
    <row r="3030" spans="1:11" x14ac:dyDescent="0.25">
      <c r="A3030">
        <v>3849</v>
      </c>
      <c r="B3030" t="s">
        <v>6409</v>
      </c>
      <c r="C3030" t="s">
        <v>2342</v>
      </c>
      <c r="D3030" t="s">
        <v>2599</v>
      </c>
      <c r="E3030" t="s">
        <v>3377</v>
      </c>
      <c r="F3030">
        <v>1</v>
      </c>
      <c r="G3030" t="s">
        <v>2372</v>
      </c>
      <c r="H3030" s="2">
        <v>44867.642241030087</v>
      </c>
      <c r="I3030" t="s">
        <v>250</v>
      </c>
      <c r="J3030" s="2">
        <v>44867.642241030087</v>
      </c>
      <c r="K3030" t="s">
        <v>250</v>
      </c>
    </row>
    <row r="3031" spans="1:11" x14ac:dyDescent="0.25">
      <c r="A3031">
        <v>3850</v>
      </c>
      <c r="B3031" t="s">
        <v>6410</v>
      </c>
      <c r="C3031" t="s">
        <v>2342</v>
      </c>
      <c r="D3031" t="s">
        <v>2659</v>
      </c>
      <c r="E3031" t="s">
        <v>3377</v>
      </c>
      <c r="F3031">
        <v>23</v>
      </c>
      <c r="G3031" t="s">
        <v>2372</v>
      </c>
      <c r="H3031" s="2">
        <v>44867.642241030087</v>
      </c>
      <c r="I3031" t="s">
        <v>250</v>
      </c>
      <c r="J3031" s="2">
        <v>44867.642241030087</v>
      </c>
      <c r="K3031" t="s">
        <v>250</v>
      </c>
    </row>
    <row r="3032" spans="1:11" x14ac:dyDescent="0.25">
      <c r="A3032">
        <v>3851</v>
      </c>
      <c r="B3032" t="s">
        <v>6411</v>
      </c>
      <c r="C3032" t="s">
        <v>2342</v>
      </c>
      <c r="D3032" t="s">
        <v>328</v>
      </c>
      <c r="E3032" t="s">
        <v>3377</v>
      </c>
      <c r="F3032">
        <v>9</v>
      </c>
      <c r="G3032" t="s">
        <v>2372</v>
      </c>
      <c r="H3032" s="2">
        <v>44867.642241030087</v>
      </c>
      <c r="I3032" t="s">
        <v>250</v>
      </c>
      <c r="J3032" s="2">
        <v>44867.642241030087</v>
      </c>
      <c r="K3032" t="s">
        <v>250</v>
      </c>
    </row>
    <row r="3033" spans="1:11" x14ac:dyDescent="0.25">
      <c r="A3033">
        <v>3852</v>
      </c>
      <c r="B3033" t="s">
        <v>6412</v>
      </c>
      <c r="C3033" t="s">
        <v>2342</v>
      </c>
      <c r="D3033" t="s">
        <v>145</v>
      </c>
      <c r="E3033" t="s">
        <v>3377</v>
      </c>
      <c r="F3033">
        <v>4</v>
      </c>
      <c r="G3033" t="s">
        <v>2372</v>
      </c>
      <c r="H3033" s="2">
        <v>44867.642241030087</v>
      </c>
      <c r="I3033" t="s">
        <v>250</v>
      </c>
      <c r="J3033" s="2">
        <v>44867.642241030087</v>
      </c>
      <c r="K3033" t="s">
        <v>250</v>
      </c>
    </row>
    <row r="3034" spans="1:11" x14ac:dyDescent="0.25">
      <c r="A3034">
        <v>3854</v>
      </c>
      <c r="B3034" t="s">
        <v>6413</v>
      </c>
      <c r="C3034" t="s">
        <v>2342</v>
      </c>
      <c r="D3034" t="s">
        <v>2599</v>
      </c>
      <c r="E3034" t="s">
        <v>3377</v>
      </c>
      <c r="F3034">
        <v>1</v>
      </c>
      <c r="G3034" t="s">
        <v>2373</v>
      </c>
      <c r="H3034" s="2">
        <v>44867.642249305558</v>
      </c>
      <c r="I3034" t="s">
        <v>250</v>
      </c>
      <c r="J3034" s="2">
        <v>44867.642249305558</v>
      </c>
      <c r="K3034" t="s">
        <v>250</v>
      </c>
    </row>
    <row r="3035" spans="1:11" x14ac:dyDescent="0.25">
      <c r="A3035">
        <v>3855</v>
      </c>
      <c r="B3035" t="s">
        <v>6414</v>
      </c>
      <c r="C3035" t="s">
        <v>2342</v>
      </c>
      <c r="D3035" t="s">
        <v>900</v>
      </c>
      <c r="E3035" t="s">
        <v>3377</v>
      </c>
      <c r="F3035">
        <v>3</v>
      </c>
      <c r="G3035" t="s">
        <v>2373</v>
      </c>
      <c r="H3035" s="2">
        <v>44867.642249305558</v>
      </c>
      <c r="I3035" t="s">
        <v>250</v>
      </c>
      <c r="J3035" s="2">
        <v>44867.642249305558</v>
      </c>
      <c r="K3035" t="s">
        <v>250</v>
      </c>
    </row>
    <row r="3036" spans="1:11" x14ac:dyDescent="0.25">
      <c r="A3036">
        <v>3856</v>
      </c>
      <c r="B3036" t="s">
        <v>6415</v>
      </c>
      <c r="C3036" t="s">
        <v>2342</v>
      </c>
      <c r="D3036" t="s">
        <v>2659</v>
      </c>
      <c r="E3036" t="s">
        <v>3377</v>
      </c>
      <c r="F3036">
        <v>2</v>
      </c>
      <c r="G3036" t="s">
        <v>2373</v>
      </c>
      <c r="H3036" s="2">
        <v>44867.642249305558</v>
      </c>
      <c r="I3036" t="s">
        <v>250</v>
      </c>
      <c r="J3036" s="2">
        <v>44867.642249305558</v>
      </c>
      <c r="K3036" t="s">
        <v>250</v>
      </c>
    </row>
    <row r="3037" spans="1:11" x14ac:dyDescent="0.25">
      <c r="A3037">
        <v>3858</v>
      </c>
      <c r="B3037" t="s">
        <v>6416</v>
      </c>
      <c r="C3037" t="s">
        <v>2342</v>
      </c>
      <c r="D3037" t="s">
        <v>900</v>
      </c>
      <c r="E3037" t="s">
        <v>3377</v>
      </c>
      <c r="F3037">
        <v>11</v>
      </c>
      <c r="G3037" t="s">
        <v>2374</v>
      </c>
      <c r="H3037" s="2">
        <v>44867.642256932872</v>
      </c>
      <c r="I3037" t="s">
        <v>250</v>
      </c>
      <c r="J3037" s="2">
        <v>44867.642256932872</v>
      </c>
      <c r="K3037" t="s">
        <v>250</v>
      </c>
    </row>
    <row r="3038" spans="1:11" x14ac:dyDescent="0.25">
      <c r="A3038">
        <v>3859</v>
      </c>
      <c r="B3038" t="s">
        <v>6417</v>
      </c>
      <c r="C3038" t="s">
        <v>2342</v>
      </c>
      <c r="D3038" t="s">
        <v>2599</v>
      </c>
      <c r="E3038" t="s">
        <v>3377</v>
      </c>
      <c r="F3038">
        <v>4</v>
      </c>
      <c r="G3038" t="s">
        <v>2374</v>
      </c>
      <c r="H3038" s="2">
        <v>44867.642256932872</v>
      </c>
      <c r="I3038" t="s">
        <v>250</v>
      </c>
      <c r="J3038" s="2">
        <v>44867.642256932872</v>
      </c>
      <c r="K3038" t="s">
        <v>250</v>
      </c>
    </row>
    <row r="3039" spans="1:11" x14ac:dyDescent="0.25">
      <c r="A3039">
        <v>3860</v>
      </c>
      <c r="B3039" t="s">
        <v>6418</v>
      </c>
      <c r="C3039" t="s">
        <v>2342</v>
      </c>
      <c r="D3039" t="s">
        <v>2659</v>
      </c>
      <c r="E3039" t="s">
        <v>3377</v>
      </c>
      <c r="F3039">
        <v>24</v>
      </c>
      <c r="G3039" t="s">
        <v>2374</v>
      </c>
      <c r="H3039" s="2">
        <v>44867.642256932872</v>
      </c>
      <c r="I3039" t="s">
        <v>250</v>
      </c>
      <c r="J3039" s="2">
        <v>44867.642256932872</v>
      </c>
      <c r="K3039" t="s">
        <v>250</v>
      </c>
    </row>
    <row r="3040" spans="1:11" x14ac:dyDescent="0.25">
      <c r="A3040">
        <v>3861</v>
      </c>
      <c r="B3040" t="s">
        <v>6419</v>
      </c>
      <c r="C3040" t="s">
        <v>2342</v>
      </c>
      <c r="D3040" t="s">
        <v>3623</v>
      </c>
      <c r="E3040" t="s">
        <v>3377</v>
      </c>
      <c r="F3040">
        <v>1</v>
      </c>
      <c r="G3040" t="s">
        <v>2374</v>
      </c>
      <c r="H3040" s="2">
        <v>44867.642256932872</v>
      </c>
      <c r="I3040" t="s">
        <v>250</v>
      </c>
      <c r="J3040" s="2">
        <v>44867.642256932872</v>
      </c>
      <c r="K3040" t="s">
        <v>250</v>
      </c>
    </row>
    <row r="3041" spans="1:11" x14ac:dyDescent="0.25">
      <c r="A3041">
        <v>3862</v>
      </c>
      <c r="B3041" t="s">
        <v>6420</v>
      </c>
      <c r="C3041" t="s">
        <v>2342</v>
      </c>
      <c r="D3041" t="s">
        <v>328</v>
      </c>
      <c r="E3041" t="s">
        <v>3377</v>
      </c>
      <c r="F3041">
        <v>7</v>
      </c>
      <c r="G3041" t="s">
        <v>2374</v>
      </c>
      <c r="H3041" s="2">
        <v>44867.642256932872</v>
      </c>
      <c r="I3041" t="s">
        <v>250</v>
      </c>
      <c r="J3041" s="2">
        <v>44867.642256932872</v>
      </c>
      <c r="K3041" t="s">
        <v>250</v>
      </c>
    </row>
    <row r="3042" spans="1:11" x14ac:dyDescent="0.25">
      <c r="A3042">
        <v>3863</v>
      </c>
      <c r="B3042" t="s">
        <v>6421</v>
      </c>
      <c r="C3042" t="s">
        <v>2342</v>
      </c>
      <c r="D3042" t="s">
        <v>145</v>
      </c>
      <c r="E3042" t="s">
        <v>3377</v>
      </c>
      <c r="F3042">
        <v>4</v>
      </c>
      <c r="G3042" t="s">
        <v>2374</v>
      </c>
      <c r="H3042" s="2">
        <v>44867.642256932872</v>
      </c>
      <c r="I3042" t="s">
        <v>250</v>
      </c>
      <c r="J3042" s="2">
        <v>44867.642256932872</v>
      </c>
      <c r="K3042" t="s">
        <v>250</v>
      </c>
    </row>
    <row r="3043" spans="1:11" x14ac:dyDescent="0.25">
      <c r="A3043">
        <v>3865</v>
      </c>
      <c r="B3043" t="s">
        <v>6422</v>
      </c>
      <c r="C3043" t="s">
        <v>2342</v>
      </c>
      <c r="D3043" t="s">
        <v>2599</v>
      </c>
      <c r="E3043" t="s">
        <v>3377</v>
      </c>
      <c r="F3043">
        <v>2</v>
      </c>
      <c r="G3043" t="s">
        <v>2376</v>
      </c>
      <c r="H3043" s="2">
        <v>44867.642263344918</v>
      </c>
      <c r="I3043" t="s">
        <v>250</v>
      </c>
      <c r="J3043" s="2">
        <v>44867.642263344918</v>
      </c>
      <c r="K3043" t="s">
        <v>250</v>
      </c>
    </row>
    <row r="3044" spans="1:11" x14ac:dyDescent="0.25">
      <c r="A3044">
        <v>3866</v>
      </c>
      <c r="B3044" t="s">
        <v>6423</v>
      </c>
      <c r="C3044" t="s">
        <v>2342</v>
      </c>
      <c r="D3044" t="s">
        <v>900</v>
      </c>
      <c r="E3044" t="s">
        <v>3377</v>
      </c>
      <c r="F3044">
        <v>4</v>
      </c>
      <c r="G3044" t="s">
        <v>2376</v>
      </c>
      <c r="H3044" s="2">
        <v>44867.642263344918</v>
      </c>
      <c r="I3044" t="s">
        <v>250</v>
      </c>
      <c r="J3044" s="2">
        <v>44867.642263344918</v>
      </c>
      <c r="K3044" t="s">
        <v>250</v>
      </c>
    </row>
    <row r="3045" spans="1:11" x14ac:dyDescent="0.25">
      <c r="A3045">
        <v>3867</v>
      </c>
      <c r="B3045" t="s">
        <v>6424</v>
      </c>
      <c r="C3045" t="s">
        <v>2342</v>
      </c>
      <c r="D3045" t="s">
        <v>328</v>
      </c>
      <c r="E3045" t="s">
        <v>3377</v>
      </c>
      <c r="F3045">
        <v>5</v>
      </c>
      <c r="G3045" t="s">
        <v>2376</v>
      </c>
      <c r="H3045" s="2">
        <v>44867.642263344918</v>
      </c>
      <c r="I3045" t="s">
        <v>250</v>
      </c>
      <c r="J3045" s="2">
        <v>44867.642263344918</v>
      </c>
      <c r="K3045" t="s">
        <v>250</v>
      </c>
    </row>
    <row r="3046" spans="1:11" x14ac:dyDescent="0.25">
      <c r="A3046">
        <v>3868</v>
      </c>
      <c r="B3046" t="s">
        <v>6425</v>
      </c>
      <c r="C3046" t="s">
        <v>2342</v>
      </c>
      <c r="D3046" t="s">
        <v>145</v>
      </c>
      <c r="E3046" t="s">
        <v>3377</v>
      </c>
      <c r="F3046">
        <v>15</v>
      </c>
      <c r="G3046" t="s">
        <v>2376</v>
      </c>
      <c r="H3046" s="2">
        <v>44867.642263344918</v>
      </c>
      <c r="I3046" t="s">
        <v>250</v>
      </c>
      <c r="J3046" s="2">
        <v>44867.642263344918</v>
      </c>
      <c r="K3046" t="s">
        <v>250</v>
      </c>
    </row>
    <row r="3047" spans="1:11" x14ac:dyDescent="0.25">
      <c r="A3047">
        <v>3870</v>
      </c>
      <c r="B3047" t="s">
        <v>6426</v>
      </c>
      <c r="C3047" t="s">
        <v>2378</v>
      </c>
      <c r="D3047" t="s">
        <v>2599</v>
      </c>
      <c r="E3047" t="s">
        <v>3377</v>
      </c>
      <c r="F3047">
        <v>5</v>
      </c>
      <c r="G3047" t="s">
        <v>2377</v>
      </c>
      <c r="H3047" s="2">
        <v>44867.650563194453</v>
      </c>
      <c r="I3047" t="s">
        <v>250</v>
      </c>
      <c r="J3047" s="2">
        <v>44867.650563194453</v>
      </c>
      <c r="K3047" t="s">
        <v>250</v>
      </c>
    </row>
    <row r="3048" spans="1:11" x14ac:dyDescent="0.25">
      <c r="A3048">
        <v>3871</v>
      </c>
      <c r="B3048" t="s">
        <v>6427</v>
      </c>
      <c r="C3048" t="s">
        <v>2378</v>
      </c>
      <c r="D3048" t="s">
        <v>2091</v>
      </c>
      <c r="E3048" t="s">
        <v>3377</v>
      </c>
      <c r="F3048">
        <v>5</v>
      </c>
      <c r="G3048" t="s">
        <v>2377</v>
      </c>
      <c r="H3048" s="2">
        <v>44867.650563194453</v>
      </c>
      <c r="I3048" t="s">
        <v>250</v>
      </c>
      <c r="J3048" s="2">
        <v>44867.650563194453</v>
      </c>
      <c r="K3048" t="s">
        <v>250</v>
      </c>
    </row>
    <row r="3049" spans="1:11" x14ac:dyDescent="0.25">
      <c r="A3049">
        <v>3872</v>
      </c>
      <c r="B3049" t="s">
        <v>6428</v>
      </c>
      <c r="C3049" t="s">
        <v>2378</v>
      </c>
      <c r="D3049" t="s">
        <v>2632</v>
      </c>
      <c r="E3049" t="s">
        <v>3377</v>
      </c>
      <c r="F3049">
        <v>3</v>
      </c>
      <c r="G3049" t="s">
        <v>2377</v>
      </c>
      <c r="H3049" s="2">
        <v>44867.650563194453</v>
      </c>
      <c r="I3049" t="s">
        <v>250</v>
      </c>
      <c r="J3049" s="2">
        <v>44867.650563194453</v>
      </c>
      <c r="K3049" t="s">
        <v>250</v>
      </c>
    </row>
    <row r="3050" spans="1:11" x14ac:dyDescent="0.25">
      <c r="A3050">
        <v>3873</v>
      </c>
      <c r="B3050" t="s">
        <v>6429</v>
      </c>
      <c r="C3050" t="s">
        <v>2378</v>
      </c>
      <c r="D3050" t="s">
        <v>3331</v>
      </c>
      <c r="E3050" t="s">
        <v>3377</v>
      </c>
      <c r="F3050">
        <v>2</v>
      </c>
      <c r="G3050" t="s">
        <v>2377</v>
      </c>
      <c r="H3050" s="2">
        <v>44867.650563194453</v>
      </c>
      <c r="I3050" t="s">
        <v>250</v>
      </c>
      <c r="J3050" s="2">
        <v>44867.650563194453</v>
      </c>
      <c r="K3050" t="s">
        <v>250</v>
      </c>
    </row>
    <row r="3051" spans="1:11" x14ac:dyDescent="0.25">
      <c r="A3051">
        <v>3874</v>
      </c>
      <c r="B3051" t="s">
        <v>6430</v>
      </c>
      <c r="C3051" t="s">
        <v>2378</v>
      </c>
      <c r="D3051" t="s">
        <v>2659</v>
      </c>
      <c r="E3051" t="s">
        <v>3377</v>
      </c>
      <c r="F3051">
        <v>6</v>
      </c>
      <c r="G3051" t="s">
        <v>2379</v>
      </c>
      <c r="H3051" s="2">
        <v>44867.653326354157</v>
      </c>
      <c r="I3051" t="s">
        <v>250</v>
      </c>
      <c r="J3051" s="2">
        <v>44867.653326354157</v>
      </c>
      <c r="K3051" t="s">
        <v>250</v>
      </c>
    </row>
    <row r="3052" spans="1:11" x14ac:dyDescent="0.25">
      <c r="A3052">
        <v>3875</v>
      </c>
      <c r="B3052" t="s">
        <v>6431</v>
      </c>
      <c r="C3052" t="s">
        <v>2378</v>
      </c>
      <c r="D3052" t="s">
        <v>145</v>
      </c>
      <c r="E3052" t="s">
        <v>3377</v>
      </c>
      <c r="F3052">
        <v>28</v>
      </c>
      <c r="G3052" t="s">
        <v>2379</v>
      </c>
      <c r="H3052" s="2">
        <v>44867.653326354157</v>
      </c>
      <c r="I3052" t="s">
        <v>250</v>
      </c>
      <c r="J3052" s="2">
        <v>44867.653326354157</v>
      </c>
      <c r="K3052" t="s">
        <v>250</v>
      </c>
    </row>
    <row r="3053" spans="1:11" x14ac:dyDescent="0.25">
      <c r="A3053">
        <v>3876</v>
      </c>
      <c r="B3053" t="s">
        <v>6432</v>
      </c>
      <c r="C3053" t="s">
        <v>2378</v>
      </c>
      <c r="D3053" t="s">
        <v>2632</v>
      </c>
      <c r="E3053" t="s">
        <v>3377</v>
      </c>
      <c r="F3053">
        <v>2</v>
      </c>
      <c r="G3053" t="s">
        <v>2379</v>
      </c>
      <c r="H3053" s="2">
        <v>44867.653326354157</v>
      </c>
      <c r="I3053" t="s">
        <v>250</v>
      </c>
      <c r="J3053" s="2">
        <v>44867.653326354157</v>
      </c>
      <c r="K3053" t="s">
        <v>250</v>
      </c>
    </row>
    <row r="3054" spans="1:11" x14ac:dyDescent="0.25">
      <c r="A3054">
        <v>3877</v>
      </c>
      <c r="B3054" t="s">
        <v>6433</v>
      </c>
      <c r="C3054" t="s">
        <v>2378</v>
      </c>
      <c r="D3054" t="s">
        <v>2637</v>
      </c>
      <c r="E3054" t="s">
        <v>3377</v>
      </c>
      <c r="F3054">
        <v>3</v>
      </c>
      <c r="G3054" t="s">
        <v>2379</v>
      </c>
      <c r="H3054" s="2">
        <v>44867.653326354157</v>
      </c>
      <c r="I3054" t="s">
        <v>250</v>
      </c>
      <c r="J3054" s="2">
        <v>44867.653326354157</v>
      </c>
      <c r="K3054" t="s">
        <v>250</v>
      </c>
    </row>
    <row r="3055" spans="1:11" x14ac:dyDescent="0.25">
      <c r="A3055">
        <v>3878</v>
      </c>
      <c r="B3055" t="s">
        <v>6434</v>
      </c>
      <c r="C3055" t="s">
        <v>2378</v>
      </c>
      <c r="D3055" t="s">
        <v>2599</v>
      </c>
      <c r="E3055" t="s">
        <v>3377</v>
      </c>
      <c r="F3055">
        <v>2</v>
      </c>
      <c r="G3055" t="s">
        <v>2381</v>
      </c>
      <c r="H3055" s="2">
        <v>44867.653555474542</v>
      </c>
      <c r="I3055" t="s">
        <v>250</v>
      </c>
      <c r="J3055" s="2">
        <v>44867.653555474542</v>
      </c>
      <c r="K3055" t="s">
        <v>250</v>
      </c>
    </row>
    <row r="3056" spans="1:11" x14ac:dyDescent="0.25">
      <c r="A3056">
        <v>3879</v>
      </c>
      <c r="B3056" t="s">
        <v>6435</v>
      </c>
      <c r="C3056" t="s">
        <v>2378</v>
      </c>
      <c r="D3056" t="s">
        <v>3331</v>
      </c>
      <c r="E3056" t="s">
        <v>3377</v>
      </c>
      <c r="F3056">
        <v>6</v>
      </c>
      <c r="G3056" t="s">
        <v>2381</v>
      </c>
      <c r="H3056" s="2">
        <v>44867.653555474542</v>
      </c>
      <c r="I3056" t="s">
        <v>250</v>
      </c>
      <c r="J3056" s="2">
        <v>44867.653555474542</v>
      </c>
      <c r="K3056" t="s">
        <v>250</v>
      </c>
    </row>
    <row r="3057" spans="1:11" x14ac:dyDescent="0.25">
      <c r="A3057">
        <v>3880</v>
      </c>
      <c r="B3057" t="s">
        <v>6436</v>
      </c>
      <c r="C3057" t="s">
        <v>2378</v>
      </c>
      <c r="D3057" t="s">
        <v>2632</v>
      </c>
      <c r="E3057" t="s">
        <v>3377</v>
      </c>
      <c r="F3057">
        <v>2</v>
      </c>
      <c r="G3057" t="s">
        <v>2381</v>
      </c>
      <c r="H3057" s="2">
        <v>44867.653555474542</v>
      </c>
      <c r="I3057" t="s">
        <v>250</v>
      </c>
      <c r="J3057" s="2">
        <v>44867.653555474542</v>
      </c>
      <c r="K3057" t="s">
        <v>250</v>
      </c>
    </row>
    <row r="3058" spans="1:11" x14ac:dyDescent="0.25">
      <c r="A3058">
        <v>3881</v>
      </c>
      <c r="B3058" t="s">
        <v>6437</v>
      </c>
      <c r="C3058" t="s">
        <v>2378</v>
      </c>
      <c r="D3058" t="s">
        <v>3331</v>
      </c>
      <c r="E3058" t="s">
        <v>6690</v>
      </c>
      <c r="F3058">
        <v>1</v>
      </c>
      <c r="G3058" t="s">
        <v>2381</v>
      </c>
      <c r="H3058" s="2">
        <v>44867.653555474542</v>
      </c>
      <c r="I3058" t="s">
        <v>250</v>
      </c>
      <c r="J3058" s="2">
        <v>44867.653555474542</v>
      </c>
      <c r="K3058" t="s">
        <v>250</v>
      </c>
    </row>
    <row r="3059" spans="1:11" x14ac:dyDescent="0.25">
      <c r="A3059">
        <v>3882</v>
      </c>
      <c r="B3059" t="s">
        <v>6438</v>
      </c>
      <c r="C3059" t="s">
        <v>2378</v>
      </c>
      <c r="D3059" t="s">
        <v>2632</v>
      </c>
      <c r="E3059" t="s">
        <v>6690</v>
      </c>
      <c r="F3059">
        <v>1</v>
      </c>
      <c r="G3059" t="s">
        <v>2381</v>
      </c>
      <c r="H3059" s="2">
        <v>44867.653555474542</v>
      </c>
      <c r="I3059" t="s">
        <v>250</v>
      </c>
      <c r="J3059" s="2">
        <v>44867.653555474542</v>
      </c>
      <c r="K3059" t="s">
        <v>250</v>
      </c>
    </row>
    <row r="3060" spans="1:11" x14ac:dyDescent="0.25">
      <c r="A3060">
        <v>3883</v>
      </c>
      <c r="B3060" t="s">
        <v>6439</v>
      </c>
      <c r="C3060" t="s">
        <v>2378</v>
      </c>
      <c r="D3060" t="s">
        <v>2659</v>
      </c>
      <c r="E3060" t="s">
        <v>6690</v>
      </c>
      <c r="F3060">
        <v>1</v>
      </c>
      <c r="G3060" t="s">
        <v>2381</v>
      </c>
      <c r="H3060" s="2">
        <v>44867.653555474542</v>
      </c>
      <c r="I3060" t="s">
        <v>250</v>
      </c>
      <c r="J3060" s="2">
        <v>44867.653555474542</v>
      </c>
      <c r="K3060" t="s">
        <v>250</v>
      </c>
    </row>
    <row r="3061" spans="1:11" x14ac:dyDescent="0.25">
      <c r="A3061">
        <v>3884</v>
      </c>
      <c r="B3061" t="s">
        <v>6440</v>
      </c>
      <c r="C3061" t="s">
        <v>2378</v>
      </c>
      <c r="D3061" t="s">
        <v>2659</v>
      </c>
      <c r="E3061" t="s">
        <v>3472</v>
      </c>
      <c r="F3061">
        <v>2</v>
      </c>
      <c r="G3061" t="s">
        <v>2381</v>
      </c>
      <c r="H3061" s="2">
        <v>44867.653555474542</v>
      </c>
      <c r="I3061" t="s">
        <v>250</v>
      </c>
      <c r="J3061" s="2">
        <v>44867.653555474542</v>
      </c>
      <c r="K3061" t="s">
        <v>250</v>
      </c>
    </row>
    <row r="3062" spans="1:11" x14ac:dyDescent="0.25">
      <c r="A3062">
        <v>3885</v>
      </c>
      <c r="B3062" t="s">
        <v>6441</v>
      </c>
      <c r="C3062" t="s">
        <v>2378</v>
      </c>
      <c r="D3062" t="s">
        <v>2659</v>
      </c>
      <c r="E3062" t="s">
        <v>3377</v>
      </c>
      <c r="F3062">
        <v>6</v>
      </c>
      <c r="G3062" t="s">
        <v>2381</v>
      </c>
      <c r="H3062" s="2">
        <v>44867.653555474542</v>
      </c>
      <c r="I3062" t="s">
        <v>250</v>
      </c>
      <c r="J3062" s="2">
        <v>44867.653555474542</v>
      </c>
      <c r="K3062" t="s">
        <v>250</v>
      </c>
    </row>
    <row r="3063" spans="1:11" x14ac:dyDescent="0.25">
      <c r="A3063">
        <v>3886</v>
      </c>
      <c r="B3063" t="s">
        <v>6442</v>
      </c>
      <c r="C3063" t="s">
        <v>2378</v>
      </c>
      <c r="D3063" t="s">
        <v>2637</v>
      </c>
      <c r="E3063" t="s">
        <v>3377</v>
      </c>
      <c r="F3063">
        <v>8</v>
      </c>
      <c r="G3063" t="s">
        <v>2381</v>
      </c>
      <c r="H3063" s="2">
        <v>44867.653555474542</v>
      </c>
      <c r="I3063" t="s">
        <v>250</v>
      </c>
      <c r="J3063" s="2">
        <v>44867.653555474542</v>
      </c>
      <c r="K3063" t="s">
        <v>250</v>
      </c>
    </row>
    <row r="3064" spans="1:11" x14ac:dyDescent="0.25">
      <c r="A3064">
        <v>3888</v>
      </c>
      <c r="B3064" t="s">
        <v>6443</v>
      </c>
      <c r="C3064" t="s">
        <v>2378</v>
      </c>
      <c r="D3064" t="s">
        <v>2599</v>
      </c>
      <c r="E3064" t="s">
        <v>3377</v>
      </c>
      <c r="F3064">
        <v>1</v>
      </c>
      <c r="G3064" t="s">
        <v>2382</v>
      </c>
      <c r="H3064" s="2">
        <v>44867.655255763893</v>
      </c>
      <c r="I3064" t="s">
        <v>250</v>
      </c>
      <c r="J3064" s="2">
        <v>44867.655255763893</v>
      </c>
      <c r="K3064" t="s">
        <v>250</v>
      </c>
    </row>
    <row r="3065" spans="1:11" x14ac:dyDescent="0.25">
      <c r="A3065">
        <v>3889</v>
      </c>
      <c r="B3065" t="s">
        <v>6444</v>
      </c>
      <c r="C3065" t="s">
        <v>2378</v>
      </c>
      <c r="D3065" t="s">
        <v>2659</v>
      </c>
      <c r="E3065" t="s">
        <v>3377</v>
      </c>
      <c r="F3065">
        <v>5</v>
      </c>
      <c r="G3065" t="s">
        <v>2382</v>
      </c>
      <c r="H3065" s="2">
        <v>44867.655255763893</v>
      </c>
      <c r="I3065" t="s">
        <v>250</v>
      </c>
      <c r="J3065" s="2">
        <v>44867.655255763893</v>
      </c>
      <c r="K3065" t="s">
        <v>250</v>
      </c>
    </row>
    <row r="3066" spans="1:11" x14ac:dyDescent="0.25">
      <c r="A3066">
        <v>3890</v>
      </c>
      <c r="B3066" t="s">
        <v>6445</v>
      </c>
      <c r="C3066" t="s">
        <v>2378</v>
      </c>
      <c r="D3066" t="s">
        <v>145</v>
      </c>
      <c r="E3066" t="s">
        <v>3377</v>
      </c>
      <c r="F3066">
        <v>10</v>
      </c>
      <c r="G3066" t="s">
        <v>2382</v>
      </c>
      <c r="H3066" s="2">
        <v>44867.655255763893</v>
      </c>
      <c r="I3066" t="s">
        <v>250</v>
      </c>
      <c r="J3066" s="2">
        <v>44867.655255763893</v>
      </c>
      <c r="K3066" t="s">
        <v>250</v>
      </c>
    </row>
    <row r="3067" spans="1:11" x14ac:dyDescent="0.25">
      <c r="A3067">
        <v>3891</v>
      </c>
      <c r="B3067" t="s">
        <v>6446</v>
      </c>
      <c r="C3067" t="s">
        <v>2378</v>
      </c>
      <c r="D3067" t="s">
        <v>2632</v>
      </c>
      <c r="E3067" t="s">
        <v>3377</v>
      </c>
      <c r="F3067">
        <v>2</v>
      </c>
      <c r="G3067" t="s">
        <v>2382</v>
      </c>
      <c r="H3067" s="2">
        <v>44867.655255763893</v>
      </c>
      <c r="I3067" t="s">
        <v>250</v>
      </c>
      <c r="J3067" s="2">
        <v>44867.655255763893</v>
      </c>
      <c r="K3067" t="s">
        <v>250</v>
      </c>
    </row>
    <row r="3068" spans="1:11" x14ac:dyDescent="0.25">
      <c r="A3068">
        <v>3892</v>
      </c>
      <c r="B3068" t="s">
        <v>6447</v>
      </c>
      <c r="C3068" t="s">
        <v>2378</v>
      </c>
      <c r="D3068" t="s">
        <v>2091</v>
      </c>
      <c r="E3068" t="s">
        <v>3377</v>
      </c>
      <c r="F3068">
        <v>3</v>
      </c>
      <c r="G3068" t="s">
        <v>2383</v>
      </c>
      <c r="H3068" s="2">
        <v>44867.65893135417</v>
      </c>
      <c r="I3068" t="s">
        <v>250</v>
      </c>
      <c r="J3068" s="2">
        <v>44867.65893135417</v>
      </c>
      <c r="K3068" t="s">
        <v>250</v>
      </c>
    </row>
    <row r="3069" spans="1:11" x14ac:dyDescent="0.25">
      <c r="A3069">
        <v>3893</v>
      </c>
      <c r="B3069" t="s">
        <v>6448</v>
      </c>
      <c r="C3069" t="s">
        <v>2378</v>
      </c>
      <c r="D3069" t="s">
        <v>2632</v>
      </c>
      <c r="E3069" t="s">
        <v>3377</v>
      </c>
      <c r="F3069">
        <v>13</v>
      </c>
      <c r="G3069" t="s">
        <v>2383</v>
      </c>
      <c r="H3069" s="2">
        <v>44867.65893135417</v>
      </c>
      <c r="I3069" t="s">
        <v>250</v>
      </c>
      <c r="J3069" s="2">
        <v>44867.65893135417</v>
      </c>
      <c r="K3069" t="s">
        <v>250</v>
      </c>
    </row>
    <row r="3070" spans="1:11" x14ac:dyDescent="0.25">
      <c r="A3070">
        <v>3894</v>
      </c>
      <c r="B3070" t="s">
        <v>6449</v>
      </c>
      <c r="C3070" t="s">
        <v>2378</v>
      </c>
      <c r="D3070" t="s">
        <v>145</v>
      </c>
      <c r="E3070" t="s">
        <v>3472</v>
      </c>
      <c r="F3070">
        <v>7</v>
      </c>
      <c r="G3070" t="s">
        <v>2383</v>
      </c>
      <c r="H3070" s="2">
        <v>44867.65893135417</v>
      </c>
      <c r="I3070" t="s">
        <v>250</v>
      </c>
      <c r="J3070" s="2">
        <v>44867.65893135417</v>
      </c>
      <c r="K3070" t="s">
        <v>250</v>
      </c>
    </row>
    <row r="3071" spans="1:11" x14ac:dyDescent="0.25">
      <c r="A3071">
        <v>3895</v>
      </c>
      <c r="B3071" t="s">
        <v>6450</v>
      </c>
      <c r="C3071" t="s">
        <v>2378</v>
      </c>
      <c r="D3071" t="s">
        <v>145</v>
      </c>
      <c r="E3071" t="s">
        <v>3377</v>
      </c>
      <c r="F3071">
        <v>16</v>
      </c>
      <c r="G3071" t="s">
        <v>2383</v>
      </c>
      <c r="H3071" s="2">
        <v>44867.65893135417</v>
      </c>
      <c r="I3071" t="s">
        <v>250</v>
      </c>
      <c r="J3071" s="2">
        <v>44867.65893135417</v>
      </c>
      <c r="K3071" t="s">
        <v>250</v>
      </c>
    </row>
    <row r="3072" spans="1:11" x14ac:dyDescent="0.25">
      <c r="A3072">
        <v>3896</v>
      </c>
      <c r="B3072" t="s">
        <v>6451</v>
      </c>
      <c r="C3072" t="s">
        <v>2378</v>
      </c>
      <c r="D3072" t="s">
        <v>2632</v>
      </c>
      <c r="E3072" t="s">
        <v>6690</v>
      </c>
      <c r="F3072">
        <v>3</v>
      </c>
      <c r="G3072" t="s">
        <v>2384</v>
      </c>
      <c r="H3072" s="2">
        <v>44867.661119189812</v>
      </c>
      <c r="I3072" t="s">
        <v>250</v>
      </c>
      <c r="J3072" s="2">
        <v>44867.661119189812</v>
      </c>
      <c r="K3072" t="s">
        <v>250</v>
      </c>
    </row>
    <row r="3073" spans="1:11" x14ac:dyDescent="0.25">
      <c r="A3073">
        <v>3897</v>
      </c>
      <c r="B3073" t="s">
        <v>6452</v>
      </c>
      <c r="C3073" t="s">
        <v>2378</v>
      </c>
      <c r="D3073" t="s">
        <v>2659</v>
      </c>
      <c r="E3073" t="s">
        <v>3377</v>
      </c>
      <c r="F3073">
        <v>7</v>
      </c>
      <c r="G3073" t="s">
        <v>2384</v>
      </c>
      <c r="H3073" s="2">
        <v>44867.661119189812</v>
      </c>
      <c r="I3073" t="s">
        <v>250</v>
      </c>
      <c r="J3073" s="2">
        <v>44867.661119189812</v>
      </c>
      <c r="K3073" t="s">
        <v>250</v>
      </c>
    </row>
    <row r="3074" spans="1:11" x14ac:dyDescent="0.25">
      <c r="A3074">
        <v>3898</v>
      </c>
      <c r="B3074" t="s">
        <v>6453</v>
      </c>
      <c r="C3074" t="s">
        <v>2378</v>
      </c>
      <c r="D3074" t="s">
        <v>2632</v>
      </c>
      <c r="E3074" t="s">
        <v>3472</v>
      </c>
      <c r="F3074">
        <v>1</v>
      </c>
      <c r="G3074" t="s">
        <v>2384</v>
      </c>
      <c r="H3074" s="2">
        <v>44867.661119189812</v>
      </c>
      <c r="I3074" t="s">
        <v>250</v>
      </c>
      <c r="J3074" s="2">
        <v>44867.661119189812</v>
      </c>
      <c r="K3074" t="s">
        <v>250</v>
      </c>
    </row>
    <row r="3075" spans="1:11" x14ac:dyDescent="0.25">
      <c r="A3075">
        <v>3899</v>
      </c>
      <c r="B3075" t="s">
        <v>6454</v>
      </c>
      <c r="C3075" t="s">
        <v>2378</v>
      </c>
      <c r="D3075" t="s">
        <v>3331</v>
      </c>
      <c r="E3075" t="s">
        <v>3377</v>
      </c>
      <c r="F3075">
        <v>1</v>
      </c>
      <c r="G3075" t="s">
        <v>2384</v>
      </c>
      <c r="H3075" s="2">
        <v>44867.661119189812</v>
      </c>
      <c r="I3075" t="s">
        <v>250</v>
      </c>
      <c r="J3075" s="2">
        <v>44867.661119189812</v>
      </c>
      <c r="K3075" t="s">
        <v>250</v>
      </c>
    </row>
    <row r="3076" spans="1:11" x14ac:dyDescent="0.25">
      <c r="A3076">
        <v>3901</v>
      </c>
      <c r="B3076" t="s">
        <v>6455</v>
      </c>
      <c r="C3076" t="s">
        <v>2378</v>
      </c>
      <c r="D3076" t="s">
        <v>2659</v>
      </c>
      <c r="E3076" t="s">
        <v>3377</v>
      </c>
      <c r="F3076">
        <v>5</v>
      </c>
      <c r="G3076" t="s">
        <v>2386</v>
      </c>
      <c r="H3076" s="2">
        <v>44867.662054988417</v>
      </c>
      <c r="I3076" t="s">
        <v>250</v>
      </c>
      <c r="J3076" s="2">
        <v>44867.662054988417</v>
      </c>
      <c r="K3076" t="s">
        <v>250</v>
      </c>
    </row>
    <row r="3077" spans="1:11" x14ac:dyDescent="0.25">
      <c r="A3077">
        <v>3902</v>
      </c>
      <c r="B3077" t="s">
        <v>6456</v>
      </c>
      <c r="C3077" t="s">
        <v>2378</v>
      </c>
      <c r="D3077" t="s">
        <v>3331</v>
      </c>
      <c r="E3077" t="s">
        <v>6690</v>
      </c>
      <c r="F3077">
        <v>1</v>
      </c>
      <c r="G3077" t="s">
        <v>2386</v>
      </c>
      <c r="H3077" s="2">
        <v>44867.662054988417</v>
      </c>
      <c r="I3077" t="s">
        <v>250</v>
      </c>
      <c r="J3077" s="2">
        <v>44867.662054988417</v>
      </c>
      <c r="K3077" t="s">
        <v>250</v>
      </c>
    </row>
    <row r="3078" spans="1:11" x14ac:dyDescent="0.25">
      <c r="A3078">
        <v>3903</v>
      </c>
      <c r="B3078" t="s">
        <v>6457</v>
      </c>
      <c r="C3078" t="s">
        <v>2378</v>
      </c>
      <c r="D3078" t="s">
        <v>2599</v>
      </c>
      <c r="E3078" t="s">
        <v>3377</v>
      </c>
      <c r="F3078">
        <v>4</v>
      </c>
      <c r="G3078" t="s">
        <v>2386</v>
      </c>
      <c r="H3078" s="2">
        <v>44867.662054988417</v>
      </c>
      <c r="I3078" t="s">
        <v>250</v>
      </c>
      <c r="J3078" s="2">
        <v>44867.662054988417</v>
      </c>
      <c r="K3078" t="s">
        <v>250</v>
      </c>
    </row>
    <row r="3079" spans="1:11" x14ac:dyDescent="0.25">
      <c r="A3079">
        <v>3904</v>
      </c>
      <c r="B3079" t="s">
        <v>6458</v>
      </c>
      <c r="C3079" t="s">
        <v>2378</v>
      </c>
      <c r="D3079" t="s">
        <v>2091</v>
      </c>
      <c r="E3079" t="s">
        <v>3377</v>
      </c>
      <c r="F3079">
        <v>1</v>
      </c>
      <c r="G3079" t="s">
        <v>2386</v>
      </c>
      <c r="H3079" s="2">
        <v>44867.662054988417</v>
      </c>
      <c r="I3079" t="s">
        <v>250</v>
      </c>
      <c r="J3079" s="2">
        <v>44867.662054988417</v>
      </c>
      <c r="K3079" t="s">
        <v>250</v>
      </c>
    </row>
    <row r="3080" spans="1:11" x14ac:dyDescent="0.25">
      <c r="A3080">
        <v>3905</v>
      </c>
      <c r="B3080" t="s">
        <v>6459</v>
      </c>
      <c r="C3080" t="s">
        <v>2378</v>
      </c>
      <c r="D3080" t="s">
        <v>2632</v>
      </c>
      <c r="E3080" t="s">
        <v>3377</v>
      </c>
      <c r="F3080">
        <v>2</v>
      </c>
      <c r="G3080" t="s">
        <v>2386</v>
      </c>
      <c r="H3080" s="2">
        <v>44867.662054988417</v>
      </c>
      <c r="I3080" t="s">
        <v>250</v>
      </c>
      <c r="J3080" s="2">
        <v>44867.662054988417</v>
      </c>
      <c r="K3080" t="s">
        <v>250</v>
      </c>
    </row>
    <row r="3081" spans="1:11" x14ac:dyDescent="0.25">
      <c r="A3081">
        <v>3906</v>
      </c>
      <c r="B3081" t="s">
        <v>6460</v>
      </c>
      <c r="C3081" t="s">
        <v>2378</v>
      </c>
      <c r="D3081" t="s">
        <v>145</v>
      </c>
      <c r="E3081" t="s">
        <v>3472</v>
      </c>
      <c r="F3081">
        <v>8</v>
      </c>
      <c r="G3081" t="s">
        <v>2386</v>
      </c>
      <c r="H3081" s="2">
        <v>44867.662054988417</v>
      </c>
      <c r="I3081" t="s">
        <v>250</v>
      </c>
      <c r="J3081" s="2">
        <v>44867.662054988417</v>
      </c>
      <c r="K3081" t="s">
        <v>250</v>
      </c>
    </row>
    <row r="3082" spans="1:11" x14ac:dyDescent="0.25">
      <c r="A3082">
        <v>3907</v>
      </c>
      <c r="B3082" t="s">
        <v>6461</v>
      </c>
      <c r="C3082" t="s">
        <v>2378</v>
      </c>
      <c r="D3082" t="s">
        <v>145</v>
      </c>
      <c r="E3082" t="s">
        <v>3377</v>
      </c>
      <c r="F3082">
        <v>20</v>
      </c>
      <c r="G3082" t="s">
        <v>2386</v>
      </c>
      <c r="H3082" s="2">
        <v>44867.662054988417</v>
      </c>
      <c r="I3082" t="s">
        <v>250</v>
      </c>
      <c r="J3082" s="2">
        <v>44867.662054988417</v>
      </c>
      <c r="K3082" t="s">
        <v>250</v>
      </c>
    </row>
    <row r="3083" spans="1:11" x14ac:dyDescent="0.25">
      <c r="A3083">
        <v>3908</v>
      </c>
      <c r="B3083" t="s">
        <v>6462</v>
      </c>
      <c r="C3083" t="s">
        <v>2378</v>
      </c>
      <c r="D3083" t="s">
        <v>900</v>
      </c>
      <c r="E3083" t="s">
        <v>3377</v>
      </c>
      <c r="F3083">
        <v>1</v>
      </c>
      <c r="G3083" t="s">
        <v>2386</v>
      </c>
      <c r="H3083" s="2">
        <v>44867.662054988417</v>
      </c>
      <c r="I3083" t="s">
        <v>250</v>
      </c>
      <c r="J3083" s="2">
        <v>44867.662054988417</v>
      </c>
      <c r="K3083" t="s">
        <v>250</v>
      </c>
    </row>
    <row r="3084" spans="1:11" x14ac:dyDescent="0.25">
      <c r="A3084">
        <v>3909</v>
      </c>
      <c r="B3084" t="s">
        <v>6463</v>
      </c>
      <c r="C3084" t="s">
        <v>2378</v>
      </c>
      <c r="D3084" t="s">
        <v>2091</v>
      </c>
      <c r="E3084" t="s">
        <v>3377</v>
      </c>
      <c r="F3084">
        <v>6</v>
      </c>
      <c r="G3084" t="s">
        <v>2387</v>
      </c>
      <c r="H3084" s="2">
        <v>44867.664793854157</v>
      </c>
      <c r="I3084" t="s">
        <v>250</v>
      </c>
      <c r="J3084" s="2">
        <v>44867.664793854157</v>
      </c>
      <c r="K3084" t="s">
        <v>250</v>
      </c>
    </row>
    <row r="3085" spans="1:11" x14ac:dyDescent="0.25">
      <c r="A3085">
        <v>3910</v>
      </c>
      <c r="B3085" t="s">
        <v>6464</v>
      </c>
      <c r="C3085" t="s">
        <v>2378</v>
      </c>
      <c r="D3085" t="s">
        <v>2599</v>
      </c>
      <c r="E3085" t="s">
        <v>3377</v>
      </c>
      <c r="F3085">
        <v>2</v>
      </c>
      <c r="G3085" t="s">
        <v>2387</v>
      </c>
      <c r="H3085" s="2">
        <v>44867.664793854157</v>
      </c>
      <c r="I3085" t="s">
        <v>250</v>
      </c>
      <c r="J3085" s="2">
        <v>44867.664793854157</v>
      </c>
      <c r="K3085" t="s">
        <v>250</v>
      </c>
    </row>
    <row r="3086" spans="1:11" x14ac:dyDescent="0.25">
      <c r="A3086">
        <v>3911</v>
      </c>
      <c r="B3086" t="s">
        <v>6465</v>
      </c>
      <c r="C3086" t="s">
        <v>2378</v>
      </c>
      <c r="D3086" t="s">
        <v>145</v>
      </c>
      <c r="E3086" t="s">
        <v>3377</v>
      </c>
      <c r="F3086">
        <v>1</v>
      </c>
      <c r="G3086" t="s">
        <v>2387</v>
      </c>
      <c r="H3086" s="2">
        <v>44867.664793854157</v>
      </c>
      <c r="I3086" t="s">
        <v>250</v>
      </c>
      <c r="J3086" s="2">
        <v>44867.664793854157</v>
      </c>
      <c r="K3086" t="s">
        <v>250</v>
      </c>
    </row>
    <row r="3087" spans="1:11" x14ac:dyDescent="0.25">
      <c r="A3087">
        <v>3912</v>
      </c>
      <c r="B3087" t="s">
        <v>6466</v>
      </c>
      <c r="C3087" t="s">
        <v>2378</v>
      </c>
      <c r="D3087" t="s">
        <v>3331</v>
      </c>
      <c r="E3087" t="s">
        <v>3377</v>
      </c>
      <c r="F3087">
        <v>2</v>
      </c>
      <c r="G3087" t="s">
        <v>2387</v>
      </c>
      <c r="H3087" s="2">
        <v>44867.664793854157</v>
      </c>
      <c r="I3087" t="s">
        <v>250</v>
      </c>
      <c r="J3087" s="2">
        <v>44867.664793854157</v>
      </c>
      <c r="K3087" t="s">
        <v>250</v>
      </c>
    </row>
    <row r="3088" spans="1:11" x14ac:dyDescent="0.25">
      <c r="A3088">
        <v>3914</v>
      </c>
      <c r="B3088" t="s">
        <v>6467</v>
      </c>
      <c r="C3088" t="s">
        <v>2378</v>
      </c>
      <c r="D3088" t="s">
        <v>900</v>
      </c>
      <c r="E3088" t="s">
        <v>3377</v>
      </c>
      <c r="F3088">
        <v>1</v>
      </c>
      <c r="G3088" t="s">
        <v>2388</v>
      </c>
      <c r="H3088" s="2">
        <v>44867.664839108787</v>
      </c>
      <c r="I3088" t="s">
        <v>250</v>
      </c>
      <c r="J3088" s="2">
        <v>44867.664839108787</v>
      </c>
      <c r="K3088" t="s">
        <v>250</v>
      </c>
    </row>
    <row r="3089" spans="1:11" x14ac:dyDescent="0.25">
      <c r="A3089">
        <v>3915</v>
      </c>
      <c r="B3089" t="s">
        <v>6468</v>
      </c>
      <c r="C3089" t="s">
        <v>2378</v>
      </c>
      <c r="D3089" t="s">
        <v>2659</v>
      </c>
      <c r="E3089" t="s">
        <v>3377</v>
      </c>
      <c r="F3089">
        <v>4</v>
      </c>
      <c r="G3089" t="s">
        <v>2388</v>
      </c>
      <c r="H3089" s="2">
        <v>44867.664839108787</v>
      </c>
      <c r="I3089" t="s">
        <v>250</v>
      </c>
      <c r="J3089" s="2">
        <v>44867.664839108787</v>
      </c>
      <c r="K3089" t="s">
        <v>250</v>
      </c>
    </row>
    <row r="3090" spans="1:11" x14ac:dyDescent="0.25">
      <c r="A3090">
        <v>3916</v>
      </c>
      <c r="B3090" t="s">
        <v>6469</v>
      </c>
      <c r="C3090" t="s">
        <v>2378</v>
      </c>
      <c r="D3090" t="s">
        <v>2653</v>
      </c>
      <c r="E3090" t="s">
        <v>3377</v>
      </c>
      <c r="F3090">
        <v>4</v>
      </c>
      <c r="G3090" t="s">
        <v>2388</v>
      </c>
      <c r="H3090" s="2">
        <v>44867.664839108787</v>
      </c>
      <c r="I3090" t="s">
        <v>250</v>
      </c>
      <c r="J3090" s="2">
        <v>44867.664839108787</v>
      </c>
      <c r="K3090" t="s">
        <v>250</v>
      </c>
    </row>
    <row r="3091" spans="1:11" x14ac:dyDescent="0.25">
      <c r="A3091">
        <v>3917</v>
      </c>
      <c r="B3091" t="s">
        <v>6470</v>
      </c>
      <c r="C3091" t="s">
        <v>2378</v>
      </c>
      <c r="D3091" t="s">
        <v>2632</v>
      </c>
      <c r="E3091" t="s">
        <v>3377</v>
      </c>
      <c r="F3091">
        <v>5</v>
      </c>
      <c r="G3091" t="s">
        <v>2388</v>
      </c>
      <c r="H3091" s="2">
        <v>44867.664839108787</v>
      </c>
      <c r="I3091" t="s">
        <v>250</v>
      </c>
      <c r="J3091" s="2">
        <v>44867.664839108787</v>
      </c>
      <c r="K3091" t="s">
        <v>250</v>
      </c>
    </row>
    <row r="3092" spans="1:11" x14ac:dyDescent="0.25">
      <c r="A3092">
        <v>3918</v>
      </c>
      <c r="B3092" t="s">
        <v>6471</v>
      </c>
      <c r="C3092" t="s">
        <v>2378</v>
      </c>
      <c r="D3092" t="s">
        <v>145</v>
      </c>
      <c r="E3092" t="s">
        <v>3377</v>
      </c>
      <c r="F3092">
        <v>9</v>
      </c>
      <c r="G3092" t="s">
        <v>2388</v>
      </c>
      <c r="H3092" s="2">
        <v>44867.664839108787</v>
      </c>
      <c r="I3092" t="s">
        <v>250</v>
      </c>
      <c r="J3092" s="2">
        <v>44867.664839108787</v>
      </c>
      <c r="K3092" t="s">
        <v>250</v>
      </c>
    </row>
    <row r="3093" spans="1:11" x14ac:dyDescent="0.25">
      <c r="A3093">
        <v>3919</v>
      </c>
      <c r="B3093" t="s">
        <v>6472</v>
      </c>
      <c r="C3093" t="s">
        <v>2378</v>
      </c>
      <c r="D3093" t="s">
        <v>145</v>
      </c>
      <c r="E3093" t="s">
        <v>6690</v>
      </c>
      <c r="F3093">
        <v>7</v>
      </c>
      <c r="G3093" t="s">
        <v>2388</v>
      </c>
      <c r="H3093" s="2">
        <v>44867.664839108787</v>
      </c>
      <c r="I3093" t="s">
        <v>250</v>
      </c>
      <c r="J3093" s="2">
        <v>44867.664839108787</v>
      </c>
      <c r="K3093" t="s">
        <v>250</v>
      </c>
    </row>
    <row r="3094" spans="1:11" x14ac:dyDescent="0.25">
      <c r="A3094">
        <v>3920</v>
      </c>
      <c r="B3094" t="s">
        <v>6473</v>
      </c>
      <c r="C3094" t="s">
        <v>2378</v>
      </c>
      <c r="D3094" t="s">
        <v>145</v>
      </c>
      <c r="E3094" t="s">
        <v>3472</v>
      </c>
      <c r="F3094">
        <v>2</v>
      </c>
      <c r="G3094" t="s">
        <v>2388</v>
      </c>
      <c r="H3094" s="2">
        <v>44867.664839108787</v>
      </c>
      <c r="I3094" t="s">
        <v>250</v>
      </c>
      <c r="J3094" s="2">
        <v>44867.664839108787</v>
      </c>
      <c r="K3094" t="s">
        <v>250</v>
      </c>
    </row>
    <row r="3095" spans="1:11" x14ac:dyDescent="0.25">
      <c r="A3095">
        <v>3921</v>
      </c>
      <c r="B3095" t="s">
        <v>6474</v>
      </c>
      <c r="C3095" t="s">
        <v>2378</v>
      </c>
      <c r="D3095" t="s">
        <v>2659</v>
      </c>
      <c r="E3095" t="s">
        <v>3377</v>
      </c>
      <c r="F3095">
        <v>47</v>
      </c>
      <c r="G3095" t="s">
        <v>2389</v>
      </c>
      <c r="H3095" s="2">
        <v>44867.667823935182</v>
      </c>
      <c r="I3095" t="s">
        <v>250</v>
      </c>
      <c r="J3095" s="2">
        <v>44867.667823935182</v>
      </c>
      <c r="K3095" t="s">
        <v>250</v>
      </c>
    </row>
    <row r="3096" spans="1:11" x14ac:dyDescent="0.25">
      <c r="A3096">
        <v>3922</v>
      </c>
      <c r="B3096" t="s">
        <v>6475</v>
      </c>
      <c r="C3096" t="s">
        <v>2378</v>
      </c>
      <c r="D3096" t="s">
        <v>145</v>
      </c>
      <c r="E3096" t="s">
        <v>6690</v>
      </c>
      <c r="F3096">
        <v>6</v>
      </c>
      <c r="G3096" t="s">
        <v>2389</v>
      </c>
      <c r="H3096" s="2">
        <v>44867.667823935182</v>
      </c>
      <c r="I3096" t="s">
        <v>250</v>
      </c>
      <c r="J3096" s="2">
        <v>44867.667823935182</v>
      </c>
      <c r="K3096" t="s">
        <v>250</v>
      </c>
    </row>
    <row r="3097" spans="1:11" x14ac:dyDescent="0.25">
      <c r="A3097">
        <v>3923</v>
      </c>
      <c r="B3097" t="s">
        <v>6476</v>
      </c>
      <c r="C3097" t="s">
        <v>2378</v>
      </c>
      <c r="D3097" t="s">
        <v>2632</v>
      </c>
      <c r="E3097" t="s">
        <v>3377</v>
      </c>
      <c r="F3097">
        <v>11</v>
      </c>
      <c r="G3097" t="s">
        <v>2389</v>
      </c>
      <c r="H3097" s="2">
        <v>44867.667823935182</v>
      </c>
      <c r="I3097" t="s">
        <v>250</v>
      </c>
      <c r="J3097" s="2">
        <v>44867.667823935182</v>
      </c>
      <c r="K3097" t="s">
        <v>250</v>
      </c>
    </row>
    <row r="3098" spans="1:11" x14ac:dyDescent="0.25">
      <c r="A3098">
        <v>3924</v>
      </c>
      <c r="B3098" t="s">
        <v>6477</v>
      </c>
      <c r="C3098" t="s">
        <v>2378</v>
      </c>
      <c r="D3098" t="s">
        <v>145</v>
      </c>
      <c r="E3098" t="s">
        <v>3472</v>
      </c>
      <c r="F3098">
        <v>1</v>
      </c>
      <c r="G3098" t="s">
        <v>2389</v>
      </c>
      <c r="H3098" s="2">
        <v>44867.667823935182</v>
      </c>
      <c r="I3098" t="s">
        <v>250</v>
      </c>
      <c r="J3098" s="2">
        <v>44867.667823935182</v>
      </c>
      <c r="K3098" t="s">
        <v>250</v>
      </c>
    </row>
    <row r="3099" spans="1:11" x14ac:dyDescent="0.25">
      <c r="A3099">
        <v>3925</v>
      </c>
      <c r="B3099" t="s">
        <v>6478</v>
      </c>
      <c r="C3099" t="s">
        <v>2378</v>
      </c>
      <c r="D3099" t="s">
        <v>145</v>
      </c>
      <c r="E3099" t="s">
        <v>3377</v>
      </c>
      <c r="F3099">
        <v>25</v>
      </c>
      <c r="G3099" t="s">
        <v>2389</v>
      </c>
      <c r="H3099" s="2">
        <v>44867.667823935182</v>
      </c>
      <c r="I3099" t="s">
        <v>250</v>
      </c>
      <c r="J3099" s="2">
        <v>44867.667823935182</v>
      </c>
      <c r="K3099" t="s">
        <v>250</v>
      </c>
    </row>
    <row r="3100" spans="1:11" x14ac:dyDescent="0.25">
      <c r="A3100">
        <v>3926</v>
      </c>
      <c r="B3100" t="s">
        <v>6479</v>
      </c>
      <c r="C3100" t="s">
        <v>2378</v>
      </c>
      <c r="D3100" t="s">
        <v>2091</v>
      </c>
      <c r="E3100" t="s">
        <v>3377</v>
      </c>
      <c r="F3100">
        <v>2</v>
      </c>
      <c r="G3100" t="s">
        <v>2391</v>
      </c>
      <c r="H3100" s="2">
        <v>44867.669523136567</v>
      </c>
      <c r="I3100" t="s">
        <v>250</v>
      </c>
      <c r="J3100" s="2">
        <v>44867.669523136567</v>
      </c>
      <c r="K3100" t="s">
        <v>250</v>
      </c>
    </row>
    <row r="3101" spans="1:11" x14ac:dyDescent="0.25">
      <c r="A3101">
        <v>3927</v>
      </c>
      <c r="B3101" t="s">
        <v>6480</v>
      </c>
      <c r="C3101" t="s">
        <v>2378</v>
      </c>
      <c r="D3101" t="s">
        <v>900</v>
      </c>
      <c r="E3101" t="s">
        <v>3377</v>
      </c>
      <c r="F3101">
        <v>1</v>
      </c>
      <c r="G3101" t="s">
        <v>2391</v>
      </c>
      <c r="H3101" s="2">
        <v>44867.669523136567</v>
      </c>
      <c r="I3101" t="s">
        <v>250</v>
      </c>
      <c r="J3101" s="2">
        <v>44867.669523136567</v>
      </c>
      <c r="K3101" t="s">
        <v>250</v>
      </c>
    </row>
    <row r="3102" spans="1:11" x14ac:dyDescent="0.25">
      <c r="A3102">
        <v>3928</v>
      </c>
      <c r="B3102" t="s">
        <v>6481</v>
      </c>
      <c r="C3102" t="s">
        <v>2378</v>
      </c>
      <c r="D3102" t="s">
        <v>145</v>
      </c>
      <c r="E3102" t="s">
        <v>3377</v>
      </c>
      <c r="F3102">
        <v>11</v>
      </c>
      <c r="G3102" t="s">
        <v>2391</v>
      </c>
      <c r="H3102" s="2">
        <v>44867.669523136567</v>
      </c>
      <c r="I3102" t="s">
        <v>250</v>
      </c>
      <c r="J3102" s="2">
        <v>44867.669523136567</v>
      </c>
      <c r="K3102" t="s">
        <v>250</v>
      </c>
    </row>
    <row r="3103" spans="1:11" x14ac:dyDescent="0.25">
      <c r="A3103">
        <v>3929</v>
      </c>
      <c r="B3103" t="s">
        <v>6482</v>
      </c>
      <c r="C3103" t="s">
        <v>2378</v>
      </c>
      <c r="D3103" t="s">
        <v>3331</v>
      </c>
      <c r="E3103" t="s">
        <v>3377</v>
      </c>
      <c r="F3103">
        <v>2</v>
      </c>
      <c r="G3103" t="s">
        <v>2391</v>
      </c>
      <c r="H3103" s="2">
        <v>44867.669523136567</v>
      </c>
      <c r="I3103" t="s">
        <v>250</v>
      </c>
      <c r="J3103" s="2">
        <v>44867.669523136567</v>
      </c>
      <c r="K3103" t="s">
        <v>250</v>
      </c>
    </row>
    <row r="3104" spans="1:11" x14ac:dyDescent="0.25">
      <c r="A3104">
        <v>3930</v>
      </c>
      <c r="B3104" t="s">
        <v>6483</v>
      </c>
      <c r="C3104" t="s">
        <v>2378</v>
      </c>
      <c r="D3104" t="s">
        <v>2659</v>
      </c>
      <c r="E3104" t="s">
        <v>3377</v>
      </c>
      <c r="F3104">
        <v>24</v>
      </c>
      <c r="G3104" t="s">
        <v>2391</v>
      </c>
      <c r="H3104" s="2">
        <v>44867.669523136567</v>
      </c>
      <c r="I3104" t="s">
        <v>250</v>
      </c>
      <c r="J3104" s="2">
        <v>44867.669523136567</v>
      </c>
      <c r="K3104" t="s">
        <v>250</v>
      </c>
    </row>
    <row r="3105" spans="1:11" x14ac:dyDescent="0.25">
      <c r="A3105">
        <v>3932</v>
      </c>
      <c r="B3105" t="s">
        <v>6484</v>
      </c>
      <c r="C3105" t="s">
        <v>2378</v>
      </c>
      <c r="D3105" t="s">
        <v>2659</v>
      </c>
      <c r="E3105" t="s">
        <v>3377</v>
      </c>
      <c r="F3105">
        <v>5</v>
      </c>
      <c r="G3105" t="s">
        <v>2392</v>
      </c>
      <c r="H3105" s="2">
        <v>44867.670025902778</v>
      </c>
      <c r="I3105" t="s">
        <v>250</v>
      </c>
      <c r="J3105" s="2">
        <v>44867.670025902778</v>
      </c>
      <c r="K3105" t="s">
        <v>250</v>
      </c>
    </row>
    <row r="3106" spans="1:11" x14ac:dyDescent="0.25">
      <c r="A3106">
        <v>3933</v>
      </c>
      <c r="B3106" t="s">
        <v>6485</v>
      </c>
      <c r="C3106" t="s">
        <v>2378</v>
      </c>
      <c r="D3106" t="s">
        <v>145</v>
      </c>
      <c r="E3106" t="s">
        <v>3472</v>
      </c>
      <c r="F3106">
        <v>7</v>
      </c>
      <c r="G3106" t="s">
        <v>2392</v>
      </c>
      <c r="H3106" s="2">
        <v>44867.670025902778</v>
      </c>
      <c r="I3106" t="s">
        <v>250</v>
      </c>
      <c r="J3106" s="2">
        <v>44867.670025902778</v>
      </c>
      <c r="K3106" t="s">
        <v>250</v>
      </c>
    </row>
    <row r="3107" spans="1:11" x14ac:dyDescent="0.25">
      <c r="A3107">
        <v>3934</v>
      </c>
      <c r="B3107" t="s">
        <v>6486</v>
      </c>
      <c r="C3107" t="s">
        <v>2378</v>
      </c>
      <c r="D3107" t="s">
        <v>145</v>
      </c>
      <c r="E3107" t="s">
        <v>3377</v>
      </c>
      <c r="F3107">
        <v>28</v>
      </c>
      <c r="G3107" t="s">
        <v>2392</v>
      </c>
      <c r="H3107" s="2">
        <v>44867.670025902778</v>
      </c>
      <c r="I3107" t="s">
        <v>250</v>
      </c>
      <c r="J3107" s="2">
        <v>44867.670025902778</v>
      </c>
      <c r="K3107" t="s">
        <v>250</v>
      </c>
    </row>
    <row r="3108" spans="1:11" x14ac:dyDescent="0.25">
      <c r="A3108">
        <v>3935</v>
      </c>
      <c r="B3108" t="s">
        <v>6487</v>
      </c>
      <c r="C3108" t="s">
        <v>2378</v>
      </c>
      <c r="D3108" t="s">
        <v>2091</v>
      </c>
      <c r="E3108" t="s">
        <v>3377</v>
      </c>
      <c r="F3108">
        <v>7</v>
      </c>
      <c r="G3108" t="s">
        <v>2392</v>
      </c>
      <c r="H3108" s="2">
        <v>44867.670025902778</v>
      </c>
      <c r="I3108" t="s">
        <v>250</v>
      </c>
      <c r="J3108" s="2">
        <v>44867.670025902778</v>
      </c>
      <c r="K3108" t="s">
        <v>250</v>
      </c>
    </row>
    <row r="3109" spans="1:11" x14ac:dyDescent="0.25">
      <c r="A3109">
        <v>3936</v>
      </c>
      <c r="B3109" t="s">
        <v>6488</v>
      </c>
      <c r="C3109" t="s">
        <v>2378</v>
      </c>
      <c r="D3109" t="s">
        <v>2637</v>
      </c>
      <c r="E3109" t="s">
        <v>3377</v>
      </c>
      <c r="F3109">
        <v>3</v>
      </c>
      <c r="G3109" t="s">
        <v>2392</v>
      </c>
      <c r="H3109" s="2">
        <v>44867.670025902778</v>
      </c>
      <c r="I3109" t="s">
        <v>250</v>
      </c>
      <c r="J3109" s="2">
        <v>44867.670025902778</v>
      </c>
      <c r="K3109" t="s">
        <v>250</v>
      </c>
    </row>
    <row r="3110" spans="1:11" x14ac:dyDescent="0.25">
      <c r="A3110">
        <v>3937</v>
      </c>
      <c r="B3110" t="s">
        <v>6489</v>
      </c>
      <c r="C3110" t="s">
        <v>2378</v>
      </c>
      <c r="D3110" t="s">
        <v>2091</v>
      </c>
      <c r="E3110" t="s">
        <v>3377</v>
      </c>
      <c r="F3110">
        <v>2</v>
      </c>
      <c r="G3110" t="s">
        <v>2393</v>
      </c>
      <c r="H3110" s="2">
        <v>44867.672255127312</v>
      </c>
      <c r="I3110" t="s">
        <v>250</v>
      </c>
      <c r="J3110" s="2">
        <v>44867.672255127312</v>
      </c>
      <c r="K3110" t="s">
        <v>250</v>
      </c>
    </row>
    <row r="3111" spans="1:11" x14ac:dyDescent="0.25">
      <c r="A3111">
        <v>3938</v>
      </c>
      <c r="B3111" t="s">
        <v>6490</v>
      </c>
      <c r="C3111" t="s">
        <v>2378</v>
      </c>
      <c r="D3111" t="s">
        <v>2599</v>
      </c>
      <c r="E3111" t="s">
        <v>3377</v>
      </c>
      <c r="F3111">
        <v>5</v>
      </c>
      <c r="G3111" t="s">
        <v>2393</v>
      </c>
      <c r="H3111" s="2">
        <v>44867.672255127312</v>
      </c>
      <c r="I3111" t="s">
        <v>250</v>
      </c>
      <c r="J3111" s="2">
        <v>44867.672255127312</v>
      </c>
      <c r="K3111" t="s">
        <v>250</v>
      </c>
    </row>
    <row r="3112" spans="1:11" x14ac:dyDescent="0.25">
      <c r="A3112">
        <v>3939</v>
      </c>
      <c r="B3112" t="s">
        <v>6491</v>
      </c>
      <c r="C3112" t="s">
        <v>2378</v>
      </c>
      <c r="D3112" t="s">
        <v>145</v>
      </c>
      <c r="E3112" t="s">
        <v>3377</v>
      </c>
      <c r="F3112">
        <v>1</v>
      </c>
      <c r="G3112" t="s">
        <v>2393</v>
      </c>
      <c r="H3112" s="2">
        <v>44867.672255127312</v>
      </c>
      <c r="I3112" t="s">
        <v>250</v>
      </c>
      <c r="J3112" s="2">
        <v>44867.672255127312</v>
      </c>
      <c r="K3112" t="s">
        <v>250</v>
      </c>
    </row>
    <row r="3113" spans="1:11" x14ac:dyDescent="0.25">
      <c r="A3113">
        <v>3940</v>
      </c>
      <c r="B3113" t="s">
        <v>6492</v>
      </c>
      <c r="C3113" t="s">
        <v>2378</v>
      </c>
      <c r="D3113" t="s">
        <v>900</v>
      </c>
      <c r="E3113" t="s">
        <v>3377</v>
      </c>
      <c r="F3113">
        <v>1</v>
      </c>
      <c r="G3113" t="s">
        <v>2393</v>
      </c>
      <c r="H3113" s="2">
        <v>44867.672255127312</v>
      </c>
      <c r="I3113" t="s">
        <v>250</v>
      </c>
      <c r="J3113" s="2">
        <v>44867.672255127312</v>
      </c>
      <c r="K3113" t="s">
        <v>250</v>
      </c>
    </row>
    <row r="3114" spans="1:11" x14ac:dyDescent="0.25">
      <c r="A3114">
        <v>3941</v>
      </c>
      <c r="B3114" t="s">
        <v>6493</v>
      </c>
      <c r="C3114" t="s">
        <v>2378</v>
      </c>
      <c r="D3114" t="s">
        <v>900</v>
      </c>
      <c r="E3114" t="s">
        <v>3377</v>
      </c>
      <c r="F3114">
        <v>1</v>
      </c>
      <c r="G3114" t="s">
        <v>2394</v>
      </c>
      <c r="H3114" s="2">
        <v>44867.673262129632</v>
      </c>
      <c r="I3114" t="s">
        <v>250</v>
      </c>
      <c r="J3114" s="2">
        <v>44867.673262129632</v>
      </c>
      <c r="K3114" t="s">
        <v>250</v>
      </c>
    </row>
    <row r="3115" spans="1:11" x14ac:dyDescent="0.25">
      <c r="A3115">
        <v>3942</v>
      </c>
      <c r="B3115" t="s">
        <v>6494</v>
      </c>
      <c r="C3115" t="s">
        <v>2378</v>
      </c>
      <c r="D3115" t="s">
        <v>2659</v>
      </c>
      <c r="E3115" t="s">
        <v>3377</v>
      </c>
      <c r="F3115">
        <v>6</v>
      </c>
      <c r="G3115" t="s">
        <v>2394</v>
      </c>
      <c r="H3115" s="2">
        <v>44867.673262129632</v>
      </c>
      <c r="I3115" t="s">
        <v>250</v>
      </c>
      <c r="J3115" s="2">
        <v>44867.673262129632</v>
      </c>
      <c r="K3115" t="s">
        <v>250</v>
      </c>
    </row>
    <row r="3116" spans="1:11" x14ac:dyDescent="0.25">
      <c r="A3116">
        <v>3943</v>
      </c>
      <c r="B3116" t="s">
        <v>6495</v>
      </c>
      <c r="C3116" t="s">
        <v>2378</v>
      </c>
      <c r="D3116" t="s">
        <v>145</v>
      </c>
      <c r="E3116" t="s">
        <v>3377</v>
      </c>
      <c r="F3116">
        <v>4</v>
      </c>
      <c r="G3116" t="s">
        <v>2394</v>
      </c>
      <c r="H3116" s="2">
        <v>44867.673262129632</v>
      </c>
      <c r="I3116" t="s">
        <v>250</v>
      </c>
      <c r="J3116" s="2">
        <v>44867.673262129632</v>
      </c>
      <c r="K3116" t="s">
        <v>250</v>
      </c>
    </row>
    <row r="3117" spans="1:11" x14ac:dyDescent="0.25">
      <c r="A3117">
        <v>3945</v>
      </c>
      <c r="B3117" t="s">
        <v>6496</v>
      </c>
      <c r="C3117" t="s">
        <v>2378</v>
      </c>
      <c r="D3117" t="s">
        <v>2091</v>
      </c>
      <c r="E3117" t="s">
        <v>3377</v>
      </c>
      <c r="F3117">
        <v>2</v>
      </c>
      <c r="G3117" t="s">
        <v>2395</v>
      </c>
      <c r="H3117" s="2">
        <v>44867.675040358787</v>
      </c>
      <c r="I3117" t="s">
        <v>250</v>
      </c>
      <c r="J3117" s="2">
        <v>44867.675040358787</v>
      </c>
      <c r="K3117" t="s">
        <v>250</v>
      </c>
    </row>
    <row r="3118" spans="1:11" x14ac:dyDescent="0.25">
      <c r="A3118">
        <v>3946</v>
      </c>
      <c r="B3118" t="s">
        <v>6497</v>
      </c>
      <c r="C3118" t="s">
        <v>2378</v>
      </c>
      <c r="D3118" t="s">
        <v>2632</v>
      </c>
      <c r="E3118" t="s">
        <v>3377</v>
      </c>
      <c r="F3118">
        <v>9</v>
      </c>
      <c r="G3118" t="s">
        <v>2395</v>
      </c>
      <c r="H3118" s="2">
        <v>44867.675040358787</v>
      </c>
      <c r="I3118" t="s">
        <v>250</v>
      </c>
      <c r="J3118" s="2">
        <v>44867.675040358787</v>
      </c>
      <c r="K3118" t="s">
        <v>250</v>
      </c>
    </row>
    <row r="3119" spans="1:11" x14ac:dyDescent="0.25">
      <c r="A3119">
        <v>3947</v>
      </c>
      <c r="B3119" t="s">
        <v>6498</v>
      </c>
      <c r="C3119" t="s">
        <v>2378</v>
      </c>
      <c r="D3119" t="s">
        <v>900</v>
      </c>
      <c r="E3119" t="s">
        <v>3377</v>
      </c>
      <c r="F3119">
        <v>4</v>
      </c>
      <c r="G3119" t="s">
        <v>2396</v>
      </c>
      <c r="H3119" s="2">
        <v>44867.677758622682</v>
      </c>
      <c r="I3119" t="s">
        <v>250</v>
      </c>
      <c r="J3119" s="2">
        <v>44867.677758622682</v>
      </c>
      <c r="K3119" t="s">
        <v>250</v>
      </c>
    </row>
    <row r="3120" spans="1:11" x14ac:dyDescent="0.25">
      <c r="A3120">
        <v>3948</v>
      </c>
      <c r="B3120" t="s">
        <v>6499</v>
      </c>
      <c r="C3120" t="s">
        <v>2378</v>
      </c>
      <c r="D3120" t="s">
        <v>2659</v>
      </c>
      <c r="E3120" t="s">
        <v>3377</v>
      </c>
      <c r="F3120">
        <v>10</v>
      </c>
      <c r="G3120" t="s">
        <v>2396</v>
      </c>
      <c r="H3120" s="2">
        <v>44867.677758622682</v>
      </c>
      <c r="I3120" t="s">
        <v>250</v>
      </c>
      <c r="J3120" s="2">
        <v>44867.677758622682</v>
      </c>
      <c r="K3120" t="s">
        <v>250</v>
      </c>
    </row>
    <row r="3121" spans="1:11" x14ac:dyDescent="0.25">
      <c r="A3121">
        <v>3949</v>
      </c>
      <c r="B3121" t="s">
        <v>6500</v>
      </c>
      <c r="C3121" t="s">
        <v>2378</v>
      </c>
      <c r="D3121" t="s">
        <v>145</v>
      </c>
      <c r="E3121" t="s">
        <v>3377</v>
      </c>
      <c r="F3121">
        <v>49</v>
      </c>
      <c r="G3121" t="s">
        <v>2396</v>
      </c>
      <c r="H3121" s="2">
        <v>44867.677758622682</v>
      </c>
      <c r="I3121" t="s">
        <v>250</v>
      </c>
      <c r="J3121" s="2">
        <v>44867.677758622682</v>
      </c>
      <c r="K3121" t="s">
        <v>250</v>
      </c>
    </row>
    <row r="3122" spans="1:11" x14ac:dyDescent="0.25">
      <c r="A3122">
        <v>3951</v>
      </c>
      <c r="B3122" t="s">
        <v>6501</v>
      </c>
      <c r="C3122" t="s">
        <v>2378</v>
      </c>
      <c r="D3122" t="s">
        <v>309</v>
      </c>
      <c r="E3122" t="s">
        <v>3377</v>
      </c>
      <c r="F3122">
        <v>36</v>
      </c>
      <c r="G3122" t="s">
        <v>2397</v>
      </c>
      <c r="H3122" s="2">
        <v>44867.680329525458</v>
      </c>
      <c r="I3122" t="s">
        <v>250</v>
      </c>
      <c r="J3122" s="2">
        <v>44867.680329525458</v>
      </c>
      <c r="K3122" t="s">
        <v>250</v>
      </c>
    </row>
    <row r="3123" spans="1:11" x14ac:dyDescent="0.25">
      <c r="A3123">
        <v>3952</v>
      </c>
      <c r="B3123" t="s">
        <v>6502</v>
      </c>
      <c r="C3123" t="s">
        <v>2378</v>
      </c>
      <c r="D3123" t="s">
        <v>2091</v>
      </c>
      <c r="E3123" t="s">
        <v>3377</v>
      </c>
      <c r="F3123">
        <v>8</v>
      </c>
      <c r="G3123" t="s">
        <v>2397</v>
      </c>
      <c r="H3123" s="2">
        <v>44867.680329525458</v>
      </c>
      <c r="I3123" t="s">
        <v>250</v>
      </c>
      <c r="J3123" s="2">
        <v>44867.680329525458</v>
      </c>
      <c r="K3123" t="s">
        <v>250</v>
      </c>
    </row>
    <row r="3124" spans="1:11" x14ac:dyDescent="0.25">
      <c r="A3124">
        <v>3953</v>
      </c>
      <c r="B3124" t="s">
        <v>6503</v>
      </c>
      <c r="C3124" t="s">
        <v>2378</v>
      </c>
      <c r="D3124" t="s">
        <v>2659</v>
      </c>
      <c r="E3124" t="s">
        <v>3377</v>
      </c>
      <c r="F3124">
        <v>3</v>
      </c>
      <c r="G3124" t="s">
        <v>2397</v>
      </c>
      <c r="H3124" s="2">
        <v>44867.680329525458</v>
      </c>
      <c r="I3124" t="s">
        <v>250</v>
      </c>
      <c r="J3124" s="2">
        <v>44867.680329525458</v>
      </c>
      <c r="K3124" t="s">
        <v>250</v>
      </c>
    </row>
    <row r="3125" spans="1:11" x14ac:dyDescent="0.25">
      <c r="A3125">
        <v>3954</v>
      </c>
      <c r="B3125" t="s">
        <v>6504</v>
      </c>
      <c r="C3125" t="s">
        <v>2378</v>
      </c>
      <c r="D3125" t="s">
        <v>2632</v>
      </c>
      <c r="E3125" t="s">
        <v>3377</v>
      </c>
      <c r="F3125">
        <v>1</v>
      </c>
      <c r="G3125" t="s">
        <v>2397</v>
      </c>
      <c r="H3125" s="2">
        <v>44867.680329525458</v>
      </c>
      <c r="I3125" t="s">
        <v>250</v>
      </c>
      <c r="J3125" s="2">
        <v>44867.680329525458</v>
      </c>
      <c r="K3125" t="s">
        <v>250</v>
      </c>
    </row>
    <row r="3126" spans="1:11" x14ac:dyDescent="0.25">
      <c r="A3126">
        <v>3955</v>
      </c>
      <c r="B3126" t="s">
        <v>6505</v>
      </c>
      <c r="C3126" t="s">
        <v>2378</v>
      </c>
      <c r="D3126" t="s">
        <v>2659</v>
      </c>
      <c r="E3126" t="s">
        <v>3377</v>
      </c>
      <c r="F3126">
        <v>2</v>
      </c>
      <c r="G3126" t="s">
        <v>2399</v>
      </c>
      <c r="H3126" s="2">
        <v>44867.681801041668</v>
      </c>
      <c r="I3126" t="s">
        <v>250</v>
      </c>
      <c r="J3126" s="2">
        <v>44867.681801041668</v>
      </c>
      <c r="K3126" t="s">
        <v>250</v>
      </c>
    </row>
    <row r="3127" spans="1:11" x14ac:dyDescent="0.25">
      <c r="A3127">
        <v>3956</v>
      </c>
      <c r="B3127" t="s">
        <v>6506</v>
      </c>
      <c r="C3127" t="s">
        <v>2378</v>
      </c>
      <c r="D3127" t="s">
        <v>145</v>
      </c>
      <c r="E3127" t="s">
        <v>3377</v>
      </c>
      <c r="F3127">
        <v>10</v>
      </c>
      <c r="G3127" t="s">
        <v>2399</v>
      </c>
      <c r="H3127" s="2">
        <v>44867.681801041668</v>
      </c>
      <c r="I3127" t="s">
        <v>250</v>
      </c>
      <c r="J3127" s="2">
        <v>44867.681801041668</v>
      </c>
      <c r="K3127" t="s">
        <v>250</v>
      </c>
    </row>
    <row r="3128" spans="1:11" x14ac:dyDescent="0.25">
      <c r="A3128">
        <v>3957</v>
      </c>
      <c r="B3128" t="s">
        <v>6507</v>
      </c>
      <c r="C3128" t="s">
        <v>2378</v>
      </c>
      <c r="D3128" t="s">
        <v>2632</v>
      </c>
      <c r="E3128" t="s">
        <v>3377</v>
      </c>
      <c r="F3128">
        <v>3</v>
      </c>
      <c r="G3128" t="s">
        <v>2399</v>
      </c>
      <c r="H3128" s="2">
        <v>44867.681801041668</v>
      </c>
      <c r="I3128" t="s">
        <v>250</v>
      </c>
      <c r="J3128" s="2">
        <v>44867.681801041668</v>
      </c>
      <c r="K3128" t="s">
        <v>250</v>
      </c>
    </row>
    <row r="3129" spans="1:11" x14ac:dyDescent="0.25">
      <c r="A3129">
        <v>3959</v>
      </c>
      <c r="B3129" t="s">
        <v>6508</v>
      </c>
      <c r="C3129" t="s">
        <v>2401</v>
      </c>
      <c r="D3129" t="s">
        <v>900</v>
      </c>
      <c r="E3129" t="s">
        <v>3377</v>
      </c>
      <c r="F3129">
        <v>1</v>
      </c>
      <c r="G3129" t="s">
        <v>2400</v>
      </c>
      <c r="H3129" s="2">
        <v>44867.733670925933</v>
      </c>
      <c r="I3129" t="s">
        <v>250</v>
      </c>
      <c r="J3129" s="2">
        <v>44867.733670925933</v>
      </c>
      <c r="K3129" t="s">
        <v>250</v>
      </c>
    </row>
    <row r="3130" spans="1:11" x14ac:dyDescent="0.25">
      <c r="A3130">
        <v>3960</v>
      </c>
      <c r="B3130" t="s">
        <v>6509</v>
      </c>
      <c r="C3130" t="s">
        <v>2401</v>
      </c>
      <c r="D3130" t="s">
        <v>2091</v>
      </c>
      <c r="E3130" t="s">
        <v>3377</v>
      </c>
      <c r="F3130">
        <v>2</v>
      </c>
      <c r="G3130" t="s">
        <v>2400</v>
      </c>
      <c r="H3130" s="2">
        <v>44867.733670925933</v>
      </c>
      <c r="I3130" t="s">
        <v>250</v>
      </c>
      <c r="J3130" s="2">
        <v>44867.733670925933</v>
      </c>
      <c r="K3130" t="s">
        <v>250</v>
      </c>
    </row>
    <row r="3131" spans="1:11" x14ac:dyDescent="0.25">
      <c r="A3131">
        <v>3961</v>
      </c>
      <c r="B3131" t="s">
        <v>6510</v>
      </c>
      <c r="C3131" t="s">
        <v>2401</v>
      </c>
      <c r="D3131" t="s">
        <v>2659</v>
      </c>
      <c r="E3131" t="s">
        <v>3377</v>
      </c>
      <c r="F3131">
        <v>1</v>
      </c>
      <c r="G3131" t="s">
        <v>2400</v>
      </c>
      <c r="H3131" s="2">
        <v>44867.733670925933</v>
      </c>
      <c r="I3131" t="s">
        <v>250</v>
      </c>
      <c r="J3131" s="2">
        <v>44867.733670925933</v>
      </c>
      <c r="K3131" t="s">
        <v>250</v>
      </c>
    </row>
    <row r="3132" spans="1:11" x14ac:dyDescent="0.25">
      <c r="A3132">
        <v>3962</v>
      </c>
      <c r="B3132" t="s">
        <v>6511</v>
      </c>
      <c r="C3132" t="s">
        <v>2401</v>
      </c>
      <c r="D3132" t="s">
        <v>145</v>
      </c>
      <c r="E3132" t="s">
        <v>3377</v>
      </c>
      <c r="F3132">
        <v>1</v>
      </c>
      <c r="G3132" t="s">
        <v>2400</v>
      </c>
      <c r="H3132" s="2">
        <v>44867.733670925933</v>
      </c>
      <c r="I3132" t="s">
        <v>250</v>
      </c>
      <c r="J3132" s="2">
        <v>44867.733670925933</v>
      </c>
      <c r="K3132" t="s">
        <v>250</v>
      </c>
    </row>
    <row r="3133" spans="1:11" x14ac:dyDescent="0.25">
      <c r="A3133">
        <v>3963</v>
      </c>
      <c r="B3133" t="s">
        <v>6512</v>
      </c>
      <c r="C3133" t="s">
        <v>2401</v>
      </c>
      <c r="D3133" t="s">
        <v>2091</v>
      </c>
      <c r="E3133" t="s">
        <v>3377</v>
      </c>
      <c r="F3133">
        <v>2</v>
      </c>
      <c r="G3133" t="s">
        <v>2402</v>
      </c>
      <c r="H3133" s="2">
        <v>44867.735428796303</v>
      </c>
      <c r="I3133" t="s">
        <v>250</v>
      </c>
      <c r="J3133" s="2">
        <v>44867.735428796303</v>
      </c>
      <c r="K3133" t="s">
        <v>250</v>
      </c>
    </row>
    <row r="3134" spans="1:11" x14ac:dyDescent="0.25">
      <c r="A3134">
        <v>3964</v>
      </c>
      <c r="B3134" t="s">
        <v>6513</v>
      </c>
      <c r="C3134" t="s">
        <v>2401</v>
      </c>
      <c r="D3134" t="s">
        <v>2637</v>
      </c>
      <c r="E3134" t="s">
        <v>3377</v>
      </c>
      <c r="F3134">
        <v>4</v>
      </c>
      <c r="G3134" t="s">
        <v>2402</v>
      </c>
      <c r="H3134" s="2">
        <v>44867.735428796303</v>
      </c>
      <c r="I3134" t="s">
        <v>250</v>
      </c>
      <c r="J3134" s="2">
        <v>44867.735428796303</v>
      </c>
      <c r="K3134" t="s">
        <v>250</v>
      </c>
    </row>
    <row r="3135" spans="1:11" x14ac:dyDescent="0.25">
      <c r="A3135">
        <v>3965</v>
      </c>
      <c r="B3135" t="s">
        <v>6514</v>
      </c>
      <c r="C3135" t="s">
        <v>2401</v>
      </c>
      <c r="D3135" t="s">
        <v>328</v>
      </c>
      <c r="E3135" t="s">
        <v>3377</v>
      </c>
      <c r="F3135">
        <v>4</v>
      </c>
      <c r="G3135" t="s">
        <v>2402</v>
      </c>
      <c r="H3135" s="2">
        <v>44867.735428796303</v>
      </c>
      <c r="I3135" t="s">
        <v>250</v>
      </c>
      <c r="J3135" s="2">
        <v>44867.735428796303</v>
      </c>
      <c r="K3135" t="s">
        <v>250</v>
      </c>
    </row>
    <row r="3136" spans="1:11" x14ac:dyDescent="0.25">
      <c r="A3136">
        <v>3966</v>
      </c>
      <c r="B3136" t="s">
        <v>6515</v>
      </c>
      <c r="C3136" t="s">
        <v>2401</v>
      </c>
      <c r="D3136" t="s">
        <v>145</v>
      </c>
      <c r="E3136" t="s">
        <v>3377</v>
      </c>
      <c r="F3136">
        <v>25</v>
      </c>
      <c r="G3136" t="s">
        <v>2402</v>
      </c>
      <c r="H3136" s="2">
        <v>44867.735428796303</v>
      </c>
      <c r="I3136" t="s">
        <v>250</v>
      </c>
      <c r="J3136" s="2">
        <v>44867.735428796303</v>
      </c>
      <c r="K3136" t="s">
        <v>250</v>
      </c>
    </row>
    <row r="3137" spans="1:11" x14ac:dyDescent="0.25">
      <c r="A3137">
        <v>3967</v>
      </c>
      <c r="B3137" t="s">
        <v>6516</v>
      </c>
      <c r="C3137" t="s">
        <v>2401</v>
      </c>
      <c r="D3137" t="s">
        <v>2599</v>
      </c>
      <c r="E3137" t="s">
        <v>3377</v>
      </c>
      <c r="F3137">
        <v>2</v>
      </c>
      <c r="G3137" t="s">
        <v>2403</v>
      </c>
      <c r="H3137" s="2">
        <v>44867.737835115739</v>
      </c>
      <c r="I3137" t="s">
        <v>250</v>
      </c>
      <c r="J3137" s="2">
        <v>44867.737835115739</v>
      </c>
      <c r="K3137" t="s">
        <v>250</v>
      </c>
    </row>
    <row r="3138" spans="1:11" x14ac:dyDescent="0.25">
      <c r="A3138">
        <v>3968</v>
      </c>
      <c r="B3138" t="s">
        <v>6517</v>
      </c>
      <c r="C3138" t="s">
        <v>2401</v>
      </c>
      <c r="D3138" t="s">
        <v>2091</v>
      </c>
      <c r="E3138" t="s">
        <v>3377</v>
      </c>
      <c r="F3138">
        <v>3</v>
      </c>
      <c r="G3138" t="s">
        <v>2404</v>
      </c>
      <c r="H3138" s="2">
        <v>44867.738831840281</v>
      </c>
      <c r="I3138" t="s">
        <v>250</v>
      </c>
      <c r="J3138" s="2">
        <v>44867.738831840281</v>
      </c>
      <c r="K3138" t="s">
        <v>250</v>
      </c>
    </row>
    <row r="3139" spans="1:11" x14ac:dyDescent="0.25">
      <c r="A3139">
        <v>3969</v>
      </c>
      <c r="B3139" t="s">
        <v>6518</v>
      </c>
      <c r="C3139" t="s">
        <v>2401</v>
      </c>
      <c r="D3139" t="s">
        <v>2599</v>
      </c>
      <c r="E3139" t="s">
        <v>3377</v>
      </c>
      <c r="F3139">
        <v>2</v>
      </c>
      <c r="G3139" t="s">
        <v>2404</v>
      </c>
      <c r="H3139" s="2">
        <v>44867.738831840281</v>
      </c>
      <c r="I3139" t="s">
        <v>250</v>
      </c>
      <c r="J3139" s="2">
        <v>44867.738831840281</v>
      </c>
      <c r="K3139" t="s">
        <v>250</v>
      </c>
    </row>
    <row r="3140" spans="1:11" x14ac:dyDescent="0.25">
      <c r="A3140">
        <v>3971</v>
      </c>
      <c r="B3140" t="s">
        <v>6519</v>
      </c>
      <c r="C3140" t="s">
        <v>2401</v>
      </c>
      <c r="D3140" t="s">
        <v>2599</v>
      </c>
      <c r="E3140" t="s">
        <v>3377</v>
      </c>
      <c r="F3140">
        <v>5</v>
      </c>
      <c r="G3140" t="s">
        <v>2407</v>
      </c>
      <c r="H3140" s="2">
        <v>44867.739548888887</v>
      </c>
      <c r="I3140" t="s">
        <v>250</v>
      </c>
      <c r="J3140" s="2">
        <v>44867.739548888887</v>
      </c>
      <c r="K3140" t="s">
        <v>250</v>
      </c>
    </row>
    <row r="3141" spans="1:11" x14ac:dyDescent="0.25">
      <c r="A3141">
        <v>3972</v>
      </c>
      <c r="B3141" t="s">
        <v>6520</v>
      </c>
      <c r="C3141" t="s">
        <v>2401</v>
      </c>
      <c r="D3141" t="s">
        <v>309</v>
      </c>
      <c r="E3141" t="s">
        <v>3377</v>
      </c>
      <c r="F3141">
        <v>2</v>
      </c>
      <c r="G3141" t="s">
        <v>2407</v>
      </c>
      <c r="H3141" s="2">
        <v>44867.739548888887</v>
      </c>
      <c r="I3141" t="s">
        <v>250</v>
      </c>
      <c r="J3141" s="2">
        <v>44867.739548888887</v>
      </c>
      <c r="K3141" t="s">
        <v>250</v>
      </c>
    </row>
    <row r="3142" spans="1:11" x14ac:dyDescent="0.25">
      <c r="A3142">
        <v>3973</v>
      </c>
      <c r="B3142" t="s">
        <v>6521</v>
      </c>
      <c r="C3142" t="s">
        <v>2401</v>
      </c>
      <c r="D3142" t="s">
        <v>900</v>
      </c>
      <c r="E3142" t="s">
        <v>3377</v>
      </c>
      <c r="F3142">
        <v>2</v>
      </c>
      <c r="G3142" t="s">
        <v>2408</v>
      </c>
      <c r="H3142" s="2">
        <v>44867.741130995368</v>
      </c>
      <c r="I3142" t="s">
        <v>250</v>
      </c>
      <c r="J3142" s="2">
        <v>44867.741130995368</v>
      </c>
      <c r="K3142" t="s">
        <v>250</v>
      </c>
    </row>
    <row r="3143" spans="1:11" x14ac:dyDescent="0.25">
      <c r="A3143">
        <v>3974</v>
      </c>
      <c r="B3143" t="s">
        <v>6522</v>
      </c>
      <c r="C3143" t="s">
        <v>2401</v>
      </c>
      <c r="D3143" t="s">
        <v>2599</v>
      </c>
      <c r="E3143" t="s">
        <v>3377</v>
      </c>
      <c r="F3143">
        <v>5</v>
      </c>
      <c r="G3143" t="s">
        <v>2409</v>
      </c>
      <c r="H3143" s="2">
        <v>44867.742086759259</v>
      </c>
      <c r="I3143" t="s">
        <v>250</v>
      </c>
      <c r="J3143" s="2">
        <v>44867.742086759259</v>
      </c>
      <c r="K3143" t="s">
        <v>250</v>
      </c>
    </row>
    <row r="3144" spans="1:11" x14ac:dyDescent="0.25">
      <c r="A3144">
        <v>3975</v>
      </c>
      <c r="B3144" t="s">
        <v>6523</v>
      </c>
      <c r="C3144" t="s">
        <v>2401</v>
      </c>
      <c r="D3144" t="s">
        <v>900</v>
      </c>
      <c r="E3144" t="s">
        <v>3377</v>
      </c>
      <c r="F3144">
        <v>1</v>
      </c>
      <c r="G3144" t="s">
        <v>2409</v>
      </c>
      <c r="H3144" s="2">
        <v>44867.742086759259</v>
      </c>
      <c r="I3144" t="s">
        <v>250</v>
      </c>
      <c r="J3144" s="2">
        <v>44867.742086759259</v>
      </c>
      <c r="K3144" t="s">
        <v>250</v>
      </c>
    </row>
    <row r="3145" spans="1:11" x14ac:dyDescent="0.25">
      <c r="A3145">
        <v>3977</v>
      </c>
      <c r="B3145" t="s">
        <v>6524</v>
      </c>
      <c r="C3145" t="s">
        <v>2401</v>
      </c>
      <c r="D3145" t="s">
        <v>2091</v>
      </c>
      <c r="E3145" t="s">
        <v>3377</v>
      </c>
      <c r="F3145">
        <v>3</v>
      </c>
      <c r="G3145" t="s">
        <v>2410</v>
      </c>
      <c r="H3145" s="2">
        <v>44867.742627627333</v>
      </c>
      <c r="I3145" t="s">
        <v>250</v>
      </c>
      <c r="J3145" s="2">
        <v>44867.742627627333</v>
      </c>
      <c r="K3145" t="s">
        <v>250</v>
      </c>
    </row>
    <row r="3146" spans="1:11" x14ac:dyDescent="0.25">
      <c r="A3146">
        <v>3978</v>
      </c>
      <c r="B3146" t="s">
        <v>6525</v>
      </c>
      <c r="C3146" t="s">
        <v>2401</v>
      </c>
      <c r="D3146" t="s">
        <v>2599</v>
      </c>
      <c r="E3146" t="s">
        <v>3377</v>
      </c>
      <c r="F3146">
        <v>5</v>
      </c>
      <c r="G3146" t="s">
        <v>2411</v>
      </c>
      <c r="H3146" s="2">
        <v>44867.743898310182</v>
      </c>
      <c r="I3146" t="s">
        <v>250</v>
      </c>
      <c r="J3146" s="2">
        <v>44867.743898310182</v>
      </c>
      <c r="K3146" t="s">
        <v>250</v>
      </c>
    </row>
    <row r="3147" spans="1:11" x14ac:dyDescent="0.25">
      <c r="A3147">
        <v>3979</v>
      </c>
      <c r="B3147" t="s">
        <v>6526</v>
      </c>
      <c r="C3147" t="s">
        <v>2401</v>
      </c>
      <c r="D3147" t="s">
        <v>2637</v>
      </c>
      <c r="E3147" t="s">
        <v>3377</v>
      </c>
      <c r="F3147">
        <v>2</v>
      </c>
      <c r="G3147" t="s">
        <v>2411</v>
      </c>
      <c r="H3147" s="2">
        <v>44867.743898310182</v>
      </c>
      <c r="I3147" t="s">
        <v>250</v>
      </c>
      <c r="J3147" s="2">
        <v>44867.743898310182</v>
      </c>
      <c r="K3147" t="s">
        <v>250</v>
      </c>
    </row>
    <row r="3148" spans="1:11" x14ac:dyDescent="0.25">
      <c r="A3148">
        <v>3980</v>
      </c>
      <c r="B3148" t="s">
        <v>6527</v>
      </c>
      <c r="C3148" t="s">
        <v>2401</v>
      </c>
      <c r="D3148" t="s">
        <v>2632</v>
      </c>
      <c r="E3148" t="s">
        <v>3377</v>
      </c>
      <c r="F3148">
        <v>1</v>
      </c>
      <c r="G3148" t="s">
        <v>2411</v>
      </c>
      <c r="H3148" s="2">
        <v>44867.743898310182</v>
      </c>
      <c r="I3148" t="s">
        <v>250</v>
      </c>
      <c r="J3148" s="2">
        <v>44867.743898310182</v>
      </c>
      <c r="K3148" t="s">
        <v>250</v>
      </c>
    </row>
    <row r="3149" spans="1:11" x14ac:dyDescent="0.25">
      <c r="A3149">
        <v>3981</v>
      </c>
      <c r="B3149" t="s">
        <v>6528</v>
      </c>
      <c r="C3149" t="s">
        <v>2401</v>
      </c>
      <c r="D3149" t="s">
        <v>2599</v>
      </c>
      <c r="E3149" t="s">
        <v>3377</v>
      </c>
      <c r="F3149">
        <v>4</v>
      </c>
      <c r="G3149" t="s">
        <v>2412</v>
      </c>
      <c r="H3149" s="2">
        <v>44867.745159131948</v>
      </c>
      <c r="I3149" t="s">
        <v>250</v>
      </c>
      <c r="J3149" s="2">
        <v>44867.745159131948</v>
      </c>
      <c r="K3149" t="s">
        <v>250</v>
      </c>
    </row>
    <row r="3150" spans="1:11" x14ac:dyDescent="0.25">
      <c r="A3150">
        <v>3982</v>
      </c>
      <c r="B3150" t="s">
        <v>6529</v>
      </c>
      <c r="C3150" t="s">
        <v>2401</v>
      </c>
      <c r="D3150" t="s">
        <v>2599</v>
      </c>
      <c r="E3150" t="s">
        <v>3377</v>
      </c>
      <c r="F3150">
        <v>2</v>
      </c>
      <c r="G3150" t="s">
        <v>2414</v>
      </c>
      <c r="H3150" s="2">
        <v>44867.746821076391</v>
      </c>
      <c r="I3150" t="s">
        <v>250</v>
      </c>
      <c r="J3150" s="2">
        <v>44867.746821076391</v>
      </c>
      <c r="K3150" t="s">
        <v>250</v>
      </c>
    </row>
    <row r="3151" spans="1:11" x14ac:dyDescent="0.25">
      <c r="A3151">
        <v>3983</v>
      </c>
      <c r="B3151" t="s">
        <v>6530</v>
      </c>
      <c r="C3151" t="s">
        <v>2401</v>
      </c>
      <c r="D3151" t="s">
        <v>2637</v>
      </c>
      <c r="E3151" t="s">
        <v>3472</v>
      </c>
      <c r="F3151">
        <v>1</v>
      </c>
      <c r="G3151" t="s">
        <v>2414</v>
      </c>
      <c r="H3151" s="2">
        <v>44867.746821076391</v>
      </c>
      <c r="I3151" t="s">
        <v>250</v>
      </c>
      <c r="J3151" s="2">
        <v>44867.746821076391</v>
      </c>
      <c r="K3151" t="s">
        <v>250</v>
      </c>
    </row>
    <row r="3152" spans="1:11" x14ac:dyDescent="0.25">
      <c r="A3152">
        <v>3984</v>
      </c>
      <c r="B3152" t="s">
        <v>6531</v>
      </c>
      <c r="C3152" t="s">
        <v>2401</v>
      </c>
      <c r="D3152" t="s">
        <v>2659</v>
      </c>
      <c r="E3152" t="s">
        <v>3472</v>
      </c>
      <c r="F3152">
        <v>1</v>
      </c>
      <c r="G3152" t="s">
        <v>2414</v>
      </c>
      <c r="H3152" s="2">
        <v>44867.746821076391</v>
      </c>
      <c r="I3152" t="s">
        <v>250</v>
      </c>
      <c r="J3152" s="2">
        <v>44867.746821076391</v>
      </c>
      <c r="K3152" t="s">
        <v>250</v>
      </c>
    </row>
    <row r="3153" spans="1:11" x14ac:dyDescent="0.25">
      <c r="A3153">
        <v>3985</v>
      </c>
      <c r="B3153" t="s">
        <v>6532</v>
      </c>
      <c r="C3153" t="s">
        <v>2401</v>
      </c>
      <c r="D3153" t="s">
        <v>2091</v>
      </c>
      <c r="E3153" t="s">
        <v>3377</v>
      </c>
      <c r="F3153">
        <v>2</v>
      </c>
      <c r="G3153" t="s">
        <v>2415</v>
      </c>
      <c r="H3153" s="2">
        <v>44867.748282731482</v>
      </c>
      <c r="I3153" t="s">
        <v>250</v>
      </c>
      <c r="J3153" s="2">
        <v>44867.748282731482</v>
      </c>
      <c r="K3153" t="s">
        <v>250</v>
      </c>
    </row>
    <row r="3154" spans="1:11" x14ac:dyDescent="0.25">
      <c r="A3154">
        <v>3986</v>
      </c>
      <c r="B3154" t="s">
        <v>6533</v>
      </c>
      <c r="C3154" t="s">
        <v>2401</v>
      </c>
      <c r="D3154" t="s">
        <v>145</v>
      </c>
      <c r="E3154" t="s">
        <v>3377</v>
      </c>
      <c r="F3154">
        <v>5</v>
      </c>
      <c r="G3154" t="s">
        <v>2415</v>
      </c>
      <c r="H3154" s="2">
        <v>44867.748282731482</v>
      </c>
      <c r="I3154" t="s">
        <v>250</v>
      </c>
      <c r="J3154" s="2">
        <v>44867.748282731482</v>
      </c>
      <c r="K3154" t="s">
        <v>250</v>
      </c>
    </row>
    <row r="3155" spans="1:11" x14ac:dyDescent="0.25">
      <c r="A3155">
        <v>3987</v>
      </c>
      <c r="B3155" t="s">
        <v>6534</v>
      </c>
      <c r="C3155" t="s">
        <v>2401</v>
      </c>
      <c r="D3155" t="s">
        <v>2091</v>
      </c>
      <c r="E3155" t="s">
        <v>3377</v>
      </c>
      <c r="F3155">
        <v>2</v>
      </c>
      <c r="G3155" t="s">
        <v>2416</v>
      </c>
      <c r="H3155" s="2">
        <v>44867.749200034719</v>
      </c>
      <c r="I3155" t="s">
        <v>250</v>
      </c>
      <c r="J3155" s="2">
        <v>44867.749200034719</v>
      </c>
      <c r="K3155" t="s">
        <v>250</v>
      </c>
    </row>
    <row r="3156" spans="1:11" x14ac:dyDescent="0.25">
      <c r="A3156">
        <v>3988</v>
      </c>
      <c r="B3156" t="s">
        <v>6535</v>
      </c>
      <c r="C3156" t="s">
        <v>2401</v>
      </c>
      <c r="D3156" t="s">
        <v>2599</v>
      </c>
      <c r="E3156" t="s">
        <v>3377</v>
      </c>
      <c r="F3156">
        <v>3</v>
      </c>
      <c r="G3156" t="s">
        <v>2416</v>
      </c>
      <c r="H3156" s="2">
        <v>44867.749200034719</v>
      </c>
      <c r="I3156" t="s">
        <v>250</v>
      </c>
      <c r="J3156" s="2">
        <v>44867.749200034719</v>
      </c>
      <c r="K3156" t="s">
        <v>250</v>
      </c>
    </row>
    <row r="3157" spans="1:11" x14ac:dyDescent="0.25">
      <c r="A3157">
        <v>3989</v>
      </c>
      <c r="B3157" t="s">
        <v>6536</v>
      </c>
      <c r="C3157" t="s">
        <v>2401</v>
      </c>
      <c r="D3157" t="s">
        <v>145</v>
      </c>
      <c r="E3157" t="s">
        <v>3377</v>
      </c>
      <c r="F3157">
        <v>11</v>
      </c>
      <c r="G3157" t="s">
        <v>2416</v>
      </c>
      <c r="H3157" s="2">
        <v>44867.749200034719</v>
      </c>
      <c r="I3157" t="s">
        <v>250</v>
      </c>
      <c r="J3157" s="2">
        <v>44867.749200034719</v>
      </c>
      <c r="K3157" t="s">
        <v>250</v>
      </c>
    </row>
    <row r="3158" spans="1:11" x14ac:dyDescent="0.25">
      <c r="A3158">
        <v>3991</v>
      </c>
      <c r="B3158" t="s">
        <v>6537</v>
      </c>
      <c r="C3158" t="s">
        <v>2401</v>
      </c>
      <c r="D3158" t="s">
        <v>2091</v>
      </c>
      <c r="E3158" t="s">
        <v>3377</v>
      </c>
      <c r="F3158">
        <v>2</v>
      </c>
      <c r="G3158" t="s">
        <v>2417</v>
      </c>
      <c r="H3158" s="2">
        <v>44867.749216168981</v>
      </c>
      <c r="I3158" t="s">
        <v>250</v>
      </c>
      <c r="J3158" s="2">
        <v>44867.749216168981</v>
      </c>
      <c r="K3158" t="s">
        <v>250</v>
      </c>
    </row>
    <row r="3159" spans="1:11" x14ac:dyDescent="0.25">
      <c r="A3159">
        <v>3992</v>
      </c>
      <c r="B3159" t="s">
        <v>6538</v>
      </c>
      <c r="C3159" t="s">
        <v>2401</v>
      </c>
      <c r="D3159" t="s">
        <v>2599</v>
      </c>
      <c r="E3159" t="s">
        <v>3377</v>
      </c>
      <c r="F3159">
        <v>1</v>
      </c>
      <c r="G3159" t="s">
        <v>2417</v>
      </c>
      <c r="H3159" s="2">
        <v>44867.749216168981</v>
      </c>
      <c r="I3159" t="s">
        <v>250</v>
      </c>
      <c r="J3159" s="2">
        <v>44867.749216168981</v>
      </c>
      <c r="K3159" t="s">
        <v>250</v>
      </c>
    </row>
    <row r="3160" spans="1:11" x14ac:dyDescent="0.25">
      <c r="A3160">
        <v>3993</v>
      </c>
      <c r="B3160" t="s">
        <v>6539</v>
      </c>
      <c r="C3160" t="s">
        <v>2401</v>
      </c>
      <c r="D3160" t="s">
        <v>900</v>
      </c>
      <c r="E3160" t="s">
        <v>3377</v>
      </c>
      <c r="F3160">
        <v>1</v>
      </c>
      <c r="G3160" t="s">
        <v>2417</v>
      </c>
      <c r="H3160" s="2">
        <v>44867.749216168981</v>
      </c>
      <c r="I3160" t="s">
        <v>250</v>
      </c>
      <c r="J3160" s="2">
        <v>44867.749216168981</v>
      </c>
      <c r="K3160" t="s">
        <v>250</v>
      </c>
    </row>
    <row r="3161" spans="1:11" x14ac:dyDescent="0.25">
      <c r="A3161">
        <v>3995</v>
      </c>
      <c r="B3161" t="s">
        <v>6540</v>
      </c>
      <c r="C3161" t="s">
        <v>2401</v>
      </c>
      <c r="D3161" t="s">
        <v>2659</v>
      </c>
      <c r="E3161" t="s">
        <v>3377</v>
      </c>
      <c r="F3161">
        <v>4</v>
      </c>
      <c r="G3161" t="s">
        <v>2418</v>
      </c>
      <c r="H3161" s="2">
        <v>44867.750510277787</v>
      </c>
      <c r="I3161" t="s">
        <v>250</v>
      </c>
      <c r="J3161" s="2">
        <v>44867.750510277787</v>
      </c>
      <c r="K3161" t="s">
        <v>250</v>
      </c>
    </row>
    <row r="3162" spans="1:11" x14ac:dyDescent="0.25">
      <c r="A3162">
        <v>3996</v>
      </c>
      <c r="B3162" t="s">
        <v>6541</v>
      </c>
      <c r="C3162" t="s">
        <v>2401</v>
      </c>
      <c r="D3162" t="s">
        <v>2091</v>
      </c>
      <c r="E3162" t="s">
        <v>3377</v>
      </c>
      <c r="F3162">
        <v>1</v>
      </c>
      <c r="G3162" t="s">
        <v>2418</v>
      </c>
      <c r="H3162" s="2">
        <v>44867.750510277787</v>
      </c>
      <c r="I3162" t="s">
        <v>250</v>
      </c>
      <c r="J3162" s="2">
        <v>44867.750510277787</v>
      </c>
      <c r="K3162" t="s">
        <v>250</v>
      </c>
    </row>
    <row r="3163" spans="1:11" x14ac:dyDescent="0.25">
      <c r="A3163">
        <v>3997</v>
      </c>
      <c r="B3163" t="s">
        <v>6542</v>
      </c>
      <c r="C3163" t="s">
        <v>2401</v>
      </c>
      <c r="D3163" t="s">
        <v>900</v>
      </c>
      <c r="E3163" t="s">
        <v>3377</v>
      </c>
      <c r="F3163">
        <v>1</v>
      </c>
      <c r="G3163" t="s">
        <v>2418</v>
      </c>
      <c r="H3163" s="2">
        <v>44867.750510277787</v>
      </c>
      <c r="I3163" t="s">
        <v>250</v>
      </c>
      <c r="J3163" s="2">
        <v>44867.750510277787</v>
      </c>
      <c r="K3163" t="s">
        <v>250</v>
      </c>
    </row>
    <row r="3164" spans="1:11" x14ac:dyDescent="0.25">
      <c r="A3164">
        <v>3998</v>
      </c>
      <c r="B3164" t="s">
        <v>6543</v>
      </c>
      <c r="C3164" t="s">
        <v>2401</v>
      </c>
      <c r="D3164" t="s">
        <v>2091</v>
      </c>
      <c r="E3164" t="s">
        <v>3377</v>
      </c>
      <c r="F3164">
        <v>2</v>
      </c>
      <c r="G3164" t="s">
        <v>2419</v>
      </c>
      <c r="H3164" s="2">
        <v>44867.752594930556</v>
      </c>
      <c r="I3164" t="s">
        <v>250</v>
      </c>
      <c r="J3164" s="2">
        <v>44867.752594930556</v>
      </c>
      <c r="K3164" t="s">
        <v>250</v>
      </c>
    </row>
    <row r="3165" spans="1:11" x14ac:dyDescent="0.25">
      <c r="A3165">
        <v>4000</v>
      </c>
      <c r="B3165" t="s">
        <v>6544</v>
      </c>
      <c r="C3165" t="s">
        <v>2401</v>
      </c>
      <c r="D3165" t="s">
        <v>2599</v>
      </c>
      <c r="E3165" t="s">
        <v>3377</v>
      </c>
      <c r="F3165">
        <v>2</v>
      </c>
      <c r="G3165" t="s">
        <v>2421</v>
      </c>
      <c r="H3165" s="2">
        <v>44867.754034930556</v>
      </c>
      <c r="I3165" t="s">
        <v>250</v>
      </c>
      <c r="J3165" s="2">
        <v>44867.754034930556</v>
      </c>
      <c r="K3165" t="s">
        <v>250</v>
      </c>
    </row>
    <row r="3166" spans="1:11" x14ac:dyDescent="0.25">
      <c r="A3166">
        <v>4001</v>
      </c>
      <c r="B3166" t="s">
        <v>6545</v>
      </c>
      <c r="C3166" t="s">
        <v>2401</v>
      </c>
      <c r="D3166" t="s">
        <v>2091</v>
      </c>
      <c r="E3166" t="s">
        <v>3377</v>
      </c>
      <c r="F3166">
        <v>2</v>
      </c>
      <c r="G3166" t="s">
        <v>2421</v>
      </c>
      <c r="H3166" s="2">
        <v>44867.754034930556</v>
      </c>
      <c r="I3166" t="s">
        <v>250</v>
      </c>
      <c r="J3166" s="2">
        <v>44867.754034930556</v>
      </c>
      <c r="K3166" t="s">
        <v>250</v>
      </c>
    </row>
    <row r="3167" spans="1:11" x14ac:dyDescent="0.25">
      <c r="A3167">
        <v>4002</v>
      </c>
      <c r="B3167" t="s">
        <v>6546</v>
      </c>
      <c r="C3167" t="s">
        <v>2401</v>
      </c>
      <c r="D3167" t="s">
        <v>900</v>
      </c>
      <c r="E3167" t="s">
        <v>3377</v>
      </c>
      <c r="F3167">
        <v>1</v>
      </c>
      <c r="G3167" t="s">
        <v>2421</v>
      </c>
      <c r="H3167" s="2">
        <v>44867.754034930556</v>
      </c>
      <c r="I3167" t="s">
        <v>250</v>
      </c>
      <c r="J3167" s="2">
        <v>44867.754034930556</v>
      </c>
      <c r="K3167" t="s">
        <v>250</v>
      </c>
    </row>
    <row r="3168" spans="1:11" x14ac:dyDescent="0.25">
      <c r="A3168">
        <v>4003</v>
      </c>
      <c r="B3168" t="s">
        <v>6547</v>
      </c>
      <c r="C3168" t="s">
        <v>2401</v>
      </c>
      <c r="D3168" t="s">
        <v>2599</v>
      </c>
      <c r="E3168" t="s">
        <v>3377</v>
      </c>
      <c r="F3168">
        <v>5</v>
      </c>
      <c r="G3168" t="s">
        <v>2422</v>
      </c>
      <c r="H3168" s="2">
        <v>44867.755270300928</v>
      </c>
      <c r="I3168" t="s">
        <v>250</v>
      </c>
      <c r="J3168" s="2">
        <v>44867.755270300928</v>
      </c>
      <c r="K3168" t="s">
        <v>250</v>
      </c>
    </row>
    <row r="3169" spans="1:11" x14ac:dyDescent="0.25">
      <c r="A3169">
        <v>4004</v>
      </c>
      <c r="B3169" t="s">
        <v>6548</v>
      </c>
      <c r="C3169" t="s">
        <v>2401</v>
      </c>
      <c r="D3169" t="s">
        <v>900</v>
      </c>
      <c r="E3169" t="s">
        <v>3377</v>
      </c>
      <c r="F3169">
        <v>3</v>
      </c>
      <c r="G3169" t="s">
        <v>2423</v>
      </c>
      <c r="H3169" s="2">
        <v>44867.756759074073</v>
      </c>
      <c r="I3169" t="s">
        <v>250</v>
      </c>
      <c r="J3169" s="2">
        <v>44867.756759074073</v>
      </c>
      <c r="K3169" t="s">
        <v>250</v>
      </c>
    </row>
    <row r="3170" spans="1:11" x14ac:dyDescent="0.25">
      <c r="A3170">
        <v>4006</v>
      </c>
      <c r="B3170" t="s">
        <v>6549</v>
      </c>
      <c r="C3170" t="s">
        <v>2401</v>
      </c>
      <c r="D3170" t="s">
        <v>2599</v>
      </c>
      <c r="E3170" t="s">
        <v>3377</v>
      </c>
      <c r="F3170">
        <v>5</v>
      </c>
      <c r="G3170" t="s">
        <v>2424</v>
      </c>
      <c r="H3170" s="2">
        <v>44867.757190289347</v>
      </c>
      <c r="I3170" t="s">
        <v>250</v>
      </c>
      <c r="J3170" s="2">
        <v>44867.757190289347</v>
      </c>
      <c r="K3170" t="s">
        <v>250</v>
      </c>
    </row>
    <row r="3171" spans="1:11" x14ac:dyDescent="0.25">
      <c r="A3171">
        <v>4007</v>
      </c>
      <c r="B3171" t="s">
        <v>6550</v>
      </c>
      <c r="C3171" t="s">
        <v>2401</v>
      </c>
      <c r="D3171" t="s">
        <v>145</v>
      </c>
      <c r="E3171" t="s">
        <v>3377</v>
      </c>
      <c r="F3171">
        <v>2</v>
      </c>
      <c r="G3171" t="s">
        <v>2424</v>
      </c>
      <c r="H3171" s="2">
        <v>44867.757190289347</v>
      </c>
      <c r="I3171" t="s">
        <v>250</v>
      </c>
      <c r="J3171" s="2">
        <v>44867.757190289347</v>
      </c>
      <c r="K3171" t="s">
        <v>250</v>
      </c>
    </row>
    <row r="3172" spans="1:11" x14ac:dyDescent="0.25">
      <c r="A3172">
        <v>4008</v>
      </c>
      <c r="B3172" t="s">
        <v>6551</v>
      </c>
      <c r="C3172" t="s">
        <v>2401</v>
      </c>
      <c r="D3172" t="s">
        <v>2599</v>
      </c>
      <c r="E3172" t="s">
        <v>3377</v>
      </c>
      <c r="F3172">
        <v>1</v>
      </c>
      <c r="G3172" t="s">
        <v>2425</v>
      </c>
      <c r="H3172" s="2">
        <v>44867.759390810177</v>
      </c>
      <c r="I3172" t="s">
        <v>250</v>
      </c>
      <c r="J3172" s="2">
        <v>44867.759390810177</v>
      </c>
      <c r="K3172" t="s">
        <v>250</v>
      </c>
    </row>
    <row r="3173" spans="1:11" x14ac:dyDescent="0.25">
      <c r="A3173">
        <v>4010</v>
      </c>
      <c r="B3173" t="s">
        <v>6552</v>
      </c>
      <c r="C3173" t="s">
        <v>2401</v>
      </c>
      <c r="D3173" t="s">
        <v>2091</v>
      </c>
      <c r="E3173" t="s">
        <v>3377</v>
      </c>
      <c r="F3173">
        <v>3</v>
      </c>
      <c r="G3173" t="s">
        <v>2428</v>
      </c>
      <c r="H3173" s="2">
        <v>44867.760084791669</v>
      </c>
      <c r="I3173" t="s">
        <v>250</v>
      </c>
      <c r="J3173" s="2">
        <v>44867.760084791669</v>
      </c>
      <c r="K3173" t="s">
        <v>250</v>
      </c>
    </row>
    <row r="3174" spans="1:11" x14ac:dyDescent="0.25">
      <c r="A3174">
        <v>4011</v>
      </c>
      <c r="B3174" t="s">
        <v>6553</v>
      </c>
      <c r="C3174" t="s">
        <v>2401</v>
      </c>
      <c r="D3174" t="s">
        <v>900</v>
      </c>
      <c r="E3174" t="s">
        <v>3377</v>
      </c>
      <c r="F3174">
        <v>1</v>
      </c>
      <c r="G3174" t="s">
        <v>2428</v>
      </c>
      <c r="H3174" s="2">
        <v>44867.760084791669</v>
      </c>
      <c r="I3174" t="s">
        <v>250</v>
      </c>
      <c r="J3174" s="2">
        <v>44867.760084791669</v>
      </c>
      <c r="K3174" t="s">
        <v>250</v>
      </c>
    </row>
    <row r="3175" spans="1:11" x14ac:dyDescent="0.25">
      <c r="A3175">
        <v>4012</v>
      </c>
      <c r="B3175" t="s">
        <v>6554</v>
      </c>
      <c r="C3175" t="s">
        <v>2401</v>
      </c>
      <c r="D3175" t="s">
        <v>2637</v>
      </c>
      <c r="E3175" t="s">
        <v>3377</v>
      </c>
      <c r="F3175">
        <v>3</v>
      </c>
      <c r="G3175" t="s">
        <v>2428</v>
      </c>
      <c r="H3175" s="2">
        <v>44867.760084791669</v>
      </c>
      <c r="I3175" t="s">
        <v>250</v>
      </c>
      <c r="J3175" s="2">
        <v>44867.760084791669</v>
      </c>
      <c r="K3175" t="s">
        <v>250</v>
      </c>
    </row>
    <row r="3176" spans="1:11" x14ac:dyDescent="0.25">
      <c r="A3176">
        <v>4013</v>
      </c>
      <c r="B3176" t="s">
        <v>6555</v>
      </c>
      <c r="C3176" t="s">
        <v>2401</v>
      </c>
      <c r="D3176" t="s">
        <v>2599</v>
      </c>
      <c r="E3176" t="s">
        <v>3377</v>
      </c>
      <c r="F3176">
        <v>1</v>
      </c>
      <c r="G3176" t="s">
        <v>2429</v>
      </c>
      <c r="H3176" s="2">
        <v>44867.760982905093</v>
      </c>
      <c r="I3176" t="s">
        <v>250</v>
      </c>
      <c r="J3176" s="2">
        <v>44867.760982905093</v>
      </c>
      <c r="K3176" t="s">
        <v>250</v>
      </c>
    </row>
    <row r="3177" spans="1:11" x14ac:dyDescent="0.25">
      <c r="A3177">
        <v>4014</v>
      </c>
      <c r="B3177" t="s">
        <v>6556</v>
      </c>
      <c r="C3177" t="s">
        <v>2401</v>
      </c>
      <c r="D3177" t="s">
        <v>2091</v>
      </c>
      <c r="E3177" t="s">
        <v>3377</v>
      </c>
      <c r="F3177">
        <v>1</v>
      </c>
      <c r="G3177" t="s">
        <v>2429</v>
      </c>
      <c r="H3177" s="2">
        <v>44867.760982905093</v>
      </c>
      <c r="I3177" t="s">
        <v>250</v>
      </c>
      <c r="J3177" s="2">
        <v>44867.760982905093</v>
      </c>
      <c r="K3177" t="s">
        <v>250</v>
      </c>
    </row>
    <row r="3178" spans="1:11" x14ac:dyDescent="0.25">
      <c r="A3178">
        <v>4015</v>
      </c>
      <c r="B3178" t="s">
        <v>6557</v>
      </c>
      <c r="C3178" t="s">
        <v>2401</v>
      </c>
      <c r="D3178" t="s">
        <v>145</v>
      </c>
      <c r="E3178" t="s">
        <v>3377</v>
      </c>
      <c r="F3178">
        <v>5</v>
      </c>
      <c r="G3178" t="s">
        <v>2429</v>
      </c>
      <c r="H3178" s="2">
        <v>44867.760982905093</v>
      </c>
      <c r="I3178" t="s">
        <v>250</v>
      </c>
      <c r="J3178" s="2">
        <v>44867.760982905093</v>
      </c>
      <c r="K3178" t="s">
        <v>250</v>
      </c>
    </row>
    <row r="3179" spans="1:11" x14ac:dyDescent="0.25">
      <c r="A3179">
        <v>4016</v>
      </c>
      <c r="B3179" t="s">
        <v>6558</v>
      </c>
      <c r="C3179" t="s">
        <v>2401</v>
      </c>
      <c r="D3179" t="s">
        <v>2637</v>
      </c>
      <c r="E3179" t="s">
        <v>3377</v>
      </c>
      <c r="F3179">
        <v>1</v>
      </c>
      <c r="G3179" t="s">
        <v>2429</v>
      </c>
      <c r="H3179" s="2">
        <v>44867.760982905093</v>
      </c>
      <c r="I3179" t="s">
        <v>250</v>
      </c>
      <c r="J3179" s="2">
        <v>44867.760982905093</v>
      </c>
      <c r="K3179" t="s">
        <v>250</v>
      </c>
    </row>
    <row r="3180" spans="1:11" x14ac:dyDescent="0.25">
      <c r="A3180">
        <v>4017</v>
      </c>
      <c r="B3180" t="s">
        <v>6559</v>
      </c>
      <c r="C3180" t="s">
        <v>2401</v>
      </c>
      <c r="D3180" t="s">
        <v>900</v>
      </c>
      <c r="E3180" t="s">
        <v>3377</v>
      </c>
      <c r="F3180">
        <v>3</v>
      </c>
      <c r="G3180" t="s">
        <v>2430</v>
      </c>
      <c r="H3180" s="2">
        <v>44867.761477175933</v>
      </c>
      <c r="I3180" t="s">
        <v>250</v>
      </c>
      <c r="J3180" s="2">
        <v>44867.761477175933</v>
      </c>
      <c r="K3180" t="s">
        <v>250</v>
      </c>
    </row>
    <row r="3181" spans="1:11" x14ac:dyDescent="0.25">
      <c r="A3181">
        <v>4018</v>
      </c>
      <c r="B3181" t="s">
        <v>6560</v>
      </c>
      <c r="C3181" t="s">
        <v>2401</v>
      </c>
      <c r="D3181" t="s">
        <v>2659</v>
      </c>
      <c r="E3181" t="s">
        <v>3377</v>
      </c>
      <c r="F3181">
        <v>1</v>
      </c>
      <c r="G3181" t="s">
        <v>2430</v>
      </c>
      <c r="H3181" s="2">
        <v>44867.761477175933</v>
      </c>
      <c r="I3181" t="s">
        <v>250</v>
      </c>
      <c r="J3181" s="2">
        <v>44867.761477175933</v>
      </c>
      <c r="K3181" t="s">
        <v>250</v>
      </c>
    </row>
    <row r="3182" spans="1:11" x14ac:dyDescent="0.25">
      <c r="A3182">
        <v>4019</v>
      </c>
      <c r="B3182" t="s">
        <v>6561</v>
      </c>
      <c r="C3182" t="s">
        <v>2401</v>
      </c>
      <c r="D3182" t="s">
        <v>145</v>
      </c>
      <c r="E3182" t="s">
        <v>3377</v>
      </c>
      <c r="F3182">
        <v>3</v>
      </c>
      <c r="G3182" t="s">
        <v>2430</v>
      </c>
      <c r="H3182" s="2">
        <v>44867.761477175933</v>
      </c>
      <c r="I3182" t="s">
        <v>250</v>
      </c>
      <c r="J3182" s="2">
        <v>44867.761477175933</v>
      </c>
      <c r="K3182" t="s">
        <v>250</v>
      </c>
    </row>
    <row r="3183" spans="1:11" x14ac:dyDescent="0.25">
      <c r="A3183">
        <v>4021</v>
      </c>
      <c r="B3183" t="s">
        <v>6562</v>
      </c>
      <c r="C3183" t="s">
        <v>2401</v>
      </c>
      <c r="D3183" t="s">
        <v>2599</v>
      </c>
      <c r="E3183" t="s">
        <v>3377</v>
      </c>
      <c r="F3183">
        <v>3</v>
      </c>
      <c r="G3183" t="s">
        <v>2432</v>
      </c>
      <c r="H3183" s="2">
        <v>44867.762202604157</v>
      </c>
      <c r="I3183" t="s">
        <v>250</v>
      </c>
      <c r="J3183" s="2">
        <v>44867.762202604157</v>
      </c>
      <c r="K3183" t="s">
        <v>250</v>
      </c>
    </row>
    <row r="3184" spans="1:11" x14ac:dyDescent="0.25">
      <c r="A3184">
        <v>4022</v>
      </c>
      <c r="B3184" t="s">
        <v>6563</v>
      </c>
      <c r="C3184" t="s">
        <v>2401</v>
      </c>
      <c r="D3184" t="s">
        <v>2091</v>
      </c>
      <c r="E3184" t="s">
        <v>3377</v>
      </c>
      <c r="F3184">
        <v>2</v>
      </c>
      <c r="G3184" t="s">
        <v>2433</v>
      </c>
      <c r="H3184" s="2">
        <v>44867.765609317132</v>
      </c>
      <c r="I3184" t="s">
        <v>250</v>
      </c>
      <c r="J3184" s="2">
        <v>44867.765609317132</v>
      </c>
      <c r="K3184" t="s">
        <v>250</v>
      </c>
    </row>
    <row r="3185" spans="1:11" x14ac:dyDescent="0.25">
      <c r="A3185">
        <v>4024</v>
      </c>
      <c r="B3185" t="s">
        <v>6564</v>
      </c>
      <c r="C3185" t="s">
        <v>2401</v>
      </c>
      <c r="D3185" t="s">
        <v>2659</v>
      </c>
      <c r="E3185" t="s">
        <v>3377</v>
      </c>
      <c r="F3185">
        <v>1</v>
      </c>
      <c r="G3185" t="s">
        <v>2435</v>
      </c>
      <c r="H3185" s="2">
        <v>44867.767253912047</v>
      </c>
      <c r="I3185" t="s">
        <v>250</v>
      </c>
      <c r="J3185" s="2">
        <v>44867.767253912047</v>
      </c>
      <c r="K3185" t="s">
        <v>250</v>
      </c>
    </row>
    <row r="3186" spans="1:11" x14ac:dyDescent="0.25">
      <c r="A3186">
        <v>4025</v>
      </c>
      <c r="B3186" t="s">
        <v>6565</v>
      </c>
      <c r="C3186" t="s">
        <v>2401</v>
      </c>
      <c r="D3186" t="s">
        <v>2599</v>
      </c>
      <c r="E3186" t="s">
        <v>3377</v>
      </c>
      <c r="F3186">
        <v>2</v>
      </c>
      <c r="G3186" t="s">
        <v>2435</v>
      </c>
      <c r="H3186" s="2">
        <v>44867.767253912047</v>
      </c>
      <c r="I3186" t="s">
        <v>250</v>
      </c>
      <c r="J3186" s="2">
        <v>44867.767253912047</v>
      </c>
      <c r="K3186" t="s">
        <v>250</v>
      </c>
    </row>
    <row r="3187" spans="1:11" x14ac:dyDescent="0.25">
      <c r="A3187">
        <v>4026</v>
      </c>
      <c r="B3187" t="s">
        <v>6566</v>
      </c>
      <c r="C3187" t="s">
        <v>2401</v>
      </c>
      <c r="D3187" t="s">
        <v>145</v>
      </c>
      <c r="E3187" t="s">
        <v>3377</v>
      </c>
      <c r="F3187">
        <v>20</v>
      </c>
      <c r="G3187" t="s">
        <v>2435</v>
      </c>
      <c r="H3187" s="2">
        <v>44867.767253912047</v>
      </c>
      <c r="I3187" t="s">
        <v>250</v>
      </c>
      <c r="J3187" s="2">
        <v>44867.767253912047</v>
      </c>
      <c r="K3187" t="s">
        <v>250</v>
      </c>
    </row>
    <row r="3188" spans="1:11" x14ac:dyDescent="0.25">
      <c r="A3188">
        <v>4027</v>
      </c>
      <c r="B3188" t="s">
        <v>6567</v>
      </c>
      <c r="C3188" t="s">
        <v>2401</v>
      </c>
      <c r="D3188" t="s">
        <v>2599</v>
      </c>
      <c r="E3188" t="s">
        <v>3377</v>
      </c>
      <c r="F3188">
        <v>5</v>
      </c>
      <c r="G3188" t="s">
        <v>2436</v>
      </c>
      <c r="H3188" s="2">
        <v>44867.76889107639</v>
      </c>
      <c r="I3188" t="s">
        <v>250</v>
      </c>
      <c r="J3188" s="2">
        <v>44867.76889107639</v>
      </c>
      <c r="K3188" t="s">
        <v>250</v>
      </c>
    </row>
    <row r="3189" spans="1:11" x14ac:dyDescent="0.25">
      <c r="A3189">
        <v>4028</v>
      </c>
      <c r="B3189" t="s">
        <v>6568</v>
      </c>
      <c r="C3189" t="s">
        <v>2401</v>
      </c>
      <c r="D3189" t="s">
        <v>2091</v>
      </c>
      <c r="E3189" t="s">
        <v>3377</v>
      </c>
      <c r="F3189">
        <v>1</v>
      </c>
      <c r="G3189" t="s">
        <v>2436</v>
      </c>
      <c r="H3189" s="2">
        <v>44867.76889107639</v>
      </c>
      <c r="I3189" t="s">
        <v>250</v>
      </c>
      <c r="J3189" s="2">
        <v>44867.76889107639</v>
      </c>
      <c r="K3189" t="s">
        <v>250</v>
      </c>
    </row>
    <row r="3190" spans="1:11" x14ac:dyDescent="0.25">
      <c r="A3190">
        <v>4029</v>
      </c>
      <c r="B3190" t="s">
        <v>6569</v>
      </c>
      <c r="C3190" t="s">
        <v>2401</v>
      </c>
      <c r="D3190" t="s">
        <v>2599</v>
      </c>
      <c r="E3190" t="s">
        <v>3377</v>
      </c>
      <c r="F3190">
        <v>3</v>
      </c>
      <c r="G3190" t="s">
        <v>2437</v>
      </c>
      <c r="H3190" s="2">
        <v>44867.770400694462</v>
      </c>
      <c r="I3190" t="s">
        <v>250</v>
      </c>
      <c r="J3190" s="2">
        <v>44867.770400694462</v>
      </c>
      <c r="K3190" t="s">
        <v>250</v>
      </c>
    </row>
    <row r="3191" spans="1:11" x14ac:dyDescent="0.25">
      <c r="A3191">
        <v>4030</v>
      </c>
      <c r="B3191" t="s">
        <v>6570</v>
      </c>
      <c r="C3191" t="s">
        <v>2401</v>
      </c>
      <c r="D3191" t="s">
        <v>145</v>
      </c>
      <c r="E3191" t="s">
        <v>3377</v>
      </c>
      <c r="F3191">
        <v>1</v>
      </c>
      <c r="G3191" t="s">
        <v>2437</v>
      </c>
      <c r="H3191" s="2">
        <v>44867.770400694462</v>
      </c>
      <c r="I3191" t="s">
        <v>250</v>
      </c>
      <c r="J3191" s="2">
        <v>44867.770400694462</v>
      </c>
      <c r="K3191" t="s">
        <v>250</v>
      </c>
    </row>
    <row r="3192" spans="1:11" x14ac:dyDescent="0.25">
      <c r="A3192">
        <v>4031</v>
      </c>
      <c r="B3192" t="s">
        <v>6571</v>
      </c>
      <c r="C3192" t="s">
        <v>2440</v>
      </c>
      <c r="D3192" t="s">
        <v>2091</v>
      </c>
      <c r="E3192" t="s">
        <v>3377</v>
      </c>
      <c r="F3192">
        <v>1</v>
      </c>
      <c r="G3192" t="s">
        <v>2439</v>
      </c>
      <c r="H3192" s="2">
        <v>44867.777080451393</v>
      </c>
      <c r="I3192" t="s">
        <v>250</v>
      </c>
      <c r="J3192" s="2">
        <v>44867.777080451393</v>
      </c>
      <c r="K3192" t="s">
        <v>250</v>
      </c>
    </row>
    <row r="3193" spans="1:11" x14ac:dyDescent="0.25">
      <c r="A3193">
        <v>4032</v>
      </c>
      <c r="B3193" t="s">
        <v>6572</v>
      </c>
      <c r="C3193" t="s">
        <v>2440</v>
      </c>
      <c r="D3193" t="s">
        <v>328</v>
      </c>
      <c r="E3193" t="s">
        <v>3377</v>
      </c>
      <c r="F3193">
        <v>10</v>
      </c>
      <c r="G3193" t="s">
        <v>2439</v>
      </c>
      <c r="H3193" s="2">
        <v>44867.777080451393</v>
      </c>
      <c r="I3193" t="s">
        <v>250</v>
      </c>
      <c r="J3193" s="2">
        <v>44867.777080451393</v>
      </c>
      <c r="K3193" t="s">
        <v>250</v>
      </c>
    </row>
    <row r="3194" spans="1:11" x14ac:dyDescent="0.25">
      <c r="A3194">
        <v>4033</v>
      </c>
      <c r="B3194" t="s">
        <v>6573</v>
      </c>
      <c r="C3194" t="s">
        <v>2440</v>
      </c>
      <c r="D3194" t="s">
        <v>2637</v>
      </c>
      <c r="E3194" t="s">
        <v>3377</v>
      </c>
      <c r="F3194">
        <v>3</v>
      </c>
      <c r="G3194" t="s">
        <v>2439</v>
      </c>
      <c r="H3194" s="2">
        <v>44867.777080451393</v>
      </c>
      <c r="I3194" t="s">
        <v>250</v>
      </c>
      <c r="J3194" s="2">
        <v>44867.777080451393</v>
      </c>
      <c r="K3194" t="s">
        <v>250</v>
      </c>
    </row>
    <row r="3195" spans="1:11" x14ac:dyDescent="0.25">
      <c r="A3195">
        <v>4034</v>
      </c>
      <c r="B3195" t="s">
        <v>6574</v>
      </c>
      <c r="C3195" t="s">
        <v>2440</v>
      </c>
      <c r="D3195" t="s">
        <v>2626</v>
      </c>
      <c r="E3195" t="s">
        <v>3377</v>
      </c>
      <c r="F3195">
        <v>1</v>
      </c>
      <c r="G3195" t="s">
        <v>2439</v>
      </c>
      <c r="H3195" s="2">
        <v>44867.777080451393</v>
      </c>
      <c r="I3195" t="s">
        <v>250</v>
      </c>
      <c r="J3195" s="2">
        <v>44867.777080451393</v>
      </c>
      <c r="K3195" t="s">
        <v>250</v>
      </c>
    </row>
    <row r="3196" spans="1:11" x14ac:dyDescent="0.25">
      <c r="A3196">
        <v>4035</v>
      </c>
      <c r="B3196" t="s">
        <v>6575</v>
      </c>
      <c r="C3196" t="s">
        <v>2440</v>
      </c>
      <c r="D3196" t="s">
        <v>2637</v>
      </c>
      <c r="E3196" t="s">
        <v>3377</v>
      </c>
      <c r="F3196">
        <v>4</v>
      </c>
      <c r="G3196" t="s">
        <v>2441</v>
      </c>
      <c r="H3196" s="2">
        <v>44867.77872790509</v>
      </c>
      <c r="I3196" t="s">
        <v>250</v>
      </c>
      <c r="J3196" s="2">
        <v>44867.77872790509</v>
      </c>
      <c r="K3196" t="s">
        <v>250</v>
      </c>
    </row>
    <row r="3197" spans="1:11" x14ac:dyDescent="0.25">
      <c r="A3197">
        <v>4036</v>
      </c>
      <c r="B3197" t="s">
        <v>6576</v>
      </c>
      <c r="C3197" t="s">
        <v>2440</v>
      </c>
      <c r="D3197" t="s">
        <v>2659</v>
      </c>
      <c r="E3197" t="s">
        <v>3377</v>
      </c>
      <c r="F3197">
        <v>3</v>
      </c>
      <c r="G3197" t="s">
        <v>2441</v>
      </c>
      <c r="H3197" s="2">
        <v>44867.77872790509</v>
      </c>
      <c r="I3197" t="s">
        <v>250</v>
      </c>
      <c r="J3197" s="2">
        <v>44867.77872790509</v>
      </c>
      <c r="K3197" t="s">
        <v>250</v>
      </c>
    </row>
    <row r="3198" spans="1:11" x14ac:dyDescent="0.25">
      <c r="A3198">
        <v>4037</v>
      </c>
      <c r="B3198" t="s">
        <v>6577</v>
      </c>
      <c r="C3198" t="s">
        <v>2440</v>
      </c>
      <c r="D3198" t="s">
        <v>145</v>
      </c>
      <c r="E3198" t="s">
        <v>3377</v>
      </c>
      <c r="F3198">
        <v>4</v>
      </c>
      <c r="G3198" t="s">
        <v>2441</v>
      </c>
      <c r="H3198" s="2">
        <v>44867.77872790509</v>
      </c>
      <c r="I3198" t="s">
        <v>250</v>
      </c>
      <c r="J3198" s="2">
        <v>44867.77872790509</v>
      </c>
      <c r="K3198" t="s">
        <v>250</v>
      </c>
    </row>
    <row r="3199" spans="1:11" x14ac:dyDescent="0.25">
      <c r="A3199">
        <v>4038</v>
      </c>
      <c r="B3199" t="s">
        <v>6578</v>
      </c>
      <c r="C3199" t="s">
        <v>2444</v>
      </c>
      <c r="D3199" t="s">
        <v>2599</v>
      </c>
      <c r="E3199" t="s">
        <v>3377</v>
      </c>
      <c r="F3199">
        <v>1</v>
      </c>
      <c r="G3199" t="s">
        <v>2443</v>
      </c>
      <c r="H3199" s="2">
        <v>44867.782222696769</v>
      </c>
      <c r="I3199" t="s">
        <v>250</v>
      </c>
      <c r="J3199" s="2">
        <v>44867.782222696769</v>
      </c>
      <c r="K3199" t="s">
        <v>250</v>
      </c>
    </row>
    <row r="3200" spans="1:11" x14ac:dyDescent="0.25">
      <c r="A3200">
        <v>4039</v>
      </c>
      <c r="B3200" t="s">
        <v>6579</v>
      </c>
      <c r="C3200" t="s">
        <v>2444</v>
      </c>
      <c r="D3200" t="s">
        <v>2091</v>
      </c>
      <c r="E3200" t="s">
        <v>3377</v>
      </c>
      <c r="F3200">
        <v>1</v>
      </c>
      <c r="G3200" t="s">
        <v>2443</v>
      </c>
      <c r="H3200" s="2">
        <v>44867.782222696769</v>
      </c>
      <c r="I3200" t="s">
        <v>250</v>
      </c>
      <c r="J3200" s="2">
        <v>44867.782222696769</v>
      </c>
      <c r="K3200" t="s">
        <v>250</v>
      </c>
    </row>
    <row r="3201" spans="1:11" x14ac:dyDescent="0.25">
      <c r="A3201">
        <v>4040</v>
      </c>
      <c r="B3201" t="s">
        <v>6580</v>
      </c>
      <c r="C3201" t="s">
        <v>2444</v>
      </c>
      <c r="D3201" t="s">
        <v>900</v>
      </c>
      <c r="E3201" t="s">
        <v>3377</v>
      </c>
      <c r="F3201">
        <v>1</v>
      </c>
      <c r="G3201" t="s">
        <v>2443</v>
      </c>
      <c r="H3201" s="2">
        <v>44867.782222696769</v>
      </c>
      <c r="I3201" t="s">
        <v>250</v>
      </c>
      <c r="J3201" s="2">
        <v>44867.782222696769</v>
      </c>
      <c r="K3201" t="s">
        <v>250</v>
      </c>
    </row>
    <row r="3202" spans="1:11" x14ac:dyDescent="0.25">
      <c r="A3202">
        <v>4041</v>
      </c>
      <c r="B3202" t="s">
        <v>6581</v>
      </c>
      <c r="C3202" t="s">
        <v>2444</v>
      </c>
      <c r="D3202" t="s">
        <v>145</v>
      </c>
      <c r="E3202" t="s">
        <v>3377</v>
      </c>
      <c r="F3202">
        <v>16</v>
      </c>
      <c r="G3202" t="s">
        <v>2443</v>
      </c>
      <c r="H3202" s="2">
        <v>44867.782222696769</v>
      </c>
      <c r="I3202" t="s">
        <v>250</v>
      </c>
      <c r="J3202" s="2">
        <v>44867.782222696769</v>
      </c>
      <c r="K3202" t="s">
        <v>250</v>
      </c>
    </row>
    <row r="3203" spans="1:11" x14ac:dyDescent="0.25">
      <c r="A3203">
        <v>4043</v>
      </c>
      <c r="B3203" t="s">
        <v>6582</v>
      </c>
      <c r="C3203" t="s">
        <v>2440</v>
      </c>
      <c r="D3203" t="s">
        <v>900</v>
      </c>
      <c r="E3203" t="s">
        <v>3377</v>
      </c>
      <c r="F3203">
        <v>1</v>
      </c>
      <c r="G3203" t="s">
        <v>2445</v>
      </c>
      <c r="H3203" s="2">
        <v>44867.783405624999</v>
      </c>
      <c r="I3203" t="s">
        <v>250</v>
      </c>
      <c r="J3203" s="2">
        <v>44867.783405624999</v>
      </c>
      <c r="K3203" t="s">
        <v>250</v>
      </c>
    </row>
    <row r="3204" spans="1:11" x14ac:dyDescent="0.25">
      <c r="A3204">
        <v>4044</v>
      </c>
      <c r="B3204" t="s">
        <v>6583</v>
      </c>
      <c r="C3204" t="s">
        <v>2440</v>
      </c>
      <c r="D3204" t="s">
        <v>2637</v>
      </c>
      <c r="E3204" t="s">
        <v>3377</v>
      </c>
      <c r="F3204">
        <v>8</v>
      </c>
      <c r="G3204" t="s">
        <v>2445</v>
      </c>
      <c r="H3204" s="2">
        <v>44867.783405624999</v>
      </c>
      <c r="I3204" t="s">
        <v>250</v>
      </c>
      <c r="J3204" s="2">
        <v>44867.783405624999</v>
      </c>
      <c r="K3204" t="s">
        <v>250</v>
      </c>
    </row>
    <row r="3205" spans="1:11" x14ac:dyDescent="0.25">
      <c r="A3205">
        <v>4045</v>
      </c>
      <c r="B3205" t="s">
        <v>6584</v>
      </c>
      <c r="C3205" t="s">
        <v>2444</v>
      </c>
      <c r="D3205" t="s">
        <v>2599</v>
      </c>
      <c r="E3205" t="s">
        <v>3377</v>
      </c>
      <c r="F3205">
        <v>3</v>
      </c>
      <c r="G3205" t="s">
        <v>2447</v>
      </c>
      <c r="H3205" s="2">
        <v>44867.784202685187</v>
      </c>
      <c r="I3205" t="s">
        <v>250</v>
      </c>
      <c r="J3205" s="2">
        <v>44867.784202685187</v>
      </c>
      <c r="K3205" t="s">
        <v>250</v>
      </c>
    </row>
    <row r="3206" spans="1:11" x14ac:dyDescent="0.25">
      <c r="A3206">
        <v>4046</v>
      </c>
      <c r="B3206" t="s">
        <v>6585</v>
      </c>
      <c r="C3206" t="s">
        <v>2444</v>
      </c>
      <c r="D3206" t="s">
        <v>900</v>
      </c>
      <c r="E3206" t="s">
        <v>3377</v>
      </c>
      <c r="F3206">
        <v>2</v>
      </c>
      <c r="G3206" t="s">
        <v>2447</v>
      </c>
      <c r="H3206" s="2">
        <v>44867.784202685187</v>
      </c>
      <c r="I3206" t="s">
        <v>250</v>
      </c>
      <c r="J3206" s="2">
        <v>44867.784202685187</v>
      </c>
      <c r="K3206" t="s">
        <v>250</v>
      </c>
    </row>
    <row r="3207" spans="1:11" x14ac:dyDescent="0.25">
      <c r="A3207">
        <v>4047</v>
      </c>
      <c r="B3207" t="s">
        <v>6586</v>
      </c>
      <c r="C3207" t="s">
        <v>2444</v>
      </c>
      <c r="D3207" t="s">
        <v>2091</v>
      </c>
      <c r="E3207" t="s">
        <v>3377</v>
      </c>
      <c r="F3207">
        <v>2</v>
      </c>
      <c r="G3207" t="s">
        <v>2447</v>
      </c>
      <c r="H3207" s="2">
        <v>44867.784202685187</v>
      </c>
      <c r="I3207" t="s">
        <v>250</v>
      </c>
      <c r="J3207" s="2">
        <v>44867.784202685187</v>
      </c>
      <c r="K3207" t="s">
        <v>250</v>
      </c>
    </row>
    <row r="3208" spans="1:11" x14ac:dyDescent="0.25">
      <c r="A3208">
        <v>4048</v>
      </c>
      <c r="B3208" t="s">
        <v>6587</v>
      </c>
      <c r="C3208" t="s">
        <v>2444</v>
      </c>
      <c r="D3208" t="s">
        <v>145</v>
      </c>
      <c r="E3208" t="s">
        <v>3377</v>
      </c>
      <c r="F3208">
        <v>7</v>
      </c>
      <c r="G3208" t="s">
        <v>2447</v>
      </c>
      <c r="H3208" s="2">
        <v>44867.784202685187</v>
      </c>
      <c r="I3208" t="s">
        <v>250</v>
      </c>
      <c r="J3208" s="2">
        <v>44867.784202685187</v>
      </c>
      <c r="K3208" t="s">
        <v>250</v>
      </c>
    </row>
    <row r="3209" spans="1:11" x14ac:dyDescent="0.25">
      <c r="A3209">
        <v>4049</v>
      </c>
      <c r="B3209" t="s">
        <v>6588</v>
      </c>
      <c r="C3209" t="s">
        <v>2444</v>
      </c>
      <c r="D3209" t="s">
        <v>2637</v>
      </c>
      <c r="E3209" t="s">
        <v>3377</v>
      </c>
      <c r="F3209">
        <v>1</v>
      </c>
      <c r="G3209" t="s">
        <v>2447</v>
      </c>
      <c r="H3209" s="2">
        <v>44867.784202685187</v>
      </c>
      <c r="I3209" t="s">
        <v>250</v>
      </c>
      <c r="J3209" s="2">
        <v>44867.784202685187</v>
      </c>
      <c r="K3209" t="s">
        <v>250</v>
      </c>
    </row>
    <row r="3210" spans="1:11" x14ac:dyDescent="0.25">
      <c r="A3210">
        <v>4051</v>
      </c>
      <c r="B3210" t="s">
        <v>6589</v>
      </c>
      <c r="C3210" t="s">
        <v>2440</v>
      </c>
      <c r="D3210" t="s">
        <v>900</v>
      </c>
      <c r="E3210" t="s">
        <v>3377</v>
      </c>
      <c r="F3210">
        <v>1</v>
      </c>
      <c r="G3210" t="s">
        <v>2448</v>
      </c>
      <c r="H3210" s="2">
        <v>44867.78550878472</v>
      </c>
      <c r="I3210" t="s">
        <v>250</v>
      </c>
      <c r="J3210" s="2">
        <v>44867.78550878472</v>
      </c>
      <c r="K3210" t="s">
        <v>250</v>
      </c>
    </row>
    <row r="3211" spans="1:11" x14ac:dyDescent="0.25">
      <c r="A3211">
        <v>4052</v>
      </c>
      <c r="B3211" t="s">
        <v>6590</v>
      </c>
      <c r="C3211" t="s">
        <v>2440</v>
      </c>
      <c r="D3211" t="s">
        <v>145</v>
      </c>
      <c r="E3211" t="s">
        <v>3377</v>
      </c>
      <c r="F3211">
        <v>1</v>
      </c>
      <c r="G3211" t="s">
        <v>2448</v>
      </c>
      <c r="H3211" s="2">
        <v>44867.78550878472</v>
      </c>
      <c r="I3211" t="s">
        <v>250</v>
      </c>
      <c r="J3211" s="2">
        <v>44867.78550878472</v>
      </c>
      <c r="K3211" t="s">
        <v>250</v>
      </c>
    </row>
    <row r="3212" spans="1:11" x14ac:dyDescent="0.25">
      <c r="A3212">
        <v>4053</v>
      </c>
      <c r="B3212" t="s">
        <v>6591</v>
      </c>
      <c r="C3212" t="s">
        <v>2444</v>
      </c>
      <c r="D3212" t="s">
        <v>2091</v>
      </c>
      <c r="E3212" t="s">
        <v>3377</v>
      </c>
      <c r="F3212">
        <v>4</v>
      </c>
      <c r="G3212" t="s">
        <v>2450</v>
      </c>
      <c r="H3212" s="2">
        <v>44867.787215231481</v>
      </c>
      <c r="I3212" t="s">
        <v>250</v>
      </c>
      <c r="J3212" s="2">
        <v>44867.787215231481</v>
      </c>
      <c r="K3212" t="s">
        <v>250</v>
      </c>
    </row>
    <row r="3213" spans="1:11" x14ac:dyDescent="0.25">
      <c r="A3213">
        <v>4054</v>
      </c>
      <c r="B3213" t="s">
        <v>6592</v>
      </c>
      <c r="C3213" t="s">
        <v>2444</v>
      </c>
      <c r="D3213" t="s">
        <v>145</v>
      </c>
      <c r="E3213" t="s">
        <v>3377</v>
      </c>
      <c r="F3213">
        <v>18</v>
      </c>
      <c r="G3213" t="s">
        <v>2450</v>
      </c>
      <c r="H3213" s="2">
        <v>44867.787215231481</v>
      </c>
      <c r="I3213" t="s">
        <v>250</v>
      </c>
      <c r="J3213" s="2">
        <v>44867.787215231481</v>
      </c>
      <c r="K3213" t="s">
        <v>250</v>
      </c>
    </row>
    <row r="3214" spans="1:11" x14ac:dyDescent="0.25">
      <c r="A3214">
        <v>4056</v>
      </c>
      <c r="B3214" t="s">
        <v>6593</v>
      </c>
      <c r="C3214" t="s">
        <v>2440</v>
      </c>
      <c r="D3214" t="s">
        <v>900</v>
      </c>
      <c r="E3214" t="s">
        <v>3377</v>
      </c>
      <c r="F3214">
        <v>6</v>
      </c>
      <c r="G3214" t="s">
        <v>2451</v>
      </c>
      <c r="H3214" s="2">
        <v>44867.789414953702</v>
      </c>
      <c r="I3214" t="s">
        <v>250</v>
      </c>
      <c r="J3214" s="2">
        <v>44867.789414953702</v>
      </c>
      <c r="K3214" t="s">
        <v>250</v>
      </c>
    </row>
    <row r="3215" spans="1:11" x14ac:dyDescent="0.25">
      <c r="A3215">
        <v>4057</v>
      </c>
      <c r="B3215" t="s">
        <v>6594</v>
      </c>
      <c r="C3215" t="s">
        <v>2440</v>
      </c>
      <c r="D3215" t="s">
        <v>2659</v>
      </c>
      <c r="E3215" t="s">
        <v>3377</v>
      </c>
      <c r="F3215">
        <v>2</v>
      </c>
      <c r="G3215" t="s">
        <v>2451</v>
      </c>
      <c r="H3215" s="2">
        <v>44867.789414953702</v>
      </c>
      <c r="I3215" t="s">
        <v>250</v>
      </c>
      <c r="J3215" s="2">
        <v>44867.789414953702</v>
      </c>
      <c r="K3215" t="s">
        <v>250</v>
      </c>
    </row>
    <row r="3216" spans="1:11" x14ac:dyDescent="0.25">
      <c r="A3216">
        <v>4058</v>
      </c>
      <c r="B3216" t="s">
        <v>6595</v>
      </c>
      <c r="C3216" t="s">
        <v>2440</v>
      </c>
      <c r="D3216" t="s">
        <v>2599</v>
      </c>
      <c r="E3216" t="s">
        <v>3377</v>
      </c>
      <c r="F3216">
        <v>1</v>
      </c>
      <c r="G3216" t="s">
        <v>2451</v>
      </c>
      <c r="H3216" s="2">
        <v>44867.789414953702</v>
      </c>
      <c r="I3216" t="s">
        <v>250</v>
      </c>
      <c r="J3216" s="2">
        <v>44867.789414953702</v>
      </c>
      <c r="K3216" t="s">
        <v>250</v>
      </c>
    </row>
    <row r="3217" spans="1:11" x14ac:dyDescent="0.25">
      <c r="A3217">
        <v>4059</v>
      </c>
      <c r="B3217" t="s">
        <v>6596</v>
      </c>
      <c r="C3217" t="s">
        <v>2440</v>
      </c>
      <c r="D3217" t="s">
        <v>328</v>
      </c>
      <c r="E3217" t="s">
        <v>3377</v>
      </c>
      <c r="F3217">
        <v>5</v>
      </c>
      <c r="G3217" t="s">
        <v>2451</v>
      </c>
      <c r="H3217" s="2">
        <v>44867.789414953702</v>
      </c>
      <c r="I3217" t="s">
        <v>250</v>
      </c>
      <c r="J3217" s="2">
        <v>44867.789414953702</v>
      </c>
      <c r="K3217" t="s">
        <v>250</v>
      </c>
    </row>
    <row r="3218" spans="1:11" x14ac:dyDescent="0.25">
      <c r="A3218">
        <v>4060</v>
      </c>
      <c r="B3218" t="s">
        <v>6597</v>
      </c>
      <c r="C3218" t="s">
        <v>2440</v>
      </c>
      <c r="D3218" t="s">
        <v>145</v>
      </c>
      <c r="E3218" t="s">
        <v>3377</v>
      </c>
      <c r="F3218">
        <v>4</v>
      </c>
      <c r="G3218" t="s">
        <v>2451</v>
      </c>
      <c r="H3218" s="2">
        <v>44867.789414953702</v>
      </c>
      <c r="I3218" t="s">
        <v>250</v>
      </c>
      <c r="J3218" s="2">
        <v>44867.789414953702</v>
      </c>
      <c r="K3218" t="s">
        <v>250</v>
      </c>
    </row>
    <row r="3219" spans="1:11" x14ac:dyDescent="0.25">
      <c r="A3219">
        <v>4061</v>
      </c>
      <c r="B3219" t="s">
        <v>6598</v>
      </c>
      <c r="C3219" t="s">
        <v>2440</v>
      </c>
      <c r="D3219" t="s">
        <v>900</v>
      </c>
      <c r="E3219" t="s">
        <v>3377</v>
      </c>
      <c r="F3219">
        <v>1</v>
      </c>
      <c r="G3219" t="s">
        <v>2452</v>
      </c>
      <c r="H3219" s="2">
        <v>44867.794950682881</v>
      </c>
      <c r="I3219" t="s">
        <v>250</v>
      </c>
      <c r="J3219" s="2">
        <v>44867.794950682881</v>
      </c>
      <c r="K3219" t="s">
        <v>250</v>
      </c>
    </row>
    <row r="3220" spans="1:11" x14ac:dyDescent="0.25">
      <c r="A3220">
        <v>4062</v>
      </c>
      <c r="B3220" t="s">
        <v>6599</v>
      </c>
      <c r="C3220" t="s">
        <v>2440</v>
      </c>
      <c r="D3220" t="s">
        <v>145</v>
      </c>
      <c r="E3220" t="s">
        <v>3377</v>
      </c>
      <c r="F3220">
        <v>2</v>
      </c>
      <c r="G3220" t="s">
        <v>2452</v>
      </c>
      <c r="H3220" s="2">
        <v>44867.794950682881</v>
      </c>
      <c r="I3220" t="s">
        <v>250</v>
      </c>
      <c r="J3220" s="2">
        <v>44867.794950682881</v>
      </c>
      <c r="K3220" t="s">
        <v>250</v>
      </c>
    </row>
    <row r="3221" spans="1:11" x14ac:dyDescent="0.25">
      <c r="A3221">
        <v>4063</v>
      </c>
      <c r="B3221" t="s">
        <v>6600</v>
      </c>
      <c r="C3221" t="s">
        <v>2444</v>
      </c>
      <c r="D3221" t="s">
        <v>2599</v>
      </c>
      <c r="E3221" t="s">
        <v>3377</v>
      </c>
      <c r="F3221">
        <v>6</v>
      </c>
      <c r="G3221" t="s">
        <v>2455</v>
      </c>
      <c r="H3221" s="2">
        <v>44867.795816435188</v>
      </c>
      <c r="I3221" t="s">
        <v>250</v>
      </c>
      <c r="J3221" s="2">
        <v>44867.795816435188</v>
      </c>
      <c r="K3221" t="s">
        <v>250</v>
      </c>
    </row>
    <row r="3222" spans="1:11" x14ac:dyDescent="0.25">
      <c r="A3222">
        <v>4064</v>
      </c>
      <c r="B3222" t="s">
        <v>6601</v>
      </c>
      <c r="C3222" t="s">
        <v>2444</v>
      </c>
      <c r="D3222" t="s">
        <v>2091</v>
      </c>
      <c r="E3222" t="s">
        <v>3377</v>
      </c>
      <c r="F3222">
        <v>2</v>
      </c>
      <c r="G3222" t="s">
        <v>2455</v>
      </c>
      <c r="H3222" s="2">
        <v>44867.795816435188</v>
      </c>
      <c r="I3222" t="s">
        <v>250</v>
      </c>
      <c r="J3222" s="2">
        <v>44867.795816435188</v>
      </c>
      <c r="K3222" t="s">
        <v>250</v>
      </c>
    </row>
    <row r="3223" spans="1:11" x14ac:dyDescent="0.25">
      <c r="A3223">
        <v>4066</v>
      </c>
      <c r="B3223" t="s">
        <v>6602</v>
      </c>
      <c r="C3223" t="s">
        <v>2458</v>
      </c>
      <c r="D3223" t="s">
        <v>145</v>
      </c>
      <c r="E3223" t="s">
        <v>3377</v>
      </c>
      <c r="F3223">
        <v>7</v>
      </c>
      <c r="G3223" t="s">
        <v>2457</v>
      </c>
      <c r="H3223" s="2">
        <v>44867.983853229169</v>
      </c>
      <c r="I3223" t="s">
        <v>335</v>
      </c>
      <c r="J3223" s="2">
        <v>44867.983853229169</v>
      </c>
      <c r="K3223" t="s">
        <v>335</v>
      </c>
    </row>
    <row r="3224" spans="1:11" x14ac:dyDescent="0.25">
      <c r="A3224">
        <v>4068</v>
      </c>
      <c r="B3224" t="s">
        <v>6603</v>
      </c>
      <c r="C3224" t="s">
        <v>2458</v>
      </c>
      <c r="D3224" t="s">
        <v>2091</v>
      </c>
      <c r="E3224" t="s">
        <v>3377</v>
      </c>
      <c r="F3224">
        <v>1</v>
      </c>
      <c r="G3224" t="s">
        <v>2459</v>
      </c>
      <c r="H3224" s="2">
        <v>44867.98386568288</v>
      </c>
      <c r="I3224" t="s">
        <v>335</v>
      </c>
      <c r="J3224" s="2">
        <v>44867.98386568288</v>
      </c>
      <c r="K3224" t="s">
        <v>335</v>
      </c>
    </row>
    <row r="3225" spans="1:11" x14ac:dyDescent="0.25">
      <c r="A3225">
        <v>4069</v>
      </c>
      <c r="B3225" t="s">
        <v>6604</v>
      </c>
      <c r="C3225" t="s">
        <v>2458</v>
      </c>
      <c r="D3225" t="s">
        <v>145</v>
      </c>
      <c r="E3225" t="s">
        <v>3377</v>
      </c>
      <c r="F3225">
        <v>21</v>
      </c>
      <c r="G3225" t="s">
        <v>2459</v>
      </c>
      <c r="H3225" s="2">
        <v>44867.98386568288</v>
      </c>
      <c r="I3225" t="s">
        <v>335</v>
      </c>
      <c r="J3225" s="2">
        <v>44867.98386568288</v>
      </c>
      <c r="K3225" t="s">
        <v>335</v>
      </c>
    </row>
    <row r="3226" spans="1:11" x14ac:dyDescent="0.25">
      <c r="A3226">
        <v>4071</v>
      </c>
      <c r="B3226" t="s">
        <v>6605</v>
      </c>
      <c r="C3226" t="s">
        <v>2458</v>
      </c>
      <c r="D3226" t="s">
        <v>900</v>
      </c>
      <c r="E3226" t="s">
        <v>3377</v>
      </c>
      <c r="F3226">
        <v>2</v>
      </c>
      <c r="G3226" t="s">
        <v>2460</v>
      </c>
      <c r="H3226" s="2">
        <v>44867.983882523164</v>
      </c>
      <c r="I3226" t="s">
        <v>335</v>
      </c>
      <c r="J3226" s="2">
        <v>44867.983882523164</v>
      </c>
      <c r="K3226" t="s">
        <v>335</v>
      </c>
    </row>
    <row r="3227" spans="1:11" x14ac:dyDescent="0.25">
      <c r="A3227">
        <v>4072</v>
      </c>
      <c r="B3227" t="s">
        <v>6606</v>
      </c>
      <c r="C3227" t="s">
        <v>2458</v>
      </c>
      <c r="D3227" t="s">
        <v>3214</v>
      </c>
      <c r="E3227" t="s">
        <v>3377</v>
      </c>
      <c r="F3227">
        <v>14</v>
      </c>
      <c r="G3227" t="s">
        <v>2460</v>
      </c>
      <c r="H3227" s="2">
        <v>44867.983882523164</v>
      </c>
      <c r="I3227" t="s">
        <v>335</v>
      </c>
      <c r="J3227" s="2">
        <v>44867.983882523164</v>
      </c>
      <c r="K3227" t="s">
        <v>335</v>
      </c>
    </row>
    <row r="3228" spans="1:11" x14ac:dyDescent="0.25">
      <c r="A3228">
        <v>4073</v>
      </c>
      <c r="B3228" t="s">
        <v>6607</v>
      </c>
      <c r="C3228" t="s">
        <v>2458</v>
      </c>
      <c r="D3228" t="s">
        <v>145</v>
      </c>
      <c r="E3228" t="s">
        <v>3377</v>
      </c>
      <c r="F3228">
        <v>13</v>
      </c>
      <c r="G3228" t="s">
        <v>2460</v>
      </c>
      <c r="H3228" s="2">
        <v>44867.983882523164</v>
      </c>
      <c r="I3228" t="s">
        <v>335</v>
      </c>
      <c r="J3228" s="2">
        <v>44867.983882523164</v>
      </c>
      <c r="K3228" t="s">
        <v>335</v>
      </c>
    </row>
    <row r="3229" spans="1:11" x14ac:dyDescent="0.25">
      <c r="A3229">
        <v>4074</v>
      </c>
      <c r="B3229" t="s">
        <v>6608</v>
      </c>
      <c r="C3229" t="s">
        <v>2458</v>
      </c>
      <c r="D3229" t="s">
        <v>900</v>
      </c>
      <c r="E3229" t="s">
        <v>3377</v>
      </c>
      <c r="F3229">
        <v>1</v>
      </c>
      <c r="G3229" t="s">
        <v>2460</v>
      </c>
      <c r="H3229" s="2">
        <v>44867.983882523164</v>
      </c>
      <c r="I3229" t="s">
        <v>335</v>
      </c>
      <c r="J3229" s="2">
        <v>44867.983882523164</v>
      </c>
      <c r="K3229" t="s">
        <v>335</v>
      </c>
    </row>
    <row r="3230" spans="1:11" x14ac:dyDescent="0.25">
      <c r="A3230">
        <v>4076</v>
      </c>
      <c r="B3230" t="s">
        <v>6609</v>
      </c>
      <c r="C3230" t="s">
        <v>2458</v>
      </c>
      <c r="D3230" t="s">
        <v>145</v>
      </c>
      <c r="E3230" t="s">
        <v>3377</v>
      </c>
      <c r="F3230">
        <v>3</v>
      </c>
      <c r="G3230" t="s">
        <v>2461</v>
      </c>
      <c r="H3230" s="2">
        <v>44867.983896608806</v>
      </c>
      <c r="I3230" t="s">
        <v>335</v>
      </c>
      <c r="J3230" s="2">
        <v>44867.983896608806</v>
      </c>
      <c r="K3230" t="s">
        <v>335</v>
      </c>
    </row>
    <row r="3231" spans="1:11" x14ac:dyDescent="0.25">
      <c r="A3231">
        <v>4078</v>
      </c>
      <c r="B3231" t="s">
        <v>6610</v>
      </c>
      <c r="C3231" t="s">
        <v>2458</v>
      </c>
      <c r="D3231" t="s">
        <v>2659</v>
      </c>
      <c r="E3231" t="s">
        <v>3377</v>
      </c>
      <c r="F3231">
        <v>2</v>
      </c>
      <c r="G3231" t="s">
        <v>2462</v>
      </c>
      <c r="H3231" s="2">
        <v>44867.983909710652</v>
      </c>
      <c r="I3231" t="s">
        <v>335</v>
      </c>
      <c r="J3231" s="2">
        <v>44867.983909710652</v>
      </c>
      <c r="K3231" t="s">
        <v>335</v>
      </c>
    </row>
    <row r="3232" spans="1:11" x14ac:dyDescent="0.25">
      <c r="A3232">
        <v>4079</v>
      </c>
      <c r="B3232" t="s">
        <v>6611</v>
      </c>
      <c r="C3232" t="s">
        <v>2458</v>
      </c>
      <c r="D3232" t="s">
        <v>145</v>
      </c>
      <c r="E3232" t="s">
        <v>3472</v>
      </c>
      <c r="F3232">
        <v>3</v>
      </c>
      <c r="G3232" t="s">
        <v>2462</v>
      </c>
      <c r="H3232" s="2">
        <v>44867.983909710652</v>
      </c>
      <c r="I3232" t="s">
        <v>335</v>
      </c>
      <c r="J3232" s="2">
        <v>44867.983909710652</v>
      </c>
      <c r="K3232" t="s">
        <v>335</v>
      </c>
    </row>
    <row r="3233" spans="1:11" x14ac:dyDescent="0.25">
      <c r="A3233">
        <v>4080</v>
      </c>
      <c r="B3233" t="s">
        <v>6612</v>
      </c>
      <c r="C3233" t="s">
        <v>2458</v>
      </c>
      <c r="D3233" t="s">
        <v>145</v>
      </c>
      <c r="E3233" t="s">
        <v>3377</v>
      </c>
      <c r="F3233">
        <v>9</v>
      </c>
      <c r="G3233" t="s">
        <v>2462</v>
      </c>
      <c r="H3233" s="2">
        <v>44867.983909710652</v>
      </c>
      <c r="I3233" t="s">
        <v>335</v>
      </c>
      <c r="J3233" s="2">
        <v>44867.983909710652</v>
      </c>
      <c r="K3233" t="s">
        <v>335</v>
      </c>
    </row>
    <row r="3234" spans="1:11" x14ac:dyDescent="0.25">
      <c r="A3234">
        <v>4082</v>
      </c>
      <c r="B3234" t="s">
        <v>6613</v>
      </c>
      <c r="C3234" t="s">
        <v>2458</v>
      </c>
      <c r="D3234" t="s">
        <v>2659</v>
      </c>
      <c r="E3234" t="s">
        <v>3377</v>
      </c>
      <c r="F3234">
        <v>1</v>
      </c>
      <c r="G3234" t="s">
        <v>2463</v>
      </c>
      <c r="H3234" s="2">
        <v>44867.983922210653</v>
      </c>
      <c r="I3234" t="s">
        <v>335</v>
      </c>
      <c r="J3234" s="2">
        <v>44867.983922210653</v>
      </c>
      <c r="K3234" t="s">
        <v>335</v>
      </c>
    </row>
    <row r="3235" spans="1:11" x14ac:dyDescent="0.25">
      <c r="A3235">
        <v>4083</v>
      </c>
      <c r="B3235" t="s">
        <v>6614</v>
      </c>
      <c r="C3235" t="s">
        <v>2458</v>
      </c>
      <c r="D3235" t="s">
        <v>145</v>
      </c>
      <c r="E3235" t="s">
        <v>3377</v>
      </c>
      <c r="F3235">
        <v>14</v>
      </c>
      <c r="G3235" t="s">
        <v>2463</v>
      </c>
      <c r="H3235" s="2">
        <v>44867.983922210653</v>
      </c>
      <c r="I3235" t="s">
        <v>335</v>
      </c>
      <c r="J3235" s="2">
        <v>44867.983922210653</v>
      </c>
      <c r="K3235" t="s">
        <v>335</v>
      </c>
    </row>
    <row r="3236" spans="1:11" x14ac:dyDescent="0.25">
      <c r="A3236">
        <v>4085</v>
      </c>
      <c r="B3236" t="s">
        <v>6615</v>
      </c>
      <c r="C3236" t="s">
        <v>2467</v>
      </c>
      <c r="D3236" t="s">
        <v>145</v>
      </c>
      <c r="E3236" t="s">
        <v>3377</v>
      </c>
      <c r="F3236">
        <v>6</v>
      </c>
      <c r="G3236" t="s">
        <v>2466</v>
      </c>
      <c r="H3236" s="2">
        <v>44867.983933171286</v>
      </c>
      <c r="I3236" t="s">
        <v>335</v>
      </c>
      <c r="J3236" s="2">
        <v>44867.983933171286</v>
      </c>
      <c r="K3236" t="s">
        <v>335</v>
      </c>
    </row>
    <row r="3237" spans="1:11" x14ac:dyDescent="0.25">
      <c r="A3237">
        <v>4088</v>
      </c>
      <c r="B3237" t="s">
        <v>6616</v>
      </c>
      <c r="C3237" t="s">
        <v>2467</v>
      </c>
      <c r="D3237" t="s">
        <v>900</v>
      </c>
      <c r="E3237" t="s">
        <v>3377</v>
      </c>
      <c r="F3237">
        <v>9</v>
      </c>
      <c r="G3237" t="s">
        <v>2471</v>
      </c>
      <c r="H3237" s="2">
        <v>44867.984025069447</v>
      </c>
      <c r="I3237" t="s">
        <v>335</v>
      </c>
      <c r="J3237" s="2">
        <v>44867.984025069447</v>
      </c>
      <c r="K3237" t="s">
        <v>335</v>
      </c>
    </row>
    <row r="3238" spans="1:11" x14ac:dyDescent="0.25">
      <c r="A3238">
        <v>4089</v>
      </c>
      <c r="B3238" t="s">
        <v>6617</v>
      </c>
      <c r="C3238" t="s">
        <v>2467</v>
      </c>
      <c r="D3238" t="s">
        <v>3214</v>
      </c>
      <c r="E3238" t="s">
        <v>3377</v>
      </c>
      <c r="F3238">
        <v>6</v>
      </c>
      <c r="G3238" t="s">
        <v>2471</v>
      </c>
      <c r="H3238" s="2">
        <v>44867.984025069447</v>
      </c>
      <c r="I3238" t="s">
        <v>335</v>
      </c>
      <c r="J3238" s="2">
        <v>44867.984025069447</v>
      </c>
      <c r="K3238" t="s">
        <v>335</v>
      </c>
    </row>
    <row r="3239" spans="1:11" x14ac:dyDescent="0.25">
      <c r="A3239">
        <v>4091</v>
      </c>
      <c r="B3239" t="s">
        <v>6618</v>
      </c>
      <c r="C3239" t="s">
        <v>2467</v>
      </c>
      <c r="D3239" t="s">
        <v>145</v>
      </c>
      <c r="E3239" t="s">
        <v>3377</v>
      </c>
      <c r="F3239">
        <v>4</v>
      </c>
      <c r="G3239" t="s">
        <v>2472</v>
      </c>
      <c r="H3239" s="2">
        <v>44867.984040798612</v>
      </c>
      <c r="I3239" t="s">
        <v>335</v>
      </c>
      <c r="J3239" s="2">
        <v>44867.984040798612</v>
      </c>
      <c r="K3239" t="s">
        <v>335</v>
      </c>
    </row>
    <row r="3240" spans="1:11" x14ac:dyDescent="0.25">
      <c r="A3240">
        <v>4093</v>
      </c>
      <c r="B3240" t="s">
        <v>6619</v>
      </c>
      <c r="C3240" t="s">
        <v>2467</v>
      </c>
      <c r="D3240" t="s">
        <v>3214</v>
      </c>
      <c r="E3240" t="s">
        <v>3377</v>
      </c>
      <c r="F3240">
        <v>7</v>
      </c>
      <c r="G3240" t="s">
        <v>2473</v>
      </c>
      <c r="H3240" s="2">
        <v>44867.984056655092</v>
      </c>
      <c r="I3240" t="s">
        <v>335</v>
      </c>
      <c r="J3240" s="2">
        <v>44867.984056655092</v>
      </c>
      <c r="K3240" t="s">
        <v>335</v>
      </c>
    </row>
    <row r="3241" spans="1:11" x14ac:dyDescent="0.25">
      <c r="A3241">
        <v>4095</v>
      </c>
      <c r="B3241" t="s">
        <v>6620</v>
      </c>
      <c r="C3241" t="s">
        <v>2467</v>
      </c>
      <c r="D3241" t="s">
        <v>145</v>
      </c>
      <c r="E3241" t="s">
        <v>3377</v>
      </c>
      <c r="F3241">
        <v>5</v>
      </c>
      <c r="G3241" t="s">
        <v>2474</v>
      </c>
      <c r="H3241" s="2">
        <v>44867.984069074068</v>
      </c>
      <c r="I3241" t="s">
        <v>335</v>
      </c>
      <c r="J3241" s="2">
        <v>44867.984069074068</v>
      </c>
      <c r="K3241" t="s">
        <v>335</v>
      </c>
    </row>
    <row r="3242" spans="1:11" x14ac:dyDescent="0.25">
      <c r="A3242">
        <v>4097</v>
      </c>
      <c r="B3242" t="s">
        <v>6621</v>
      </c>
      <c r="C3242" t="s">
        <v>2035</v>
      </c>
      <c r="D3242" t="s">
        <v>145</v>
      </c>
      <c r="E3242" t="s">
        <v>3377</v>
      </c>
      <c r="F3242">
        <v>30</v>
      </c>
      <c r="G3242" t="s">
        <v>2477</v>
      </c>
      <c r="H3242" s="2">
        <v>44867.984080138893</v>
      </c>
      <c r="I3242" t="s">
        <v>335</v>
      </c>
      <c r="J3242" s="2">
        <v>44867.984080138893</v>
      </c>
      <c r="K3242" t="s">
        <v>335</v>
      </c>
    </row>
    <row r="3243" spans="1:11" x14ac:dyDescent="0.25">
      <c r="A3243">
        <v>4099</v>
      </c>
      <c r="B3243" t="s">
        <v>6622</v>
      </c>
      <c r="C3243" t="s">
        <v>2043</v>
      </c>
      <c r="D3243" t="s">
        <v>2091</v>
      </c>
      <c r="E3243" t="s">
        <v>3377</v>
      </c>
      <c r="F3243">
        <v>1</v>
      </c>
      <c r="G3243" t="s">
        <v>2478</v>
      </c>
      <c r="H3243" s="2">
        <v>44867.984093472223</v>
      </c>
      <c r="I3243" t="s">
        <v>335</v>
      </c>
      <c r="J3243" s="2">
        <v>44867.984093472223</v>
      </c>
      <c r="K3243" t="s">
        <v>335</v>
      </c>
    </row>
    <row r="3244" spans="1:11" x14ac:dyDescent="0.25">
      <c r="A3244">
        <v>4100</v>
      </c>
      <c r="B3244" t="s">
        <v>6623</v>
      </c>
      <c r="C3244" t="s">
        <v>2043</v>
      </c>
      <c r="D3244" t="s">
        <v>145</v>
      </c>
      <c r="E3244" t="s">
        <v>3377</v>
      </c>
      <c r="F3244">
        <v>15</v>
      </c>
      <c r="G3244" t="s">
        <v>2478</v>
      </c>
      <c r="H3244" s="2">
        <v>44867.984093472223</v>
      </c>
      <c r="I3244" t="s">
        <v>335</v>
      </c>
      <c r="J3244" s="2">
        <v>44867.984093472223</v>
      </c>
      <c r="K3244" t="s">
        <v>335</v>
      </c>
    </row>
    <row r="3245" spans="1:11" x14ac:dyDescent="0.25">
      <c r="A3245">
        <v>4102</v>
      </c>
      <c r="B3245" t="s">
        <v>6624</v>
      </c>
      <c r="C3245" t="s">
        <v>2043</v>
      </c>
      <c r="D3245" t="s">
        <v>2091</v>
      </c>
      <c r="E3245" t="s">
        <v>3377</v>
      </c>
      <c r="F3245">
        <v>1</v>
      </c>
      <c r="G3245" t="s">
        <v>2479</v>
      </c>
      <c r="H3245" s="2">
        <v>44867.984106909731</v>
      </c>
      <c r="I3245" t="s">
        <v>335</v>
      </c>
      <c r="J3245" s="2">
        <v>44867.984106909731</v>
      </c>
      <c r="K3245" t="s">
        <v>335</v>
      </c>
    </row>
    <row r="3246" spans="1:11" x14ac:dyDescent="0.25">
      <c r="A3246">
        <v>4103</v>
      </c>
      <c r="B3246" t="s">
        <v>6625</v>
      </c>
      <c r="C3246" t="s">
        <v>2043</v>
      </c>
      <c r="D3246" t="s">
        <v>900</v>
      </c>
      <c r="E3246" t="s">
        <v>3377</v>
      </c>
      <c r="F3246">
        <v>1</v>
      </c>
      <c r="G3246" t="s">
        <v>2479</v>
      </c>
      <c r="H3246" s="2">
        <v>44867.984106909731</v>
      </c>
      <c r="I3246" t="s">
        <v>335</v>
      </c>
      <c r="J3246" s="2">
        <v>44867.984106909731</v>
      </c>
      <c r="K3246" t="s">
        <v>335</v>
      </c>
    </row>
    <row r="3247" spans="1:11" x14ac:dyDescent="0.25">
      <c r="A3247">
        <v>4105</v>
      </c>
      <c r="B3247" t="s">
        <v>6626</v>
      </c>
      <c r="C3247" t="s">
        <v>2043</v>
      </c>
      <c r="D3247" t="s">
        <v>145</v>
      </c>
      <c r="E3247" t="s">
        <v>3377</v>
      </c>
      <c r="F3247">
        <v>12</v>
      </c>
      <c r="G3247" t="s">
        <v>2480</v>
      </c>
      <c r="H3247" s="2">
        <v>44867.984119317131</v>
      </c>
      <c r="I3247" t="s">
        <v>335</v>
      </c>
      <c r="J3247" s="2">
        <v>44867.984119317131</v>
      </c>
      <c r="K3247" t="s">
        <v>335</v>
      </c>
    </row>
    <row r="3248" spans="1:11" x14ac:dyDescent="0.25">
      <c r="A3248">
        <v>4106</v>
      </c>
      <c r="B3248" t="s">
        <v>6627</v>
      </c>
      <c r="C3248" t="s">
        <v>2043</v>
      </c>
      <c r="D3248" t="s">
        <v>2091</v>
      </c>
      <c r="E3248" t="s">
        <v>3377</v>
      </c>
      <c r="F3248">
        <v>1</v>
      </c>
      <c r="G3248" t="s">
        <v>2480</v>
      </c>
      <c r="H3248" s="2">
        <v>44867.984119317131</v>
      </c>
      <c r="I3248" t="s">
        <v>335</v>
      </c>
      <c r="J3248" s="2">
        <v>44867.984119317131</v>
      </c>
      <c r="K3248" t="s">
        <v>335</v>
      </c>
    </row>
    <row r="3249" spans="1:11" x14ac:dyDescent="0.25">
      <c r="A3249">
        <v>4108</v>
      </c>
      <c r="B3249" t="s">
        <v>6628</v>
      </c>
      <c r="C3249" t="s">
        <v>2043</v>
      </c>
      <c r="D3249" t="s">
        <v>900</v>
      </c>
      <c r="E3249" t="s">
        <v>3377</v>
      </c>
      <c r="F3249">
        <v>1</v>
      </c>
      <c r="G3249" t="s">
        <v>2481</v>
      </c>
      <c r="H3249" s="2">
        <v>44867.984129907418</v>
      </c>
      <c r="I3249" t="s">
        <v>335</v>
      </c>
      <c r="J3249" s="2">
        <v>44867.984129907418</v>
      </c>
      <c r="K3249" t="s">
        <v>335</v>
      </c>
    </row>
    <row r="3250" spans="1:11" x14ac:dyDescent="0.25">
      <c r="A3250">
        <v>4109</v>
      </c>
      <c r="B3250" t="s">
        <v>6629</v>
      </c>
      <c r="C3250" t="s">
        <v>2043</v>
      </c>
      <c r="D3250" t="s">
        <v>2091</v>
      </c>
      <c r="E3250" t="s">
        <v>3377</v>
      </c>
      <c r="F3250">
        <v>1</v>
      </c>
      <c r="G3250" t="s">
        <v>2481</v>
      </c>
      <c r="H3250" s="2">
        <v>44867.984129907418</v>
      </c>
      <c r="I3250" t="s">
        <v>335</v>
      </c>
      <c r="J3250" s="2">
        <v>44867.984129907418</v>
      </c>
      <c r="K3250" t="s">
        <v>335</v>
      </c>
    </row>
    <row r="3251" spans="1:11" x14ac:dyDescent="0.25">
      <c r="A3251">
        <v>4110</v>
      </c>
      <c r="B3251" t="s">
        <v>6630</v>
      </c>
      <c r="C3251" t="s">
        <v>2043</v>
      </c>
      <c r="D3251" t="s">
        <v>145</v>
      </c>
      <c r="E3251" t="s">
        <v>3377</v>
      </c>
      <c r="F3251">
        <v>5</v>
      </c>
      <c r="G3251" t="s">
        <v>2481</v>
      </c>
      <c r="H3251" s="2">
        <v>44867.984129907418</v>
      </c>
      <c r="I3251" t="s">
        <v>335</v>
      </c>
      <c r="J3251" s="2">
        <v>44867.984129907418</v>
      </c>
      <c r="K3251" t="s">
        <v>335</v>
      </c>
    </row>
    <row r="3252" spans="1:11" x14ac:dyDescent="0.25">
      <c r="A3252">
        <v>4111</v>
      </c>
      <c r="B3252" t="s">
        <v>6631</v>
      </c>
      <c r="C3252" t="s">
        <v>2043</v>
      </c>
      <c r="D3252" t="s">
        <v>900</v>
      </c>
      <c r="E3252" t="s">
        <v>3377</v>
      </c>
      <c r="F3252">
        <v>1</v>
      </c>
      <c r="G3252" t="s">
        <v>2481</v>
      </c>
      <c r="H3252" s="2">
        <v>44867.984129907418</v>
      </c>
      <c r="I3252" t="s">
        <v>335</v>
      </c>
      <c r="J3252" s="2">
        <v>44867.984129907418</v>
      </c>
      <c r="K3252" t="s">
        <v>335</v>
      </c>
    </row>
    <row r="3253" spans="1:11" x14ac:dyDescent="0.25">
      <c r="A3253">
        <v>4113</v>
      </c>
      <c r="B3253" t="s">
        <v>6632</v>
      </c>
      <c r="C3253" t="s">
        <v>2043</v>
      </c>
      <c r="D3253" t="s">
        <v>2599</v>
      </c>
      <c r="E3253" t="s">
        <v>3377</v>
      </c>
      <c r="F3253">
        <v>1</v>
      </c>
      <c r="G3253" t="s">
        <v>2482</v>
      </c>
      <c r="H3253" s="2">
        <v>44867.984143090267</v>
      </c>
      <c r="I3253" t="s">
        <v>335</v>
      </c>
      <c r="J3253" s="2">
        <v>44867.984143090267</v>
      </c>
      <c r="K3253" t="s">
        <v>335</v>
      </c>
    </row>
    <row r="3254" spans="1:11" x14ac:dyDescent="0.25">
      <c r="A3254">
        <v>4114</v>
      </c>
      <c r="B3254" t="s">
        <v>6633</v>
      </c>
      <c r="C3254" t="s">
        <v>2043</v>
      </c>
      <c r="D3254" t="s">
        <v>3214</v>
      </c>
      <c r="E3254" t="s">
        <v>3377</v>
      </c>
      <c r="F3254">
        <v>1</v>
      </c>
      <c r="G3254" t="s">
        <v>2482</v>
      </c>
      <c r="H3254" s="2">
        <v>44867.984143090267</v>
      </c>
      <c r="I3254" t="s">
        <v>335</v>
      </c>
      <c r="J3254" s="2">
        <v>44867.984143090267</v>
      </c>
      <c r="K3254" t="s">
        <v>335</v>
      </c>
    </row>
    <row r="3255" spans="1:11" x14ac:dyDescent="0.25">
      <c r="A3255">
        <v>4115</v>
      </c>
      <c r="B3255" t="s">
        <v>6634</v>
      </c>
      <c r="C3255" t="s">
        <v>2043</v>
      </c>
      <c r="D3255" t="s">
        <v>2091</v>
      </c>
      <c r="E3255" t="s">
        <v>3377</v>
      </c>
      <c r="F3255">
        <v>2</v>
      </c>
      <c r="G3255" t="s">
        <v>2482</v>
      </c>
      <c r="H3255" s="2">
        <v>44867.984143090267</v>
      </c>
      <c r="I3255" t="s">
        <v>335</v>
      </c>
      <c r="J3255" s="2">
        <v>44867.984143090267</v>
      </c>
      <c r="K3255" t="s">
        <v>335</v>
      </c>
    </row>
    <row r="3256" spans="1:11" x14ac:dyDescent="0.25">
      <c r="A3256">
        <v>4117</v>
      </c>
      <c r="B3256" t="s">
        <v>6635</v>
      </c>
      <c r="C3256" t="s">
        <v>2043</v>
      </c>
      <c r="D3256" t="s">
        <v>2091</v>
      </c>
      <c r="E3256" t="s">
        <v>3377</v>
      </c>
      <c r="F3256">
        <v>1</v>
      </c>
      <c r="G3256" t="s">
        <v>2483</v>
      </c>
      <c r="H3256" s="2">
        <v>44867.984155208331</v>
      </c>
      <c r="I3256" t="s">
        <v>335</v>
      </c>
      <c r="J3256" s="2">
        <v>44867.984155208331</v>
      </c>
      <c r="K3256" t="s">
        <v>335</v>
      </c>
    </row>
    <row r="3257" spans="1:11" x14ac:dyDescent="0.25">
      <c r="A3257">
        <v>4118</v>
      </c>
      <c r="B3257" t="s">
        <v>6636</v>
      </c>
      <c r="C3257" t="s">
        <v>2043</v>
      </c>
      <c r="D3257" t="s">
        <v>145</v>
      </c>
      <c r="E3257" t="s">
        <v>3377</v>
      </c>
      <c r="F3257">
        <v>11</v>
      </c>
      <c r="G3257" t="s">
        <v>2483</v>
      </c>
      <c r="H3257" s="2">
        <v>44867.984155208331</v>
      </c>
      <c r="I3257" t="s">
        <v>335</v>
      </c>
      <c r="J3257" s="2">
        <v>44867.984155208331</v>
      </c>
      <c r="K3257" t="s">
        <v>335</v>
      </c>
    </row>
    <row r="3258" spans="1:11" x14ac:dyDescent="0.25">
      <c r="A3258">
        <v>4120</v>
      </c>
      <c r="B3258" t="s">
        <v>6637</v>
      </c>
      <c r="C3258" t="s">
        <v>2043</v>
      </c>
      <c r="D3258" t="s">
        <v>145</v>
      </c>
      <c r="E3258" t="s">
        <v>3377</v>
      </c>
      <c r="F3258">
        <v>19</v>
      </c>
      <c r="G3258" t="s">
        <v>2484</v>
      </c>
      <c r="H3258" s="2">
        <v>44867.984166886577</v>
      </c>
      <c r="I3258" t="s">
        <v>335</v>
      </c>
      <c r="J3258" s="2">
        <v>44867.984166886577</v>
      </c>
      <c r="K3258" t="s">
        <v>335</v>
      </c>
    </row>
    <row r="3259" spans="1:11" x14ac:dyDescent="0.25">
      <c r="A3259">
        <v>4121</v>
      </c>
      <c r="B3259" t="s">
        <v>6638</v>
      </c>
      <c r="C3259" t="s">
        <v>2043</v>
      </c>
      <c r="D3259" t="s">
        <v>2091</v>
      </c>
      <c r="E3259" t="s">
        <v>3377</v>
      </c>
      <c r="F3259">
        <v>2</v>
      </c>
      <c r="G3259" t="s">
        <v>2485</v>
      </c>
      <c r="H3259" s="2">
        <v>44867.984194074073</v>
      </c>
      <c r="I3259" t="s">
        <v>335</v>
      </c>
      <c r="J3259" s="2">
        <v>44867.984194074073</v>
      </c>
      <c r="K3259" t="s">
        <v>335</v>
      </c>
    </row>
    <row r="3260" spans="1:11" x14ac:dyDescent="0.25">
      <c r="A3260">
        <v>4122</v>
      </c>
      <c r="B3260" t="s">
        <v>6639</v>
      </c>
      <c r="C3260" t="s">
        <v>2043</v>
      </c>
      <c r="D3260" t="s">
        <v>3214</v>
      </c>
      <c r="E3260" t="s">
        <v>3377</v>
      </c>
      <c r="F3260">
        <v>1</v>
      </c>
      <c r="G3260" t="s">
        <v>2485</v>
      </c>
      <c r="H3260" s="2">
        <v>44867.984194074073</v>
      </c>
      <c r="I3260" t="s">
        <v>335</v>
      </c>
      <c r="J3260" s="2">
        <v>44867.984194074073</v>
      </c>
      <c r="K3260" t="s">
        <v>335</v>
      </c>
    </row>
    <row r="3261" spans="1:11" x14ac:dyDescent="0.25">
      <c r="A3261">
        <v>4123</v>
      </c>
      <c r="B3261" t="s">
        <v>6640</v>
      </c>
      <c r="C3261" t="s">
        <v>2043</v>
      </c>
      <c r="D3261" t="s">
        <v>145</v>
      </c>
      <c r="E3261" t="s">
        <v>3377</v>
      </c>
      <c r="F3261">
        <v>21</v>
      </c>
      <c r="G3261" t="s">
        <v>2485</v>
      </c>
      <c r="H3261" s="2">
        <v>44867.984194074073</v>
      </c>
      <c r="I3261" t="s">
        <v>335</v>
      </c>
      <c r="J3261" s="2">
        <v>44867.984194074073</v>
      </c>
      <c r="K3261" t="s">
        <v>335</v>
      </c>
    </row>
    <row r="3262" spans="1:11" x14ac:dyDescent="0.25">
      <c r="A3262">
        <v>4125</v>
      </c>
      <c r="B3262" t="s">
        <v>6641</v>
      </c>
      <c r="C3262" t="s">
        <v>2043</v>
      </c>
      <c r="D3262" t="s">
        <v>145</v>
      </c>
      <c r="E3262" t="s">
        <v>3377</v>
      </c>
      <c r="F3262">
        <v>16</v>
      </c>
      <c r="G3262" t="s">
        <v>2486</v>
      </c>
      <c r="H3262" s="2">
        <v>44867.984208321759</v>
      </c>
      <c r="I3262" t="s">
        <v>335</v>
      </c>
      <c r="J3262" s="2">
        <v>44867.984208321759</v>
      </c>
      <c r="K3262" t="s">
        <v>335</v>
      </c>
    </row>
    <row r="3263" spans="1:11" x14ac:dyDescent="0.25">
      <c r="A3263">
        <v>4126</v>
      </c>
      <c r="B3263" t="s">
        <v>6642</v>
      </c>
      <c r="C3263" t="s">
        <v>2043</v>
      </c>
      <c r="D3263" t="s">
        <v>2091</v>
      </c>
      <c r="E3263" t="s">
        <v>3377</v>
      </c>
      <c r="F3263">
        <v>1</v>
      </c>
      <c r="G3263" t="s">
        <v>2486</v>
      </c>
      <c r="H3263" s="2">
        <v>44867.984208321759</v>
      </c>
      <c r="I3263" t="s">
        <v>335</v>
      </c>
      <c r="J3263" s="2">
        <v>44867.984208321759</v>
      </c>
      <c r="K3263" t="s">
        <v>335</v>
      </c>
    </row>
    <row r="3264" spans="1:11" x14ac:dyDescent="0.25">
      <c r="A3264">
        <v>4128</v>
      </c>
      <c r="B3264" t="s">
        <v>6643</v>
      </c>
      <c r="C3264" t="s">
        <v>1487</v>
      </c>
      <c r="D3264" t="s">
        <v>2599</v>
      </c>
      <c r="E3264" t="s">
        <v>3377</v>
      </c>
      <c r="F3264">
        <v>4</v>
      </c>
      <c r="G3264" t="s">
        <v>2487</v>
      </c>
      <c r="H3264" s="2">
        <v>44867.984221562503</v>
      </c>
      <c r="I3264" t="s">
        <v>335</v>
      </c>
      <c r="J3264" s="2">
        <v>44867.984221562503</v>
      </c>
      <c r="K3264" t="s">
        <v>335</v>
      </c>
    </row>
    <row r="3265" spans="1:11" x14ac:dyDescent="0.25">
      <c r="A3265">
        <v>4129</v>
      </c>
      <c r="B3265" t="s">
        <v>6644</v>
      </c>
      <c r="C3265" t="s">
        <v>1487</v>
      </c>
      <c r="D3265" t="s">
        <v>900</v>
      </c>
      <c r="E3265" t="s">
        <v>3377</v>
      </c>
      <c r="F3265">
        <v>2</v>
      </c>
      <c r="G3265" t="s">
        <v>2487</v>
      </c>
      <c r="H3265" s="2">
        <v>44867.984221562503</v>
      </c>
      <c r="I3265" t="s">
        <v>335</v>
      </c>
      <c r="J3265" s="2">
        <v>44867.984221562503</v>
      </c>
      <c r="K3265" t="s">
        <v>335</v>
      </c>
    </row>
    <row r="3266" spans="1:11" x14ac:dyDescent="0.25">
      <c r="A3266">
        <v>4130</v>
      </c>
      <c r="B3266" t="s">
        <v>6645</v>
      </c>
      <c r="C3266" t="s">
        <v>1487</v>
      </c>
      <c r="D3266" t="s">
        <v>2599</v>
      </c>
      <c r="E3266" t="s">
        <v>3377</v>
      </c>
      <c r="F3266">
        <v>1</v>
      </c>
      <c r="G3266" t="s">
        <v>2487</v>
      </c>
      <c r="H3266" s="2">
        <v>44867.984221562503</v>
      </c>
      <c r="I3266" t="s">
        <v>335</v>
      </c>
      <c r="J3266" s="2">
        <v>44867.984221562503</v>
      </c>
      <c r="K3266" t="s">
        <v>335</v>
      </c>
    </row>
    <row r="3267" spans="1:11" x14ac:dyDescent="0.25">
      <c r="A3267">
        <v>4131</v>
      </c>
      <c r="B3267" t="s">
        <v>6646</v>
      </c>
      <c r="C3267" t="s">
        <v>1487</v>
      </c>
      <c r="D3267" t="s">
        <v>145</v>
      </c>
      <c r="E3267" t="s">
        <v>3377</v>
      </c>
      <c r="F3267">
        <v>24</v>
      </c>
      <c r="G3267" t="s">
        <v>2487</v>
      </c>
      <c r="H3267" s="2">
        <v>44867.984221562503</v>
      </c>
      <c r="I3267" t="s">
        <v>335</v>
      </c>
      <c r="J3267" s="2">
        <v>44867.984221562503</v>
      </c>
      <c r="K3267" t="s">
        <v>335</v>
      </c>
    </row>
    <row r="3268" spans="1:11" x14ac:dyDescent="0.25">
      <c r="A3268">
        <v>4133</v>
      </c>
      <c r="B3268" t="s">
        <v>6647</v>
      </c>
      <c r="C3268" t="s">
        <v>1487</v>
      </c>
      <c r="D3268" t="s">
        <v>900</v>
      </c>
      <c r="E3268" t="s">
        <v>3377</v>
      </c>
      <c r="F3268">
        <v>1</v>
      </c>
      <c r="G3268" t="s">
        <v>2488</v>
      </c>
      <c r="H3268" s="2">
        <v>44867.984234930547</v>
      </c>
      <c r="I3268" t="s">
        <v>335</v>
      </c>
      <c r="J3268" s="2">
        <v>44867.984234930547</v>
      </c>
      <c r="K3268" t="s">
        <v>335</v>
      </c>
    </row>
    <row r="3269" spans="1:11" x14ac:dyDescent="0.25">
      <c r="A3269">
        <v>4134</v>
      </c>
      <c r="B3269" t="s">
        <v>6648</v>
      </c>
      <c r="C3269" t="s">
        <v>1487</v>
      </c>
      <c r="D3269" t="s">
        <v>2599</v>
      </c>
      <c r="E3269" t="s">
        <v>3377</v>
      </c>
      <c r="F3269">
        <v>1</v>
      </c>
      <c r="G3269" t="s">
        <v>2488</v>
      </c>
      <c r="H3269" s="2">
        <v>44867.984234930547</v>
      </c>
      <c r="I3269" t="s">
        <v>335</v>
      </c>
      <c r="J3269" s="2">
        <v>44867.984234930547</v>
      </c>
      <c r="K3269" t="s">
        <v>335</v>
      </c>
    </row>
    <row r="3270" spans="1:11" x14ac:dyDescent="0.25">
      <c r="A3270">
        <v>4135</v>
      </c>
      <c r="B3270" t="s">
        <v>6649</v>
      </c>
      <c r="C3270" t="s">
        <v>1487</v>
      </c>
      <c r="D3270" t="s">
        <v>328</v>
      </c>
      <c r="E3270" t="s">
        <v>3377</v>
      </c>
      <c r="F3270">
        <v>7</v>
      </c>
      <c r="G3270" t="s">
        <v>2488</v>
      </c>
      <c r="H3270" s="2">
        <v>44867.984234930547</v>
      </c>
      <c r="I3270" t="s">
        <v>335</v>
      </c>
      <c r="J3270" s="2">
        <v>44867.984234930547</v>
      </c>
      <c r="K3270" t="s">
        <v>335</v>
      </c>
    </row>
    <row r="3271" spans="1:11" x14ac:dyDescent="0.25">
      <c r="A3271">
        <v>4137</v>
      </c>
      <c r="B3271" t="s">
        <v>6650</v>
      </c>
      <c r="C3271" t="s">
        <v>1487</v>
      </c>
      <c r="D3271" t="s">
        <v>900</v>
      </c>
      <c r="E3271" t="s">
        <v>3377</v>
      </c>
      <c r="F3271">
        <v>1</v>
      </c>
      <c r="G3271" t="s">
        <v>2489</v>
      </c>
      <c r="H3271" s="2">
        <v>44867.984248657413</v>
      </c>
      <c r="I3271" t="s">
        <v>335</v>
      </c>
      <c r="J3271" s="2">
        <v>44867.984248657413</v>
      </c>
      <c r="K3271" t="s">
        <v>335</v>
      </c>
    </row>
    <row r="3272" spans="1:11" x14ac:dyDescent="0.25">
      <c r="A3272">
        <v>4138</v>
      </c>
      <c r="B3272" t="s">
        <v>6651</v>
      </c>
      <c r="C3272" t="s">
        <v>1487</v>
      </c>
      <c r="D3272" t="s">
        <v>2599</v>
      </c>
      <c r="E3272" t="s">
        <v>3377</v>
      </c>
      <c r="F3272">
        <v>1</v>
      </c>
      <c r="G3272" t="s">
        <v>2489</v>
      </c>
      <c r="H3272" s="2">
        <v>44867.984248657413</v>
      </c>
      <c r="I3272" t="s">
        <v>335</v>
      </c>
      <c r="J3272" s="2">
        <v>44867.984248657413</v>
      </c>
      <c r="K3272" t="s">
        <v>335</v>
      </c>
    </row>
    <row r="3273" spans="1:11" x14ac:dyDescent="0.25">
      <c r="A3273">
        <v>4140</v>
      </c>
      <c r="B3273" t="s">
        <v>6652</v>
      </c>
      <c r="C3273" t="s">
        <v>1487</v>
      </c>
      <c r="D3273" t="s">
        <v>2599</v>
      </c>
      <c r="E3273" t="s">
        <v>3377</v>
      </c>
      <c r="F3273">
        <v>1</v>
      </c>
      <c r="G3273" t="s">
        <v>2490</v>
      </c>
      <c r="H3273" s="2">
        <v>44867.984260243058</v>
      </c>
      <c r="I3273" t="s">
        <v>335</v>
      </c>
      <c r="J3273" s="2">
        <v>44867.984260243058</v>
      </c>
      <c r="K3273" t="s">
        <v>335</v>
      </c>
    </row>
    <row r="3274" spans="1:11" x14ac:dyDescent="0.25">
      <c r="A3274">
        <v>4141</v>
      </c>
      <c r="B3274" t="s">
        <v>6653</v>
      </c>
      <c r="C3274" t="s">
        <v>1487</v>
      </c>
      <c r="D3274" t="s">
        <v>900</v>
      </c>
      <c r="E3274" t="s">
        <v>3377</v>
      </c>
      <c r="F3274">
        <v>2</v>
      </c>
      <c r="G3274" t="s">
        <v>2490</v>
      </c>
      <c r="H3274" s="2">
        <v>44867.984260243058</v>
      </c>
      <c r="I3274" t="s">
        <v>335</v>
      </c>
      <c r="J3274" s="2">
        <v>44867.984260243058</v>
      </c>
      <c r="K3274" t="s">
        <v>335</v>
      </c>
    </row>
    <row r="3275" spans="1:11" x14ac:dyDescent="0.25">
      <c r="A3275">
        <v>4143</v>
      </c>
      <c r="B3275" t="s">
        <v>6654</v>
      </c>
      <c r="C3275" t="s">
        <v>1487</v>
      </c>
      <c r="D3275" t="s">
        <v>2599</v>
      </c>
      <c r="E3275" t="s">
        <v>3377</v>
      </c>
      <c r="F3275">
        <v>2</v>
      </c>
      <c r="G3275" t="s">
        <v>2491</v>
      </c>
      <c r="H3275" s="2">
        <v>44867.984274733797</v>
      </c>
      <c r="I3275" t="s">
        <v>335</v>
      </c>
      <c r="J3275" s="2">
        <v>44867.984274733797</v>
      </c>
      <c r="K3275" t="s">
        <v>335</v>
      </c>
    </row>
    <row r="3276" spans="1:11" x14ac:dyDescent="0.25">
      <c r="A3276">
        <v>4144</v>
      </c>
      <c r="B3276" t="s">
        <v>6655</v>
      </c>
      <c r="C3276" t="s">
        <v>1487</v>
      </c>
      <c r="D3276" t="s">
        <v>900</v>
      </c>
      <c r="E3276" t="s">
        <v>3377</v>
      </c>
      <c r="F3276">
        <v>3</v>
      </c>
      <c r="G3276" t="s">
        <v>2491</v>
      </c>
      <c r="H3276" s="2">
        <v>44867.984274733797</v>
      </c>
      <c r="I3276" t="s">
        <v>335</v>
      </c>
      <c r="J3276" s="2">
        <v>44867.984274733797</v>
      </c>
      <c r="K3276" t="s">
        <v>335</v>
      </c>
    </row>
    <row r="3277" spans="1:11" x14ac:dyDescent="0.25">
      <c r="A3277">
        <v>4146</v>
      </c>
      <c r="B3277" t="s">
        <v>6656</v>
      </c>
      <c r="C3277" t="s">
        <v>1487</v>
      </c>
      <c r="D3277" t="s">
        <v>2599</v>
      </c>
      <c r="E3277" t="s">
        <v>3377</v>
      </c>
      <c r="F3277">
        <v>2</v>
      </c>
      <c r="G3277" t="s">
        <v>2492</v>
      </c>
      <c r="H3277" s="2">
        <v>44867.9842890625</v>
      </c>
      <c r="I3277" t="s">
        <v>335</v>
      </c>
      <c r="J3277" s="2">
        <v>44867.9842890625</v>
      </c>
      <c r="K3277" t="s">
        <v>335</v>
      </c>
    </row>
    <row r="3278" spans="1:11" x14ac:dyDescent="0.25">
      <c r="A3278">
        <v>4147</v>
      </c>
      <c r="B3278" t="s">
        <v>6657</v>
      </c>
      <c r="C3278" t="s">
        <v>1487</v>
      </c>
      <c r="D3278" t="s">
        <v>900</v>
      </c>
      <c r="E3278" t="s">
        <v>3377</v>
      </c>
      <c r="F3278">
        <v>3</v>
      </c>
      <c r="G3278" t="s">
        <v>2492</v>
      </c>
      <c r="H3278" s="2">
        <v>44867.9842890625</v>
      </c>
      <c r="I3278" t="s">
        <v>335</v>
      </c>
      <c r="J3278" s="2">
        <v>44867.9842890625</v>
      </c>
      <c r="K3278" t="s">
        <v>335</v>
      </c>
    </row>
    <row r="3279" spans="1:11" x14ac:dyDescent="0.25">
      <c r="A3279">
        <v>4149</v>
      </c>
      <c r="B3279" t="s">
        <v>6658</v>
      </c>
      <c r="C3279" t="s">
        <v>1487</v>
      </c>
      <c r="D3279" t="s">
        <v>2659</v>
      </c>
      <c r="E3279" t="s">
        <v>3377</v>
      </c>
      <c r="F3279">
        <v>1</v>
      </c>
      <c r="G3279" t="s">
        <v>2493</v>
      </c>
      <c r="H3279" s="2">
        <v>44867.984300844917</v>
      </c>
      <c r="I3279" t="s">
        <v>335</v>
      </c>
      <c r="J3279" s="2">
        <v>44867.984300844917</v>
      </c>
      <c r="K3279" t="s">
        <v>335</v>
      </c>
    </row>
    <row r="3280" spans="1:11" x14ac:dyDescent="0.25">
      <c r="A3280">
        <v>4150</v>
      </c>
      <c r="B3280" t="s">
        <v>6659</v>
      </c>
      <c r="C3280" t="s">
        <v>1487</v>
      </c>
      <c r="D3280" t="s">
        <v>2599</v>
      </c>
      <c r="E3280" t="s">
        <v>3377</v>
      </c>
      <c r="F3280">
        <v>1</v>
      </c>
      <c r="G3280" t="s">
        <v>2493</v>
      </c>
      <c r="H3280" s="2">
        <v>44867.984300844917</v>
      </c>
      <c r="I3280" t="s">
        <v>335</v>
      </c>
      <c r="J3280" s="2">
        <v>44867.984300844917</v>
      </c>
      <c r="K3280" t="s">
        <v>335</v>
      </c>
    </row>
    <row r="3281" spans="1:11" x14ac:dyDescent="0.25">
      <c r="A3281">
        <v>4151</v>
      </c>
      <c r="B3281" t="s">
        <v>6660</v>
      </c>
      <c r="C3281" t="s">
        <v>1487</v>
      </c>
      <c r="D3281" t="s">
        <v>900</v>
      </c>
      <c r="E3281" t="s">
        <v>3377</v>
      </c>
      <c r="F3281">
        <v>3</v>
      </c>
      <c r="G3281" t="s">
        <v>2493</v>
      </c>
      <c r="H3281" s="2">
        <v>44867.984300844917</v>
      </c>
      <c r="I3281" t="s">
        <v>335</v>
      </c>
      <c r="J3281" s="2">
        <v>44867.984300844917</v>
      </c>
      <c r="K3281" t="s">
        <v>335</v>
      </c>
    </row>
    <row r="3282" spans="1:11" x14ac:dyDescent="0.25">
      <c r="A3282">
        <v>4152</v>
      </c>
      <c r="B3282" t="s">
        <v>6661</v>
      </c>
      <c r="C3282" t="s">
        <v>1487</v>
      </c>
      <c r="D3282" t="s">
        <v>145</v>
      </c>
      <c r="E3282" t="s">
        <v>3377</v>
      </c>
      <c r="F3282">
        <v>15</v>
      </c>
      <c r="G3282" t="s">
        <v>2493</v>
      </c>
      <c r="H3282" s="2">
        <v>44867.984300844917</v>
      </c>
      <c r="I3282" t="s">
        <v>335</v>
      </c>
      <c r="J3282" s="2">
        <v>44867.984300844917</v>
      </c>
      <c r="K3282" t="s">
        <v>335</v>
      </c>
    </row>
    <row r="3283" spans="1:11" x14ac:dyDescent="0.25">
      <c r="A3283">
        <v>4154</v>
      </c>
      <c r="B3283" t="s">
        <v>6662</v>
      </c>
      <c r="C3283" t="s">
        <v>1487</v>
      </c>
      <c r="D3283" t="s">
        <v>900</v>
      </c>
      <c r="E3283" t="s">
        <v>3377</v>
      </c>
      <c r="F3283">
        <v>1</v>
      </c>
      <c r="G3283" t="s">
        <v>2494</v>
      </c>
      <c r="H3283" s="2">
        <v>44867.984314328707</v>
      </c>
      <c r="I3283" t="s">
        <v>335</v>
      </c>
      <c r="J3283" s="2">
        <v>44867.984314328707</v>
      </c>
      <c r="K3283" t="s">
        <v>335</v>
      </c>
    </row>
    <row r="3284" spans="1:11" x14ac:dyDescent="0.25">
      <c r="A3284">
        <v>4156</v>
      </c>
      <c r="B3284" t="s">
        <v>6663</v>
      </c>
      <c r="C3284" t="s">
        <v>1487</v>
      </c>
      <c r="D3284" t="s">
        <v>145</v>
      </c>
      <c r="E3284" t="s">
        <v>3377</v>
      </c>
      <c r="F3284">
        <v>1</v>
      </c>
      <c r="G3284" t="s">
        <v>2495</v>
      </c>
      <c r="H3284" s="2">
        <v>44867.984326319442</v>
      </c>
      <c r="I3284" t="s">
        <v>335</v>
      </c>
      <c r="J3284" s="2">
        <v>44867.984326319442</v>
      </c>
      <c r="K3284" t="s">
        <v>335</v>
      </c>
    </row>
    <row r="3285" spans="1:11" x14ac:dyDescent="0.25">
      <c r="A3285">
        <v>4157</v>
      </c>
      <c r="B3285" t="s">
        <v>6664</v>
      </c>
      <c r="C3285" t="s">
        <v>1487</v>
      </c>
      <c r="D3285" t="s">
        <v>900</v>
      </c>
      <c r="E3285" t="s">
        <v>3377</v>
      </c>
      <c r="F3285">
        <v>1</v>
      </c>
      <c r="G3285" t="s">
        <v>2495</v>
      </c>
      <c r="H3285" s="2">
        <v>44867.984326319442</v>
      </c>
      <c r="I3285" t="s">
        <v>335</v>
      </c>
      <c r="J3285" s="2">
        <v>44867.984326319442</v>
      </c>
      <c r="K3285" t="s">
        <v>335</v>
      </c>
    </row>
    <row r="3286" spans="1:11" x14ac:dyDescent="0.25">
      <c r="A3286">
        <v>4159</v>
      </c>
      <c r="B3286" t="s">
        <v>6665</v>
      </c>
      <c r="C3286" t="s">
        <v>1487</v>
      </c>
      <c r="D3286" t="s">
        <v>2599</v>
      </c>
      <c r="E3286" t="s">
        <v>3377</v>
      </c>
      <c r="F3286">
        <v>1</v>
      </c>
      <c r="G3286" t="s">
        <v>2496</v>
      </c>
      <c r="H3286" s="2">
        <v>44867.984337291673</v>
      </c>
      <c r="I3286" t="s">
        <v>335</v>
      </c>
      <c r="J3286" s="2">
        <v>44867.984337291673</v>
      </c>
      <c r="K3286" t="s">
        <v>335</v>
      </c>
    </row>
    <row r="3287" spans="1:11" x14ac:dyDescent="0.25">
      <c r="A3287">
        <v>4161</v>
      </c>
      <c r="B3287" t="s">
        <v>6666</v>
      </c>
      <c r="C3287" t="s">
        <v>1487</v>
      </c>
      <c r="D3287" t="s">
        <v>2599</v>
      </c>
      <c r="E3287" t="s">
        <v>3377</v>
      </c>
      <c r="F3287">
        <v>2</v>
      </c>
      <c r="G3287" t="s">
        <v>2497</v>
      </c>
      <c r="H3287" s="2">
        <v>44867.984348657417</v>
      </c>
      <c r="I3287" t="s">
        <v>335</v>
      </c>
      <c r="J3287" s="2">
        <v>44867.984348657417</v>
      </c>
      <c r="K3287" t="s">
        <v>335</v>
      </c>
    </row>
    <row r="3288" spans="1:11" x14ac:dyDescent="0.25">
      <c r="A3288">
        <v>4162</v>
      </c>
      <c r="B3288" t="s">
        <v>6667</v>
      </c>
      <c r="C3288" t="s">
        <v>1487</v>
      </c>
      <c r="D3288" t="s">
        <v>145</v>
      </c>
      <c r="E3288" t="s">
        <v>3377</v>
      </c>
      <c r="F3288">
        <v>26</v>
      </c>
      <c r="G3288" t="s">
        <v>2497</v>
      </c>
      <c r="H3288" s="2">
        <v>44867.984348657417</v>
      </c>
      <c r="I3288" t="s">
        <v>335</v>
      </c>
      <c r="J3288" s="2">
        <v>44867.984348657417</v>
      </c>
      <c r="K3288" t="s">
        <v>335</v>
      </c>
    </row>
    <row r="3289" spans="1:11" x14ac:dyDescent="0.25">
      <c r="A3289">
        <v>4165</v>
      </c>
      <c r="B3289" t="s">
        <v>6668</v>
      </c>
      <c r="C3289" t="s">
        <v>1487</v>
      </c>
      <c r="D3289" t="s">
        <v>900</v>
      </c>
      <c r="E3289" t="s">
        <v>3377</v>
      </c>
      <c r="F3289">
        <v>3</v>
      </c>
      <c r="G3289" t="s">
        <v>2499</v>
      </c>
      <c r="H3289" s="2">
        <v>44867.984377997687</v>
      </c>
      <c r="I3289" t="s">
        <v>335</v>
      </c>
      <c r="J3289" s="2">
        <v>44867.984377997687</v>
      </c>
      <c r="K3289" t="s">
        <v>335</v>
      </c>
    </row>
    <row r="3290" spans="1:11" x14ac:dyDescent="0.25">
      <c r="A3290">
        <v>4166</v>
      </c>
      <c r="B3290" t="s">
        <v>6669</v>
      </c>
      <c r="C3290" t="s">
        <v>1487</v>
      </c>
      <c r="D3290" t="s">
        <v>2599</v>
      </c>
      <c r="E3290" t="s">
        <v>3377</v>
      </c>
      <c r="F3290">
        <v>2</v>
      </c>
      <c r="G3290" t="s">
        <v>2499</v>
      </c>
      <c r="H3290" s="2">
        <v>44867.984377997687</v>
      </c>
      <c r="I3290" t="s">
        <v>335</v>
      </c>
      <c r="J3290" s="2">
        <v>44867.984377997687</v>
      </c>
      <c r="K3290" t="s">
        <v>335</v>
      </c>
    </row>
    <row r="3291" spans="1:11" x14ac:dyDescent="0.25">
      <c r="A3291">
        <v>4168</v>
      </c>
      <c r="B3291" t="s">
        <v>6670</v>
      </c>
      <c r="C3291" t="s">
        <v>1487</v>
      </c>
      <c r="D3291" t="s">
        <v>2599</v>
      </c>
      <c r="E3291" t="s">
        <v>3377</v>
      </c>
      <c r="F3291">
        <v>2</v>
      </c>
      <c r="G3291" t="s">
        <v>2500</v>
      </c>
      <c r="H3291" s="2">
        <v>44867.984388472221</v>
      </c>
      <c r="I3291" t="s">
        <v>335</v>
      </c>
      <c r="J3291" s="2">
        <v>44867.984388472221</v>
      </c>
      <c r="K3291" t="s">
        <v>335</v>
      </c>
    </row>
    <row r="3292" spans="1:11" x14ac:dyDescent="0.25">
      <c r="A3292">
        <v>4169</v>
      </c>
      <c r="B3292" t="s">
        <v>6671</v>
      </c>
      <c r="C3292" t="s">
        <v>1487</v>
      </c>
      <c r="D3292" t="s">
        <v>900</v>
      </c>
      <c r="E3292" t="s">
        <v>3377</v>
      </c>
      <c r="F3292">
        <v>2</v>
      </c>
      <c r="G3292" t="s">
        <v>2500</v>
      </c>
      <c r="H3292" s="2">
        <v>44867.984388472221</v>
      </c>
      <c r="I3292" t="s">
        <v>335</v>
      </c>
      <c r="J3292" s="2">
        <v>44867.984388472221</v>
      </c>
      <c r="K3292" t="s">
        <v>335</v>
      </c>
    </row>
    <row r="3293" spans="1:11" x14ac:dyDescent="0.25">
      <c r="A3293">
        <v>4171</v>
      </c>
      <c r="B3293" t="s">
        <v>6672</v>
      </c>
      <c r="C3293" t="s">
        <v>1487</v>
      </c>
      <c r="D3293" t="s">
        <v>2599</v>
      </c>
      <c r="E3293" t="s">
        <v>3377</v>
      </c>
      <c r="F3293">
        <v>4</v>
      </c>
      <c r="G3293" t="s">
        <v>2501</v>
      </c>
      <c r="H3293" s="2">
        <v>44867.984400312511</v>
      </c>
      <c r="I3293" t="s">
        <v>335</v>
      </c>
      <c r="J3293" s="2">
        <v>44867.984400312511</v>
      </c>
      <c r="K3293" t="s">
        <v>335</v>
      </c>
    </row>
  </sheetData>
  <pageMargins left="0.75" right="0.75" top="1" bottom="1" header="0.5" footer="0.5"/>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D9FEF-E638-4DC7-8686-BE8635324602}">
  <dimension ref="A1:AD683"/>
  <sheetViews>
    <sheetView workbookViewId="0">
      <selection activeCell="E3" sqref="E3"/>
    </sheetView>
  </sheetViews>
  <sheetFormatPr defaultRowHeight="15" x14ac:dyDescent="0.25"/>
  <cols>
    <col min="1" max="1" width="28.140625" bestFit="1" customWidth="1"/>
    <col min="2" max="2" width="11.42578125" bestFit="1" customWidth="1"/>
    <col min="3" max="3" width="9.140625" bestFit="1" customWidth="1"/>
    <col min="4" max="4" width="10" style="10" bestFit="1" customWidth="1"/>
    <col min="5" max="5" width="12" style="10" bestFit="1" customWidth="1"/>
    <col min="6" max="7" width="4" bestFit="1" customWidth="1"/>
    <col min="8" max="8" width="28.140625" bestFit="1" customWidth="1"/>
    <col min="9" max="9" width="17.28515625" bestFit="1" customWidth="1"/>
    <col min="10" max="10" width="11.42578125" bestFit="1" customWidth="1"/>
    <col min="11" max="11" width="9.140625" bestFit="1" customWidth="1"/>
    <col min="12" max="12" width="10" style="10" bestFit="1" customWidth="1"/>
    <col min="13" max="13" width="12" bestFit="1" customWidth="1"/>
    <col min="14" max="14" width="6.5703125" bestFit="1" customWidth="1"/>
    <col min="15" max="15" width="4" bestFit="1" customWidth="1"/>
    <col min="16" max="16" width="28.140625" bestFit="1" customWidth="1"/>
    <col min="17" max="17" width="7.7109375" bestFit="1" customWidth="1"/>
    <col min="18" max="18" width="13.28515625" bestFit="1" customWidth="1"/>
    <col min="19" max="19" width="11.42578125" bestFit="1" customWidth="1"/>
    <col min="20" max="20" width="9.140625" bestFit="1" customWidth="1"/>
    <col min="21" max="21" width="10" bestFit="1" customWidth="1"/>
    <col min="22" max="22" width="8.5703125" bestFit="1" customWidth="1"/>
    <col min="23" max="24" width="4" bestFit="1" customWidth="1"/>
    <col min="25" max="25" width="28.140625" bestFit="1" customWidth="1"/>
    <col min="26" max="26" width="13.28515625" bestFit="1" customWidth="1"/>
    <col min="27" max="27" width="11.42578125" bestFit="1" customWidth="1"/>
    <col min="28" max="28" width="12.140625" bestFit="1" customWidth="1"/>
    <col min="29" max="29" width="10" bestFit="1" customWidth="1"/>
    <col min="30" max="30" width="8.5703125" bestFit="1" customWidth="1"/>
    <col min="31" max="31" width="9.85546875" bestFit="1" customWidth="1"/>
    <col min="32" max="32" width="33" bestFit="1" customWidth="1"/>
    <col min="33" max="33" width="21.5703125" bestFit="1" customWidth="1"/>
    <col min="34" max="34" width="7.7109375" bestFit="1" customWidth="1"/>
    <col min="35" max="38" width="6.7109375" bestFit="1" customWidth="1"/>
    <col min="39" max="39" width="18.85546875" bestFit="1" customWidth="1"/>
    <col min="40" max="40" width="16.28515625" bestFit="1" customWidth="1"/>
    <col min="41" max="42" width="8.7109375" bestFit="1" customWidth="1"/>
    <col min="43" max="43" width="16.7109375" bestFit="1" customWidth="1"/>
    <col min="44" max="44" width="22.5703125" bestFit="1" customWidth="1"/>
    <col min="45" max="45" width="26.42578125" bestFit="1" customWidth="1"/>
    <col min="46" max="46" width="27" bestFit="1" customWidth="1"/>
    <col min="47" max="47" width="22.5703125" bestFit="1" customWidth="1"/>
    <col min="48" max="48" width="22.140625" bestFit="1" customWidth="1"/>
    <col min="49" max="55" width="17.5703125" bestFit="1" customWidth="1"/>
    <col min="56" max="56" width="11.7109375" bestFit="1" customWidth="1"/>
    <col min="57" max="57" width="28.28515625" bestFit="1" customWidth="1"/>
    <col min="58" max="58" width="15" bestFit="1" customWidth="1"/>
    <col min="59" max="59" width="18.140625" bestFit="1" customWidth="1"/>
    <col min="60" max="60" width="17.85546875" bestFit="1" customWidth="1"/>
    <col min="61" max="61" width="23" bestFit="1" customWidth="1"/>
    <col min="62" max="62" width="19" bestFit="1" customWidth="1"/>
    <col min="63" max="63" width="25.7109375" bestFit="1" customWidth="1"/>
    <col min="64" max="64" width="21" bestFit="1" customWidth="1"/>
    <col min="65" max="65" width="26.42578125" bestFit="1" customWidth="1"/>
    <col min="66" max="66" width="14.28515625" bestFit="1" customWidth="1"/>
    <col min="67" max="67" width="15.28515625" bestFit="1" customWidth="1"/>
    <col min="68" max="68" width="17" bestFit="1" customWidth="1"/>
    <col min="69" max="69" width="14" bestFit="1" customWidth="1"/>
    <col min="70" max="70" width="19" bestFit="1" customWidth="1"/>
    <col min="71" max="71" width="8.42578125" bestFit="1" customWidth="1"/>
    <col min="72" max="73" width="15" bestFit="1" customWidth="1"/>
    <col min="74" max="74" width="19.140625" bestFit="1" customWidth="1"/>
    <col min="75" max="75" width="20.28515625" bestFit="1" customWidth="1"/>
    <col min="76" max="77" width="15" bestFit="1" customWidth="1"/>
    <col min="78" max="78" width="12.28515625" bestFit="1" customWidth="1"/>
    <col min="79" max="79" width="10.140625" bestFit="1" customWidth="1"/>
    <col min="80" max="80" width="14.42578125" bestFit="1" customWidth="1"/>
    <col min="81" max="81" width="12.28515625" bestFit="1" customWidth="1"/>
    <col min="82" max="82" width="18.42578125" bestFit="1" customWidth="1"/>
    <col min="83" max="83" width="16.28515625" bestFit="1" customWidth="1"/>
    <col min="84" max="84" width="10.85546875" bestFit="1" customWidth="1"/>
    <col min="85" max="85" width="12.85546875" bestFit="1" customWidth="1"/>
    <col min="86" max="86" width="13.5703125" bestFit="1" customWidth="1"/>
    <col min="87" max="87" width="13.42578125" bestFit="1" customWidth="1"/>
    <col min="88" max="88" width="12" bestFit="1" customWidth="1"/>
    <col min="89" max="89" width="29.28515625" bestFit="1" customWidth="1"/>
    <col min="90" max="91" width="12.5703125" bestFit="1" customWidth="1"/>
    <col min="92" max="93" width="11.5703125" bestFit="1" customWidth="1"/>
    <col min="94" max="99" width="12" bestFit="1" customWidth="1"/>
    <col min="100" max="101" width="11" bestFit="1" customWidth="1"/>
    <col min="102" max="102" width="10.42578125" bestFit="1" customWidth="1"/>
    <col min="103" max="103" width="16.7109375" bestFit="1" customWidth="1"/>
    <col min="104" max="104" width="12.28515625" bestFit="1" customWidth="1"/>
    <col min="105" max="105" width="23.85546875" bestFit="1" customWidth="1"/>
    <col min="106" max="106" width="18.5703125" bestFit="1" customWidth="1"/>
    <col min="107" max="107" width="19.5703125" bestFit="1" customWidth="1"/>
    <col min="108" max="108" width="18.140625" bestFit="1" customWidth="1"/>
    <col min="109" max="109" width="19.140625" bestFit="1" customWidth="1"/>
    <col min="110" max="110" width="27.85546875" bestFit="1" customWidth="1"/>
    <col min="111" max="111" width="42.28515625" bestFit="1" customWidth="1"/>
    <col min="112" max="112" width="17.85546875" bestFit="1" customWidth="1"/>
    <col min="113" max="113" width="8" bestFit="1" customWidth="1"/>
    <col min="114" max="114" width="17.28515625" bestFit="1" customWidth="1"/>
    <col min="115" max="115" width="18.42578125" bestFit="1" customWidth="1"/>
    <col min="116" max="116" width="15.7109375" bestFit="1" customWidth="1"/>
    <col min="117" max="117" width="12.5703125" bestFit="1" customWidth="1"/>
    <col min="118" max="118" width="16.28515625" bestFit="1" customWidth="1"/>
    <col min="119" max="119" width="16" bestFit="1" customWidth="1"/>
    <col min="120" max="120" width="13.5703125" bestFit="1" customWidth="1"/>
    <col min="121" max="121" width="14.7109375" bestFit="1" customWidth="1"/>
    <col min="122" max="122" width="9.85546875" bestFit="1" customWidth="1"/>
    <col min="123" max="123" width="13.5703125" bestFit="1" customWidth="1"/>
    <col min="124" max="125" width="17.28515625" bestFit="1" customWidth="1"/>
    <col min="130" max="130" width="9.28515625" bestFit="1" customWidth="1"/>
    <col min="131" max="131" width="17.28515625" bestFit="1" customWidth="1"/>
    <col min="132" max="132" width="8.7109375" bestFit="1" customWidth="1"/>
    <col min="133" max="133" width="13.85546875" bestFit="1" customWidth="1"/>
    <col min="134" max="134" width="13.28515625" bestFit="1" customWidth="1"/>
    <col min="135" max="136" width="10.85546875" bestFit="1" customWidth="1"/>
    <col min="137" max="137" width="12.85546875" bestFit="1" customWidth="1"/>
    <col min="138" max="138" width="22.7109375" bestFit="1" customWidth="1"/>
    <col min="139" max="139" width="21.7109375" bestFit="1" customWidth="1"/>
    <col min="140" max="140" width="22.7109375" bestFit="1" customWidth="1"/>
    <col min="141" max="142" width="9.42578125" bestFit="1" customWidth="1"/>
    <col min="143" max="143" width="8.42578125" bestFit="1" customWidth="1"/>
    <col min="144" max="145" width="17" bestFit="1" customWidth="1"/>
    <col min="146" max="146" width="15.7109375" bestFit="1" customWidth="1"/>
    <col min="147" max="147" width="12.140625" bestFit="1" customWidth="1"/>
    <col min="148" max="148" width="13.7109375" bestFit="1" customWidth="1"/>
    <col min="149" max="150" width="22" bestFit="1" customWidth="1"/>
    <col min="151" max="151" width="15.28515625" bestFit="1" customWidth="1"/>
    <col min="152" max="152" width="16.42578125" bestFit="1" customWidth="1"/>
    <col min="153" max="154" width="12.85546875" bestFit="1" customWidth="1"/>
    <col min="155" max="155" width="15.28515625" bestFit="1" customWidth="1"/>
    <col min="156" max="156" width="10.28515625" bestFit="1" customWidth="1"/>
    <col min="157" max="157" width="14" bestFit="1" customWidth="1"/>
    <col min="158" max="158" width="6.140625" bestFit="1" customWidth="1"/>
    <col min="159" max="159" width="22.85546875" bestFit="1" customWidth="1"/>
    <col min="160" max="160" width="8.5703125" bestFit="1" customWidth="1"/>
    <col min="161" max="169" width="14.140625" bestFit="1" customWidth="1"/>
    <col min="170" max="170" width="15" bestFit="1" customWidth="1"/>
    <col min="171" max="171" width="15.85546875" bestFit="1" customWidth="1"/>
    <col min="172" max="172" width="14.7109375" bestFit="1" customWidth="1"/>
    <col min="173" max="174" width="13.42578125" bestFit="1" customWidth="1"/>
    <col min="175" max="175" width="8.85546875" bestFit="1" customWidth="1"/>
    <col min="176" max="177" width="20.28515625" bestFit="1" customWidth="1"/>
    <col min="178" max="178" width="7.140625" bestFit="1" customWidth="1"/>
    <col min="179" max="179" width="8" bestFit="1" customWidth="1"/>
    <col min="181" max="181" width="16.42578125" bestFit="1" customWidth="1"/>
    <col min="182" max="182" width="15.42578125" bestFit="1" customWidth="1"/>
    <col min="183" max="183" width="12.85546875" bestFit="1" customWidth="1"/>
    <col min="184" max="185" width="15.5703125" bestFit="1" customWidth="1"/>
    <col min="186" max="186" width="12" bestFit="1" customWidth="1"/>
    <col min="187" max="187" width="14.85546875" bestFit="1" customWidth="1"/>
    <col min="188" max="188" width="22.7109375" bestFit="1" customWidth="1"/>
    <col min="189" max="189" width="11.140625" bestFit="1" customWidth="1"/>
    <col min="190" max="190" width="18.7109375" bestFit="1" customWidth="1"/>
    <col min="191" max="191" width="11.28515625" bestFit="1" customWidth="1"/>
    <col min="192" max="194" width="25.5703125" bestFit="1" customWidth="1"/>
    <col min="195" max="195" width="18.42578125" bestFit="1" customWidth="1"/>
    <col min="196" max="197" width="17" bestFit="1" customWidth="1"/>
    <col min="198" max="198" width="13.85546875" bestFit="1" customWidth="1"/>
    <col min="199" max="199" width="19.5703125" bestFit="1" customWidth="1"/>
    <col min="200" max="200" width="11.85546875" bestFit="1" customWidth="1"/>
    <col min="201" max="201" width="10.28515625" bestFit="1" customWidth="1"/>
    <col min="202" max="203" width="12.7109375" bestFit="1" customWidth="1"/>
    <col min="204" max="204" width="10" bestFit="1" customWidth="1"/>
    <col min="205" max="205" width="20" bestFit="1" customWidth="1"/>
    <col min="206" max="206" width="14.5703125" bestFit="1" customWidth="1"/>
    <col min="207" max="207" width="23.5703125" bestFit="1" customWidth="1"/>
    <col min="208" max="208" width="13.42578125" bestFit="1" customWidth="1"/>
    <col min="209" max="210" width="15.5703125" bestFit="1" customWidth="1"/>
    <col min="211" max="211" width="14.5703125" bestFit="1" customWidth="1"/>
    <col min="212" max="212" width="15.140625" bestFit="1" customWidth="1"/>
    <col min="213" max="213" width="16.7109375" bestFit="1" customWidth="1"/>
    <col min="214" max="214" width="12.7109375" bestFit="1" customWidth="1"/>
    <col min="215" max="216" width="17" bestFit="1" customWidth="1"/>
    <col min="217" max="219" width="10.85546875" bestFit="1" customWidth="1"/>
    <col min="220" max="220" width="19.140625" bestFit="1" customWidth="1"/>
    <col min="221" max="221" width="15.28515625" bestFit="1" customWidth="1"/>
    <col min="222" max="223" width="14" bestFit="1" customWidth="1"/>
    <col min="224" max="224" width="8.7109375" bestFit="1" customWidth="1"/>
    <col min="225" max="225" width="22.42578125" bestFit="1" customWidth="1"/>
    <col min="226" max="226" width="25.5703125" bestFit="1" customWidth="1"/>
    <col min="227" max="227" width="18.7109375" bestFit="1" customWidth="1"/>
    <col min="228" max="228" width="16.140625" bestFit="1" customWidth="1"/>
    <col min="229" max="229" width="17.85546875" bestFit="1" customWidth="1"/>
    <col min="230" max="231" width="16.7109375" bestFit="1" customWidth="1"/>
    <col min="232" max="232" width="12.42578125" bestFit="1" customWidth="1"/>
    <col min="233" max="233" width="15" bestFit="1" customWidth="1"/>
    <col min="234" max="234" width="16.5703125" bestFit="1" customWidth="1"/>
    <col min="235" max="235" width="20.7109375" bestFit="1" customWidth="1"/>
    <col min="236" max="236" width="12.85546875" bestFit="1" customWidth="1"/>
    <col min="237" max="237" width="14.140625" bestFit="1" customWidth="1"/>
    <col min="238" max="238" width="13.5703125" bestFit="1" customWidth="1"/>
    <col min="239" max="239" width="14.7109375" bestFit="1" customWidth="1"/>
    <col min="240" max="240" width="20" bestFit="1" customWidth="1"/>
    <col min="241" max="241" width="20.42578125" bestFit="1" customWidth="1"/>
    <col min="242" max="242" width="19" bestFit="1" customWidth="1"/>
    <col min="243" max="243" width="22" bestFit="1" customWidth="1"/>
    <col min="244" max="244" width="20.5703125" bestFit="1" customWidth="1"/>
    <col min="245" max="245" width="20.140625" bestFit="1" customWidth="1"/>
    <col min="246" max="246" width="23.85546875" bestFit="1" customWidth="1"/>
    <col min="247" max="247" width="14" bestFit="1" customWidth="1"/>
    <col min="248" max="248" width="20.140625" bestFit="1" customWidth="1"/>
    <col min="249" max="249" width="31.5703125" bestFit="1" customWidth="1"/>
    <col min="250" max="250" width="17.5703125" bestFit="1" customWidth="1"/>
    <col min="251" max="251" width="9.42578125" bestFit="1" customWidth="1"/>
    <col min="252" max="252" width="21.7109375" bestFit="1" customWidth="1"/>
    <col min="253" max="253" width="14.140625" bestFit="1" customWidth="1"/>
    <col min="254" max="254" width="27.7109375" bestFit="1" customWidth="1"/>
    <col min="255" max="255" width="24" bestFit="1" customWidth="1"/>
    <col min="256" max="256" width="19.140625" bestFit="1" customWidth="1"/>
    <col min="257" max="257" width="14.140625" bestFit="1" customWidth="1"/>
    <col min="258" max="258" width="22.5703125" bestFit="1" customWidth="1"/>
    <col min="259" max="259" width="18.5703125" bestFit="1" customWidth="1"/>
    <col min="260" max="260" width="19" bestFit="1" customWidth="1"/>
    <col min="261" max="261" width="18.7109375" bestFit="1" customWidth="1"/>
    <col min="262" max="262" width="13.140625" bestFit="1" customWidth="1"/>
    <col min="263" max="263" width="18.85546875" bestFit="1" customWidth="1"/>
    <col min="264" max="264" width="14.140625" bestFit="1" customWidth="1"/>
    <col min="265" max="265" width="15.28515625" bestFit="1" customWidth="1"/>
    <col min="266" max="266" width="9.42578125" bestFit="1" customWidth="1"/>
    <col min="267" max="267" width="51.28515625" bestFit="1" customWidth="1"/>
    <col min="268" max="268" width="34.85546875" bestFit="1" customWidth="1"/>
    <col min="269" max="269" width="37.7109375" bestFit="1" customWidth="1"/>
    <col min="270" max="270" width="32.140625" bestFit="1" customWidth="1"/>
    <col min="271" max="271" width="35.28515625" bestFit="1" customWidth="1"/>
    <col min="272" max="272" width="33.140625" bestFit="1" customWidth="1"/>
    <col min="273" max="273" width="32.28515625" bestFit="1" customWidth="1"/>
    <col min="274" max="274" width="9.42578125" bestFit="1" customWidth="1"/>
    <col min="275" max="276" width="15" bestFit="1" customWidth="1"/>
    <col min="277" max="277" width="10.42578125" bestFit="1" customWidth="1"/>
    <col min="278" max="278" width="24.140625" bestFit="1" customWidth="1"/>
    <col min="279" max="279" width="23.7109375" bestFit="1" customWidth="1"/>
    <col min="280" max="280" width="16.140625" bestFit="1" customWidth="1"/>
    <col min="281" max="281" width="19.85546875" bestFit="1" customWidth="1"/>
    <col min="282" max="282" width="24.85546875" bestFit="1" customWidth="1"/>
    <col min="283" max="283" width="20" bestFit="1" customWidth="1"/>
    <col min="284" max="284" width="24.42578125" bestFit="1" customWidth="1"/>
    <col min="285" max="285" width="19.5703125" bestFit="1" customWidth="1"/>
    <col min="286" max="286" width="21" bestFit="1" customWidth="1"/>
    <col min="287" max="287" width="18.7109375" bestFit="1" customWidth="1"/>
    <col min="288" max="288" width="19.85546875" bestFit="1" customWidth="1"/>
    <col min="289" max="289" width="21" bestFit="1" customWidth="1"/>
    <col min="290" max="290" width="14.28515625" bestFit="1" customWidth="1"/>
    <col min="291" max="291" width="13.7109375" bestFit="1" customWidth="1"/>
    <col min="292" max="292" width="17.7109375" bestFit="1" customWidth="1"/>
    <col min="293" max="293" width="7.5703125" bestFit="1" customWidth="1"/>
    <col min="294" max="294" width="16.7109375" bestFit="1" customWidth="1"/>
    <col min="295" max="295" width="11" bestFit="1" customWidth="1"/>
    <col min="296" max="296" width="10" bestFit="1" customWidth="1"/>
    <col min="297" max="297" width="26.140625" bestFit="1" customWidth="1"/>
    <col min="298" max="298" width="26.85546875" bestFit="1" customWidth="1"/>
    <col min="299" max="299" width="15.42578125" bestFit="1" customWidth="1"/>
    <col min="300" max="300" width="30" bestFit="1" customWidth="1"/>
    <col min="301" max="301" width="14.7109375" bestFit="1" customWidth="1"/>
    <col min="302" max="302" width="9.85546875" bestFit="1" customWidth="1"/>
    <col min="303" max="303" width="8" bestFit="1" customWidth="1"/>
    <col min="304" max="304" width="5.5703125" bestFit="1" customWidth="1"/>
    <col min="305" max="305" width="7.28515625" bestFit="1" customWidth="1"/>
    <col min="306" max="306" width="11.28515625" bestFit="1" customWidth="1"/>
  </cols>
  <sheetData>
    <row r="1" spans="1:30" ht="15.75" thickBot="1" x14ac:dyDescent="0.3">
      <c r="A1" s="28" t="s">
        <v>6693</v>
      </c>
      <c r="B1" s="29"/>
      <c r="C1" s="29"/>
      <c r="D1" s="29"/>
      <c r="E1" s="30"/>
      <c r="H1" s="28" t="s">
        <v>6694</v>
      </c>
      <c r="I1" s="31"/>
      <c r="J1" s="31"/>
      <c r="K1" s="31"/>
      <c r="L1" s="31"/>
      <c r="M1" s="32"/>
      <c r="P1" s="28" t="s">
        <v>6695</v>
      </c>
      <c r="Q1" s="31"/>
      <c r="R1" s="31"/>
      <c r="S1" s="31"/>
      <c r="T1" s="31"/>
      <c r="U1" s="31"/>
      <c r="V1" s="32"/>
      <c r="Y1" s="28" t="s">
        <v>6697</v>
      </c>
      <c r="Z1" s="31"/>
      <c r="AA1" s="31"/>
      <c r="AB1" s="31"/>
      <c r="AC1" s="31"/>
      <c r="AD1" s="32"/>
    </row>
    <row r="2" spans="1:30" x14ac:dyDescent="0.25">
      <c r="A2" s="13" t="s">
        <v>6678</v>
      </c>
      <c r="B2" s="11" t="s">
        <v>6687</v>
      </c>
      <c r="C2" s="11" t="s">
        <v>6680</v>
      </c>
      <c r="D2" s="14" t="s">
        <v>6688</v>
      </c>
      <c r="E2" s="15" t="s">
        <v>6689</v>
      </c>
      <c r="H2" s="24" t="s">
        <v>6678</v>
      </c>
      <c r="I2" s="25" t="s">
        <v>6691</v>
      </c>
      <c r="J2" s="25" t="s">
        <v>6687</v>
      </c>
      <c r="K2" s="25" t="s">
        <v>6680</v>
      </c>
      <c r="L2" s="26" t="s">
        <v>6688</v>
      </c>
      <c r="M2" s="27" t="s">
        <v>6689</v>
      </c>
      <c r="P2" s="24" t="s">
        <v>6678</v>
      </c>
      <c r="Q2" s="25" t="s">
        <v>6691</v>
      </c>
      <c r="R2" s="25" t="s">
        <v>6696</v>
      </c>
      <c r="S2" s="25" t="s">
        <v>6687</v>
      </c>
      <c r="T2" s="25" t="s">
        <v>6680</v>
      </c>
      <c r="U2" s="26" t="s">
        <v>6688</v>
      </c>
      <c r="V2" s="27" t="s">
        <v>6689</v>
      </c>
      <c r="Y2" s="24" t="s">
        <v>6678</v>
      </c>
      <c r="Z2" s="25" t="s">
        <v>6696</v>
      </c>
      <c r="AA2" s="25" t="s">
        <v>6687</v>
      </c>
      <c r="AB2" s="25" t="s">
        <v>6680</v>
      </c>
      <c r="AC2" s="26" t="s">
        <v>6688</v>
      </c>
      <c r="AD2" s="27" t="s">
        <v>6689</v>
      </c>
    </row>
    <row r="3" spans="1:30" x14ac:dyDescent="0.25">
      <c r="A3" s="16" t="s">
        <v>1281</v>
      </c>
      <c r="B3" s="17">
        <v>132</v>
      </c>
      <c r="C3" s="17">
        <f>VLOOKUP(A3,'No. of Plots'!D:E,2,FALSE)</f>
        <v>14</v>
      </c>
      <c r="D3" s="18">
        <f>100/C3</f>
        <v>7.1428571428571432</v>
      </c>
      <c r="E3" s="19">
        <f>B3*D3</f>
        <v>942.85714285714289</v>
      </c>
      <c r="H3" s="16" t="s">
        <v>1281</v>
      </c>
      <c r="I3" s="17" t="s">
        <v>2659</v>
      </c>
      <c r="J3" s="17">
        <v>17</v>
      </c>
      <c r="K3" s="17">
        <f>VLOOKUP(H3,'No. of Plots'!D:E,2,FALSE)</f>
        <v>14</v>
      </c>
      <c r="L3" s="18">
        <f>100/K3</f>
        <v>7.1428571428571432</v>
      </c>
      <c r="M3" s="19">
        <f>J3*L3</f>
        <v>121.42857142857143</v>
      </c>
      <c r="P3" s="16" t="s">
        <v>1281</v>
      </c>
      <c r="Q3" s="17" t="s">
        <v>2659</v>
      </c>
      <c r="R3" s="17" t="s">
        <v>3472</v>
      </c>
      <c r="S3" s="17">
        <v>4</v>
      </c>
      <c r="T3" s="17">
        <f>VLOOKUP(P3,'No. of Plots'!D:E,2,FALSE)</f>
        <v>14</v>
      </c>
      <c r="U3" s="18">
        <f>100/T3</f>
        <v>7.1428571428571432</v>
      </c>
      <c r="V3" s="19">
        <f>S3*U3</f>
        <v>28.571428571428573</v>
      </c>
      <c r="Y3" s="16" t="s">
        <v>1281</v>
      </c>
      <c r="Z3" s="17" t="s">
        <v>3472</v>
      </c>
      <c r="AA3" s="17">
        <v>48</v>
      </c>
      <c r="AB3" s="17">
        <f>VLOOKUP(Y3,'No. of Plots'!D:E,2,FALSE)</f>
        <v>14</v>
      </c>
      <c r="AC3" s="18">
        <f>100/AB3</f>
        <v>7.1428571428571432</v>
      </c>
      <c r="AD3" s="19">
        <f>AA3*AC3</f>
        <v>342.85714285714289</v>
      </c>
    </row>
    <row r="4" spans="1:30" x14ac:dyDescent="0.25">
      <c r="A4" s="16" t="s">
        <v>1745</v>
      </c>
      <c r="B4" s="17">
        <v>161</v>
      </c>
      <c r="C4" s="17">
        <f>VLOOKUP(A4,'No. of Plots'!D:E,2,FALSE)</f>
        <v>8</v>
      </c>
      <c r="D4" s="18">
        <f t="shared" ref="D4:D67" si="0">100/C4</f>
        <v>12.5</v>
      </c>
      <c r="E4" s="19">
        <f t="shared" ref="E4:E67" si="1">B4*D4</f>
        <v>2012.5</v>
      </c>
      <c r="H4" s="16" t="s">
        <v>1281</v>
      </c>
      <c r="I4" s="17" t="s">
        <v>328</v>
      </c>
      <c r="J4" s="17">
        <v>34</v>
      </c>
      <c r="K4" s="17">
        <f>VLOOKUP(H4,'No. of Plots'!D:E,2,FALSE)</f>
        <v>14</v>
      </c>
      <c r="L4" s="18">
        <f t="shared" ref="L4:L67" si="2">100/K4</f>
        <v>7.1428571428571432</v>
      </c>
      <c r="M4" s="19">
        <f t="shared" ref="M4:M67" si="3">J4*L4</f>
        <v>242.85714285714286</v>
      </c>
      <c r="P4" s="16" t="s">
        <v>1281</v>
      </c>
      <c r="Q4" s="17" t="s">
        <v>2659</v>
      </c>
      <c r="R4" s="17" t="s">
        <v>6690</v>
      </c>
      <c r="S4" s="17">
        <v>2</v>
      </c>
      <c r="T4" s="17">
        <f>VLOOKUP(P4,'No. of Plots'!D:E,2,FALSE)</f>
        <v>14</v>
      </c>
      <c r="U4" s="18">
        <f t="shared" ref="U4:U67" si="4">100/T4</f>
        <v>7.1428571428571432</v>
      </c>
      <c r="V4" s="19">
        <f t="shared" ref="V4:V67" si="5">S4*U4</f>
        <v>14.285714285714286</v>
      </c>
      <c r="Y4" s="16" t="s">
        <v>1281</v>
      </c>
      <c r="Z4" s="17" t="s">
        <v>6690</v>
      </c>
      <c r="AA4" s="17">
        <v>11</v>
      </c>
      <c r="AB4" s="17">
        <f>VLOOKUP(Y4,'No. of Plots'!D:E,2,FALSE)</f>
        <v>14</v>
      </c>
      <c r="AC4" s="18">
        <f t="shared" ref="AC4:AC67" si="6">100/AB4</f>
        <v>7.1428571428571432</v>
      </c>
      <c r="AD4" s="19">
        <f t="shared" ref="AD4:AD67" si="7">AA4*AC4</f>
        <v>78.571428571428569</v>
      </c>
    </row>
    <row r="5" spans="1:30" x14ac:dyDescent="0.25">
      <c r="A5" s="16" t="s">
        <v>1759</v>
      </c>
      <c r="B5" s="17">
        <v>1434</v>
      </c>
      <c r="C5" s="17">
        <f>VLOOKUP(A5,'No. of Plots'!D:E,2,FALSE)</f>
        <v>35</v>
      </c>
      <c r="D5" s="18">
        <f t="shared" si="0"/>
        <v>2.8571428571428572</v>
      </c>
      <c r="E5" s="19">
        <f t="shared" si="1"/>
        <v>4097.1428571428569</v>
      </c>
      <c r="H5" s="16" t="s">
        <v>1281</v>
      </c>
      <c r="I5" s="17" t="s">
        <v>145</v>
      </c>
      <c r="J5" s="17">
        <v>4</v>
      </c>
      <c r="K5" s="17">
        <f>VLOOKUP(H5,'No. of Plots'!D:E,2,FALSE)</f>
        <v>14</v>
      </c>
      <c r="L5" s="18">
        <f t="shared" si="2"/>
        <v>7.1428571428571432</v>
      </c>
      <c r="M5" s="19">
        <f t="shared" si="3"/>
        <v>28.571428571428573</v>
      </c>
      <c r="P5" s="16" t="s">
        <v>1281</v>
      </c>
      <c r="Q5" s="17" t="s">
        <v>2659</v>
      </c>
      <c r="R5" s="17" t="s">
        <v>3377</v>
      </c>
      <c r="S5" s="17">
        <v>11</v>
      </c>
      <c r="T5" s="17">
        <f>VLOOKUP(P5,'No. of Plots'!D:E,2,FALSE)</f>
        <v>14</v>
      </c>
      <c r="U5" s="18">
        <f t="shared" si="4"/>
        <v>7.1428571428571432</v>
      </c>
      <c r="V5" s="19">
        <f t="shared" si="5"/>
        <v>78.571428571428569</v>
      </c>
      <c r="Y5" s="16" t="s">
        <v>1281</v>
      </c>
      <c r="Z5" s="17" t="s">
        <v>3377</v>
      </c>
      <c r="AA5" s="17">
        <v>73</v>
      </c>
      <c r="AB5" s="17">
        <f>VLOOKUP(Y5,'No. of Plots'!D:E,2,FALSE)</f>
        <v>14</v>
      </c>
      <c r="AC5" s="18">
        <f t="shared" si="6"/>
        <v>7.1428571428571432</v>
      </c>
      <c r="AD5" s="19">
        <f t="shared" si="7"/>
        <v>521.42857142857144</v>
      </c>
    </row>
    <row r="6" spans="1:30" x14ac:dyDescent="0.25">
      <c r="A6" s="16" t="s">
        <v>1805</v>
      </c>
      <c r="B6" s="17">
        <v>663</v>
      </c>
      <c r="C6" s="17">
        <f>VLOOKUP(A6,'No. of Plots'!D:E,2,FALSE)</f>
        <v>16</v>
      </c>
      <c r="D6" s="18">
        <f t="shared" si="0"/>
        <v>6.25</v>
      </c>
      <c r="E6" s="19">
        <f t="shared" si="1"/>
        <v>4143.75</v>
      </c>
      <c r="H6" s="16" t="s">
        <v>1281</v>
      </c>
      <c r="I6" s="17" t="s">
        <v>2637</v>
      </c>
      <c r="J6" s="17">
        <v>4</v>
      </c>
      <c r="K6" s="17">
        <f>VLOOKUP(H6,'No. of Plots'!D:E,2,FALSE)</f>
        <v>14</v>
      </c>
      <c r="L6" s="18">
        <f t="shared" si="2"/>
        <v>7.1428571428571432</v>
      </c>
      <c r="M6" s="19">
        <f t="shared" si="3"/>
        <v>28.571428571428573</v>
      </c>
      <c r="P6" s="16" t="s">
        <v>1281</v>
      </c>
      <c r="Q6" s="17" t="s">
        <v>328</v>
      </c>
      <c r="R6" s="17" t="s">
        <v>3472</v>
      </c>
      <c r="S6" s="17">
        <v>11</v>
      </c>
      <c r="T6" s="17">
        <f>VLOOKUP(P6,'No. of Plots'!D:E,2,FALSE)</f>
        <v>14</v>
      </c>
      <c r="U6" s="18">
        <f t="shared" si="4"/>
        <v>7.1428571428571432</v>
      </c>
      <c r="V6" s="19">
        <f t="shared" si="5"/>
        <v>78.571428571428569</v>
      </c>
      <c r="Y6" s="16" t="s">
        <v>1745</v>
      </c>
      <c r="Z6" s="17" t="s">
        <v>3472</v>
      </c>
      <c r="AA6" s="17">
        <v>11</v>
      </c>
      <c r="AB6" s="17">
        <f>VLOOKUP(Y6,'No. of Plots'!D:E,2,FALSE)</f>
        <v>8</v>
      </c>
      <c r="AC6" s="18">
        <f t="shared" si="6"/>
        <v>12.5</v>
      </c>
      <c r="AD6" s="19">
        <f t="shared" si="7"/>
        <v>137.5</v>
      </c>
    </row>
    <row r="7" spans="1:30" x14ac:dyDescent="0.25">
      <c r="A7" s="16" t="s">
        <v>1816</v>
      </c>
      <c r="B7" s="17">
        <v>1085</v>
      </c>
      <c r="C7" s="17">
        <f>VLOOKUP(A7,'No. of Plots'!D:E,2,FALSE)</f>
        <v>18</v>
      </c>
      <c r="D7" s="18">
        <f t="shared" si="0"/>
        <v>5.5555555555555554</v>
      </c>
      <c r="E7" s="19">
        <f t="shared" si="1"/>
        <v>6027.7777777777774</v>
      </c>
      <c r="H7" s="16" t="s">
        <v>1281</v>
      </c>
      <c r="I7" s="17" t="s">
        <v>2599</v>
      </c>
      <c r="J7" s="17">
        <v>24</v>
      </c>
      <c r="K7" s="17">
        <f>VLOOKUP(H7,'No. of Plots'!D:E,2,FALSE)</f>
        <v>14</v>
      </c>
      <c r="L7" s="18">
        <f t="shared" si="2"/>
        <v>7.1428571428571432</v>
      </c>
      <c r="M7" s="19">
        <f t="shared" si="3"/>
        <v>171.42857142857144</v>
      </c>
      <c r="P7" s="16" t="s">
        <v>1281</v>
      </c>
      <c r="Q7" s="17" t="s">
        <v>328</v>
      </c>
      <c r="R7" s="17" t="s">
        <v>3377</v>
      </c>
      <c r="S7" s="17">
        <v>23</v>
      </c>
      <c r="T7" s="17">
        <f>VLOOKUP(P7,'No. of Plots'!D:E,2,FALSE)</f>
        <v>14</v>
      </c>
      <c r="U7" s="18">
        <f t="shared" si="4"/>
        <v>7.1428571428571432</v>
      </c>
      <c r="V7" s="19">
        <f t="shared" si="5"/>
        <v>164.28571428571431</v>
      </c>
      <c r="Y7" s="16" t="s">
        <v>1745</v>
      </c>
      <c r="Z7" s="17" t="s">
        <v>3377</v>
      </c>
      <c r="AA7" s="17">
        <v>150</v>
      </c>
      <c r="AB7" s="17">
        <f>VLOOKUP(Y7,'No. of Plots'!D:E,2,FALSE)</f>
        <v>8</v>
      </c>
      <c r="AC7" s="18">
        <f t="shared" si="6"/>
        <v>12.5</v>
      </c>
      <c r="AD7" s="19">
        <f t="shared" si="7"/>
        <v>1875</v>
      </c>
    </row>
    <row r="8" spans="1:30" x14ac:dyDescent="0.25">
      <c r="A8" s="16" t="s">
        <v>1750</v>
      </c>
      <c r="B8" s="17">
        <v>264</v>
      </c>
      <c r="C8" s="17">
        <f>VLOOKUP(A8,'No. of Plots'!D:E,2,FALSE)</f>
        <v>4</v>
      </c>
      <c r="D8" s="18">
        <f t="shared" si="0"/>
        <v>25</v>
      </c>
      <c r="E8" s="19">
        <f t="shared" si="1"/>
        <v>6600</v>
      </c>
      <c r="H8" s="16" t="s">
        <v>1281</v>
      </c>
      <c r="I8" s="17" t="s">
        <v>900</v>
      </c>
      <c r="J8" s="17">
        <v>45</v>
      </c>
      <c r="K8" s="17">
        <f>VLOOKUP(H8,'No. of Plots'!D:E,2,FALSE)</f>
        <v>14</v>
      </c>
      <c r="L8" s="18">
        <f t="shared" si="2"/>
        <v>7.1428571428571432</v>
      </c>
      <c r="M8" s="19">
        <f t="shared" si="3"/>
        <v>321.42857142857144</v>
      </c>
      <c r="P8" s="16" t="s">
        <v>1281</v>
      </c>
      <c r="Q8" s="17" t="s">
        <v>145</v>
      </c>
      <c r="R8" s="17" t="s">
        <v>3377</v>
      </c>
      <c r="S8" s="17">
        <v>4</v>
      </c>
      <c r="T8" s="17">
        <f>VLOOKUP(P8,'No. of Plots'!D:E,2,FALSE)</f>
        <v>14</v>
      </c>
      <c r="U8" s="18">
        <f t="shared" si="4"/>
        <v>7.1428571428571432</v>
      </c>
      <c r="V8" s="19">
        <f t="shared" si="5"/>
        <v>28.571428571428573</v>
      </c>
      <c r="Y8" s="16" t="s">
        <v>1759</v>
      </c>
      <c r="Z8" s="17" t="s">
        <v>3472</v>
      </c>
      <c r="AA8" s="17">
        <v>26</v>
      </c>
      <c r="AB8" s="17">
        <f>VLOOKUP(Y8,'No. of Plots'!D:E,2,FALSE)</f>
        <v>35</v>
      </c>
      <c r="AC8" s="18">
        <f t="shared" si="6"/>
        <v>2.8571428571428572</v>
      </c>
      <c r="AD8" s="19">
        <f t="shared" si="7"/>
        <v>74.285714285714292</v>
      </c>
    </row>
    <row r="9" spans="1:30" x14ac:dyDescent="0.25">
      <c r="A9" s="16" t="s">
        <v>1557</v>
      </c>
      <c r="B9" s="17">
        <v>383</v>
      </c>
      <c r="C9" s="17">
        <f>VLOOKUP(A9,'No. of Plots'!D:E,2,FALSE)</f>
        <v>12</v>
      </c>
      <c r="D9" s="18">
        <f t="shared" si="0"/>
        <v>8.3333333333333339</v>
      </c>
      <c r="E9" s="19">
        <f t="shared" si="1"/>
        <v>3191.666666666667</v>
      </c>
      <c r="H9" s="16" t="s">
        <v>1281</v>
      </c>
      <c r="I9" s="17" t="s">
        <v>6675</v>
      </c>
      <c r="J9" s="17">
        <v>4</v>
      </c>
      <c r="K9" s="17">
        <f>VLOOKUP(H9,'No. of Plots'!D:E,2,FALSE)</f>
        <v>14</v>
      </c>
      <c r="L9" s="18">
        <f t="shared" si="2"/>
        <v>7.1428571428571432</v>
      </c>
      <c r="M9" s="19">
        <f t="shared" si="3"/>
        <v>28.571428571428573</v>
      </c>
      <c r="N9" s="10"/>
      <c r="P9" s="16" t="s">
        <v>1281</v>
      </c>
      <c r="Q9" s="17" t="s">
        <v>2637</v>
      </c>
      <c r="R9" s="17" t="s">
        <v>3472</v>
      </c>
      <c r="S9" s="17">
        <v>1</v>
      </c>
      <c r="T9" s="17">
        <f>VLOOKUP(P9,'No. of Plots'!D:E,2,FALSE)</f>
        <v>14</v>
      </c>
      <c r="U9" s="18">
        <f t="shared" si="4"/>
        <v>7.1428571428571432</v>
      </c>
      <c r="V9" s="19">
        <f t="shared" si="5"/>
        <v>7.1428571428571432</v>
      </c>
      <c r="Y9" s="16" t="s">
        <v>1759</v>
      </c>
      <c r="Z9" s="17" t="s">
        <v>3377</v>
      </c>
      <c r="AA9" s="17">
        <v>1408</v>
      </c>
      <c r="AB9" s="17">
        <f>VLOOKUP(Y9,'No. of Plots'!D:E,2,FALSE)</f>
        <v>35</v>
      </c>
      <c r="AC9" s="18">
        <f t="shared" si="6"/>
        <v>2.8571428571428572</v>
      </c>
      <c r="AD9" s="19">
        <f t="shared" si="7"/>
        <v>4022.8571428571431</v>
      </c>
    </row>
    <row r="10" spans="1:30" x14ac:dyDescent="0.25">
      <c r="A10" s="16" t="s">
        <v>2378</v>
      </c>
      <c r="B10" s="17">
        <v>574</v>
      </c>
      <c r="C10" s="17">
        <f>VLOOKUP(A10,'No. of Plots'!D:E,2,FALSE)</f>
        <v>18</v>
      </c>
      <c r="D10" s="18">
        <f t="shared" si="0"/>
        <v>5.5555555555555554</v>
      </c>
      <c r="E10" s="19">
        <f t="shared" si="1"/>
        <v>3188.8888888888887</v>
      </c>
      <c r="H10" s="16" t="s">
        <v>1745</v>
      </c>
      <c r="I10" s="17" t="s">
        <v>328</v>
      </c>
      <c r="J10" s="17">
        <v>18</v>
      </c>
      <c r="K10" s="17">
        <f>VLOOKUP(H10,'No. of Plots'!D:E,2,FALSE)</f>
        <v>8</v>
      </c>
      <c r="L10" s="18">
        <f t="shared" si="2"/>
        <v>12.5</v>
      </c>
      <c r="M10" s="19">
        <f t="shared" si="3"/>
        <v>225</v>
      </c>
      <c r="P10" s="16" t="s">
        <v>1281</v>
      </c>
      <c r="Q10" s="17" t="s">
        <v>2637</v>
      </c>
      <c r="R10" s="17" t="s">
        <v>3377</v>
      </c>
      <c r="S10" s="17">
        <v>3</v>
      </c>
      <c r="T10" s="17">
        <f>VLOOKUP(P10,'No. of Plots'!D:E,2,FALSE)</f>
        <v>14</v>
      </c>
      <c r="U10" s="18">
        <f t="shared" si="4"/>
        <v>7.1428571428571432</v>
      </c>
      <c r="V10" s="19">
        <f t="shared" si="5"/>
        <v>21.428571428571431</v>
      </c>
      <c r="Y10" s="16" t="s">
        <v>1805</v>
      </c>
      <c r="Z10" s="17" t="s">
        <v>3472</v>
      </c>
      <c r="AA10" s="17">
        <v>21</v>
      </c>
      <c r="AB10" s="17">
        <f>VLOOKUP(Y10,'No. of Plots'!D:E,2,FALSE)</f>
        <v>16</v>
      </c>
      <c r="AC10" s="18">
        <f t="shared" si="6"/>
        <v>6.25</v>
      </c>
      <c r="AD10" s="19">
        <f t="shared" si="7"/>
        <v>131.25</v>
      </c>
    </row>
    <row r="11" spans="1:30" x14ac:dyDescent="0.25">
      <c r="A11" s="16" t="s">
        <v>2342</v>
      </c>
      <c r="B11" s="17">
        <v>638</v>
      </c>
      <c r="C11" s="17">
        <f>VLOOKUP(A11,'No. of Plots'!D:E,2,FALSE)</f>
        <v>29</v>
      </c>
      <c r="D11" s="18">
        <f t="shared" si="0"/>
        <v>3.4482758620689653</v>
      </c>
      <c r="E11" s="19">
        <f t="shared" si="1"/>
        <v>2200</v>
      </c>
      <c r="H11" s="16" t="s">
        <v>1745</v>
      </c>
      <c r="I11" s="17" t="s">
        <v>145</v>
      </c>
      <c r="J11" s="17">
        <v>112</v>
      </c>
      <c r="K11" s="17">
        <f>VLOOKUP(H11,'No. of Plots'!D:E,2,FALSE)</f>
        <v>8</v>
      </c>
      <c r="L11" s="18">
        <f t="shared" si="2"/>
        <v>12.5</v>
      </c>
      <c r="M11" s="19">
        <f t="shared" si="3"/>
        <v>1400</v>
      </c>
      <c r="P11" s="16" t="s">
        <v>1281</v>
      </c>
      <c r="Q11" s="17" t="s">
        <v>2599</v>
      </c>
      <c r="R11" s="17" t="s">
        <v>3377</v>
      </c>
      <c r="S11" s="17">
        <v>24</v>
      </c>
      <c r="T11" s="17">
        <f>VLOOKUP(P11,'No. of Plots'!D:E,2,FALSE)</f>
        <v>14</v>
      </c>
      <c r="U11" s="18">
        <f t="shared" si="4"/>
        <v>7.1428571428571432</v>
      </c>
      <c r="V11" s="19">
        <f t="shared" si="5"/>
        <v>171.42857142857144</v>
      </c>
      <c r="Y11" s="16" t="s">
        <v>1805</v>
      </c>
      <c r="Z11" s="17" t="s">
        <v>3377</v>
      </c>
      <c r="AA11" s="17">
        <v>642</v>
      </c>
      <c r="AB11" s="17">
        <f>VLOOKUP(Y11,'No. of Plots'!D:E,2,FALSE)</f>
        <v>16</v>
      </c>
      <c r="AC11" s="18">
        <f t="shared" si="6"/>
        <v>6.25</v>
      </c>
      <c r="AD11" s="19">
        <f t="shared" si="7"/>
        <v>4012.5</v>
      </c>
    </row>
    <row r="12" spans="1:30" x14ac:dyDescent="0.25">
      <c r="A12" s="16" t="s">
        <v>971</v>
      </c>
      <c r="B12" s="17">
        <v>21</v>
      </c>
      <c r="C12" s="17">
        <f>VLOOKUP(A12,'No. of Plots'!D:E,2,FALSE)</f>
        <v>1</v>
      </c>
      <c r="D12" s="18">
        <f t="shared" si="0"/>
        <v>100</v>
      </c>
      <c r="E12" s="19">
        <f t="shared" si="1"/>
        <v>2100</v>
      </c>
      <c r="H12" s="16" t="s">
        <v>1745</v>
      </c>
      <c r="I12" s="17" t="s">
        <v>2091</v>
      </c>
      <c r="J12" s="17">
        <v>18</v>
      </c>
      <c r="K12" s="17">
        <f>VLOOKUP(H12,'No. of Plots'!D:E,2,FALSE)</f>
        <v>8</v>
      </c>
      <c r="L12" s="18">
        <f t="shared" si="2"/>
        <v>12.5</v>
      </c>
      <c r="M12" s="19">
        <f t="shared" si="3"/>
        <v>225</v>
      </c>
      <c r="P12" s="16" t="s">
        <v>1281</v>
      </c>
      <c r="Q12" s="17" t="s">
        <v>900</v>
      </c>
      <c r="R12" s="17" t="s">
        <v>3472</v>
      </c>
      <c r="S12" s="17">
        <v>28</v>
      </c>
      <c r="T12" s="17">
        <f>VLOOKUP(P12,'No. of Plots'!D:E,2,FALSE)</f>
        <v>14</v>
      </c>
      <c r="U12" s="18">
        <f t="shared" si="4"/>
        <v>7.1428571428571432</v>
      </c>
      <c r="V12" s="19">
        <f t="shared" si="5"/>
        <v>200</v>
      </c>
      <c r="Y12" s="16" t="s">
        <v>1816</v>
      </c>
      <c r="Z12" s="17" t="s">
        <v>3472</v>
      </c>
      <c r="AA12" s="17">
        <v>3</v>
      </c>
      <c r="AB12" s="17">
        <f>VLOOKUP(Y12,'No. of Plots'!D:E,2,FALSE)</f>
        <v>18</v>
      </c>
      <c r="AC12" s="18">
        <f t="shared" si="6"/>
        <v>5.5555555555555554</v>
      </c>
      <c r="AD12" s="19">
        <f t="shared" si="7"/>
        <v>16.666666666666664</v>
      </c>
    </row>
    <row r="13" spans="1:30" x14ac:dyDescent="0.25">
      <c r="A13" s="16" t="s">
        <v>968</v>
      </c>
      <c r="B13" s="17">
        <v>36</v>
      </c>
      <c r="C13" s="17">
        <f>VLOOKUP(A13,'No. of Plots'!D:E,2,FALSE)</f>
        <v>1</v>
      </c>
      <c r="D13" s="18">
        <f t="shared" si="0"/>
        <v>100</v>
      </c>
      <c r="E13" s="19">
        <f t="shared" si="1"/>
        <v>3600</v>
      </c>
      <c r="H13" s="16" t="s">
        <v>1745</v>
      </c>
      <c r="I13" s="17" t="s">
        <v>2599</v>
      </c>
      <c r="J13" s="17">
        <v>13</v>
      </c>
      <c r="K13" s="17">
        <f>VLOOKUP(H13,'No. of Plots'!D:E,2,FALSE)</f>
        <v>8</v>
      </c>
      <c r="L13" s="18">
        <f t="shared" si="2"/>
        <v>12.5</v>
      </c>
      <c r="M13" s="19">
        <f t="shared" si="3"/>
        <v>162.5</v>
      </c>
      <c r="P13" s="16" t="s">
        <v>1281</v>
      </c>
      <c r="Q13" s="17" t="s">
        <v>900</v>
      </c>
      <c r="R13" s="17" t="s">
        <v>6690</v>
      </c>
      <c r="S13" s="17">
        <v>9</v>
      </c>
      <c r="T13" s="17">
        <f>VLOOKUP(P13,'No. of Plots'!D:E,2,FALSE)</f>
        <v>14</v>
      </c>
      <c r="U13" s="18">
        <f t="shared" si="4"/>
        <v>7.1428571428571432</v>
      </c>
      <c r="V13" s="19">
        <f t="shared" si="5"/>
        <v>64.285714285714292</v>
      </c>
      <c r="Y13" s="16" t="s">
        <v>1816</v>
      </c>
      <c r="Z13" s="17" t="s">
        <v>3377</v>
      </c>
      <c r="AA13" s="17">
        <v>1082</v>
      </c>
      <c r="AB13" s="17">
        <f>VLOOKUP(Y13,'No. of Plots'!D:E,2,FALSE)</f>
        <v>18</v>
      </c>
      <c r="AC13" s="18">
        <f t="shared" si="6"/>
        <v>5.5555555555555554</v>
      </c>
      <c r="AD13" s="19">
        <f t="shared" si="7"/>
        <v>6011.1111111111113</v>
      </c>
    </row>
    <row r="14" spans="1:30" x14ac:dyDescent="0.25">
      <c r="A14" s="16" t="s">
        <v>961</v>
      </c>
      <c r="B14" s="17">
        <v>39</v>
      </c>
      <c r="C14" s="17">
        <f>VLOOKUP(A14,'No. of Plots'!D:E,2,FALSE)</f>
        <v>1</v>
      </c>
      <c r="D14" s="18">
        <f t="shared" si="0"/>
        <v>100</v>
      </c>
      <c r="E14" s="19">
        <f t="shared" si="1"/>
        <v>3900</v>
      </c>
      <c r="H14" s="16" t="s">
        <v>1759</v>
      </c>
      <c r="I14" s="17" t="s">
        <v>2653</v>
      </c>
      <c r="J14" s="17">
        <v>3</v>
      </c>
      <c r="K14" s="17">
        <f>VLOOKUP(H14,'No. of Plots'!D:E,2,FALSE)</f>
        <v>35</v>
      </c>
      <c r="L14" s="18">
        <f t="shared" si="2"/>
        <v>2.8571428571428572</v>
      </c>
      <c r="M14" s="19">
        <f t="shared" si="3"/>
        <v>8.5714285714285712</v>
      </c>
      <c r="P14" s="16" t="s">
        <v>1281</v>
      </c>
      <c r="Q14" s="17" t="s">
        <v>900</v>
      </c>
      <c r="R14" s="17" t="s">
        <v>3377</v>
      </c>
      <c r="S14" s="17">
        <v>8</v>
      </c>
      <c r="T14" s="17">
        <f>VLOOKUP(P14,'No. of Plots'!D:E,2,FALSE)</f>
        <v>14</v>
      </c>
      <c r="U14" s="18">
        <f t="shared" si="4"/>
        <v>7.1428571428571432</v>
      </c>
      <c r="V14" s="19">
        <f t="shared" si="5"/>
        <v>57.142857142857146</v>
      </c>
      <c r="Y14" s="16" t="s">
        <v>1750</v>
      </c>
      <c r="Z14" s="17" t="s">
        <v>3377</v>
      </c>
      <c r="AA14" s="17">
        <v>264</v>
      </c>
      <c r="AB14" s="17">
        <f>VLOOKUP(Y14,'No. of Plots'!D:E,2,FALSE)</f>
        <v>4</v>
      </c>
      <c r="AC14" s="18">
        <f t="shared" si="6"/>
        <v>25</v>
      </c>
      <c r="AD14" s="19">
        <f t="shared" si="7"/>
        <v>6600</v>
      </c>
    </row>
    <row r="15" spans="1:30" x14ac:dyDescent="0.25">
      <c r="A15" s="16" t="s">
        <v>944</v>
      </c>
      <c r="B15" s="17">
        <v>19</v>
      </c>
      <c r="C15" s="17">
        <f>VLOOKUP(A15,'No. of Plots'!D:E,2,FALSE)</f>
        <v>2</v>
      </c>
      <c r="D15" s="18">
        <f t="shared" si="0"/>
        <v>50</v>
      </c>
      <c r="E15" s="19">
        <f t="shared" si="1"/>
        <v>950</v>
      </c>
      <c r="H15" s="16" t="s">
        <v>1759</v>
      </c>
      <c r="I15" s="17" t="s">
        <v>2659</v>
      </c>
      <c r="J15" s="17">
        <v>57</v>
      </c>
      <c r="K15" s="17">
        <f>VLOOKUP(H15,'No. of Plots'!D:E,2,FALSE)</f>
        <v>35</v>
      </c>
      <c r="L15" s="18">
        <f t="shared" si="2"/>
        <v>2.8571428571428572</v>
      </c>
      <c r="M15" s="19">
        <f t="shared" si="3"/>
        <v>162.85714285714286</v>
      </c>
      <c r="P15" s="16" t="s">
        <v>1281</v>
      </c>
      <c r="Q15" s="17" t="s">
        <v>6675</v>
      </c>
      <c r="R15" s="17" t="s">
        <v>3472</v>
      </c>
      <c r="S15" s="17">
        <v>4</v>
      </c>
      <c r="T15" s="17">
        <f>VLOOKUP(P15,'No. of Plots'!D:E,2,FALSE)</f>
        <v>14</v>
      </c>
      <c r="U15" s="18">
        <f t="shared" si="4"/>
        <v>7.1428571428571432</v>
      </c>
      <c r="V15" s="19">
        <f t="shared" si="5"/>
        <v>28.571428571428573</v>
      </c>
      <c r="Y15" s="16" t="s">
        <v>1557</v>
      </c>
      <c r="Z15" s="17" t="s">
        <v>3472</v>
      </c>
      <c r="AA15" s="17">
        <v>10</v>
      </c>
      <c r="AB15" s="17">
        <f>VLOOKUP(Y15,'No. of Plots'!D:E,2,FALSE)</f>
        <v>12</v>
      </c>
      <c r="AC15" s="18">
        <f t="shared" si="6"/>
        <v>8.3333333333333339</v>
      </c>
      <c r="AD15" s="19">
        <f t="shared" si="7"/>
        <v>83.333333333333343</v>
      </c>
    </row>
    <row r="16" spans="1:30" x14ac:dyDescent="0.25">
      <c r="A16" s="16" t="s">
        <v>955</v>
      </c>
      <c r="B16" s="17">
        <v>23</v>
      </c>
      <c r="C16" s="17">
        <f>VLOOKUP(A16,'No. of Plots'!D:E,2,FALSE)</f>
        <v>6</v>
      </c>
      <c r="D16" s="18">
        <f t="shared" si="0"/>
        <v>16.666666666666668</v>
      </c>
      <c r="E16" s="19">
        <f t="shared" si="1"/>
        <v>383.33333333333337</v>
      </c>
      <c r="H16" s="16" t="s">
        <v>1759</v>
      </c>
      <c r="I16" s="17" t="s">
        <v>309</v>
      </c>
      <c r="J16" s="17">
        <v>8</v>
      </c>
      <c r="K16" s="17">
        <f>VLOOKUP(H16,'No. of Plots'!D:E,2,FALSE)</f>
        <v>35</v>
      </c>
      <c r="L16" s="18">
        <f t="shared" si="2"/>
        <v>2.8571428571428572</v>
      </c>
      <c r="M16" s="19">
        <f t="shared" si="3"/>
        <v>22.857142857142858</v>
      </c>
      <c r="P16" s="16" t="s">
        <v>1745</v>
      </c>
      <c r="Q16" s="17" t="s">
        <v>328</v>
      </c>
      <c r="R16" s="17" t="s">
        <v>3377</v>
      </c>
      <c r="S16" s="17">
        <v>18</v>
      </c>
      <c r="T16" s="17">
        <f>VLOOKUP(P16,'No. of Plots'!D:E,2,FALSE)</f>
        <v>8</v>
      </c>
      <c r="U16" s="18">
        <f t="shared" si="4"/>
        <v>12.5</v>
      </c>
      <c r="V16" s="19">
        <f t="shared" si="5"/>
        <v>225</v>
      </c>
      <c r="Y16" s="16" t="s">
        <v>1557</v>
      </c>
      <c r="Z16" s="17" t="s">
        <v>6690</v>
      </c>
      <c r="AA16" s="17">
        <v>3</v>
      </c>
      <c r="AB16" s="17">
        <f>VLOOKUP(Y16,'No. of Plots'!D:E,2,FALSE)</f>
        <v>12</v>
      </c>
      <c r="AC16" s="18">
        <f t="shared" si="6"/>
        <v>8.3333333333333339</v>
      </c>
      <c r="AD16" s="19">
        <f t="shared" si="7"/>
        <v>25</v>
      </c>
    </row>
    <row r="17" spans="1:30" x14ac:dyDescent="0.25">
      <c r="A17" s="16" t="s">
        <v>199</v>
      </c>
      <c r="B17" s="17">
        <v>342</v>
      </c>
      <c r="C17" s="17">
        <f>VLOOKUP(A17,'No. of Plots'!D:E,2,FALSE)</f>
        <v>14</v>
      </c>
      <c r="D17" s="18">
        <f t="shared" si="0"/>
        <v>7.1428571428571432</v>
      </c>
      <c r="E17" s="19">
        <f t="shared" si="1"/>
        <v>2442.8571428571431</v>
      </c>
      <c r="H17" s="16" t="s">
        <v>1759</v>
      </c>
      <c r="I17" s="17" t="s">
        <v>3214</v>
      </c>
      <c r="J17" s="17">
        <v>77</v>
      </c>
      <c r="K17" s="17">
        <f>VLOOKUP(H17,'No. of Plots'!D:E,2,FALSE)</f>
        <v>35</v>
      </c>
      <c r="L17" s="18">
        <f t="shared" si="2"/>
        <v>2.8571428571428572</v>
      </c>
      <c r="M17" s="19">
        <f t="shared" si="3"/>
        <v>220</v>
      </c>
      <c r="P17" s="16" t="s">
        <v>1745</v>
      </c>
      <c r="Q17" s="17" t="s">
        <v>145</v>
      </c>
      <c r="R17" s="17" t="s">
        <v>3472</v>
      </c>
      <c r="S17" s="17">
        <v>11</v>
      </c>
      <c r="T17" s="17">
        <f>VLOOKUP(P17,'No. of Plots'!D:E,2,FALSE)</f>
        <v>8</v>
      </c>
      <c r="U17" s="18">
        <f t="shared" si="4"/>
        <v>12.5</v>
      </c>
      <c r="V17" s="19">
        <f t="shared" si="5"/>
        <v>137.5</v>
      </c>
      <c r="Y17" s="16" t="s">
        <v>1557</v>
      </c>
      <c r="Z17" s="17" t="s">
        <v>3377</v>
      </c>
      <c r="AA17" s="17">
        <v>370</v>
      </c>
      <c r="AB17" s="17">
        <f>VLOOKUP(Y17,'No. of Plots'!D:E,2,FALSE)</f>
        <v>12</v>
      </c>
      <c r="AC17" s="18">
        <f t="shared" si="6"/>
        <v>8.3333333333333339</v>
      </c>
      <c r="AD17" s="19">
        <f t="shared" si="7"/>
        <v>3083.3333333333335</v>
      </c>
    </row>
    <row r="18" spans="1:30" x14ac:dyDescent="0.25">
      <c r="A18" s="16" t="s">
        <v>220</v>
      </c>
      <c r="B18" s="17">
        <v>271</v>
      </c>
      <c r="C18" s="17">
        <f>VLOOKUP(A18,'No. of Plots'!D:E,2,FALSE)</f>
        <v>11</v>
      </c>
      <c r="D18" s="18">
        <f t="shared" si="0"/>
        <v>9.0909090909090917</v>
      </c>
      <c r="E18" s="19">
        <f t="shared" si="1"/>
        <v>2463.636363636364</v>
      </c>
      <c r="H18" s="16" t="s">
        <v>1759</v>
      </c>
      <c r="I18" s="17" t="s">
        <v>328</v>
      </c>
      <c r="J18" s="17">
        <v>40</v>
      </c>
      <c r="K18" s="17">
        <f>VLOOKUP(H18,'No. of Plots'!D:E,2,FALSE)</f>
        <v>35</v>
      </c>
      <c r="L18" s="18">
        <f t="shared" si="2"/>
        <v>2.8571428571428572</v>
      </c>
      <c r="M18" s="19">
        <f t="shared" si="3"/>
        <v>114.28571428571429</v>
      </c>
      <c r="P18" s="16" t="s">
        <v>1745</v>
      </c>
      <c r="Q18" s="17" t="s">
        <v>145</v>
      </c>
      <c r="R18" s="17" t="s">
        <v>3377</v>
      </c>
      <c r="S18" s="17">
        <v>101</v>
      </c>
      <c r="T18" s="17">
        <f>VLOOKUP(P18,'No. of Plots'!D:E,2,FALSE)</f>
        <v>8</v>
      </c>
      <c r="U18" s="18">
        <f t="shared" si="4"/>
        <v>12.5</v>
      </c>
      <c r="V18" s="19">
        <f t="shared" si="5"/>
        <v>1262.5</v>
      </c>
      <c r="Y18" s="16" t="s">
        <v>2378</v>
      </c>
      <c r="Z18" s="17" t="s">
        <v>3472</v>
      </c>
      <c r="AA18" s="17">
        <v>28</v>
      </c>
      <c r="AB18" s="17">
        <f>VLOOKUP(Y18,'No. of Plots'!D:E,2,FALSE)</f>
        <v>18</v>
      </c>
      <c r="AC18" s="18">
        <f t="shared" si="6"/>
        <v>5.5555555555555554</v>
      </c>
      <c r="AD18" s="19">
        <f t="shared" si="7"/>
        <v>155.55555555555554</v>
      </c>
    </row>
    <row r="19" spans="1:30" x14ac:dyDescent="0.25">
      <c r="A19" s="16" t="s">
        <v>190</v>
      </c>
      <c r="B19" s="17">
        <v>39</v>
      </c>
      <c r="C19" s="17">
        <f>VLOOKUP(A19,'No. of Plots'!D:E,2,FALSE)</f>
        <v>3</v>
      </c>
      <c r="D19" s="18">
        <f t="shared" si="0"/>
        <v>33.333333333333336</v>
      </c>
      <c r="E19" s="19">
        <f t="shared" si="1"/>
        <v>1300</v>
      </c>
      <c r="H19" s="16" t="s">
        <v>1759</v>
      </c>
      <c r="I19" s="17" t="s">
        <v>145</v>
      </c>
      <c r="J19" s="17">
        <v>1004</v>
      </c>
      <c r="K19" s="17">
        <f>VLOOKUP(H19,'No. of Plots'!D:E,2,FALSE)</f>
        <v>35</v>
      </c>
      <c r="L19" s="18">
        <f t="shared" si="2"/>
        <v>2.8571428571428572</v>
      </c>
      <c r="M19" s="19">
        <f t="shared" si="3"/>
        <v>2868.5714285714284</v>
      </c>
      <c r="P19" s="16" t="s">
        <v>1745</v>
      </c>
      <c r="Q19" s="17" t="s">
        <v>2091</v>
      </c>
      <c r="R19" s="17" t="s">
        <v>3377</v>
      </c>
      <c r="S19" s="17">
        <v>18</v>
      </c>
      <c r="T19" s="17">
        <f>VLOOKUP(P19,'No. of Plots'!D:E,2,FALSE)</f>
        <v>8</v>
      </c>
      <c r="U19" s="18">
        <f t="shared" si="4"/>
        <v>12.5</v>
      </c>
      <c r="V19" s="19">
        <f t="shared" si="5"/>
        <v>225</v>
      </c>
      <c r="Y19" s="16" t="s">
        <v>2378</v>
      </c>
      <c r="Z19" s="17" t="s">
        <v>6690</v>
      </c>
      <c r="AA19" s="17">
        <v>20</v>
      </c>
      <c r="AB19" s="17">
        <f>VLOOKUP(Y19,'No. of Plots'!D:E,2,FALSE)</f>
        <v>18</v>
      </c>
      <c r="AC19" s="18">
        <f t="shared" si="6"/>
        <v>5.5555555555555554</v>
      </c>
      <c r="AD19" s="19">
        <f t="shared" si="7"/>
        <v>111.11111111111111</v>
      </c>
    </row>
    <row r="20" spans="1:30" x14ac:dyDescent="0.25">
      <c r="A20" s="16" t="s">
        <v>271</v>
      </c>
      <c r="B20" s="17">
        <v>31</v>
      </c>
      <c r="C20" s="17">
        <f>VLOOKUP(A20,'No. of Plots'!D:E,2,FALSE)</f>
        <v>4</v>
      </c>
      <c r="D20" s="18">
        <f t="shared" si="0"/>
        <v>25</v>
      </c>
      <c r="E20" s="19">
        <f t="shared" si="1"/>
        <v>775</v>
      </c>
      <c r="H20" s="16" t="s">
        <v>1759</v>
      </c>
      <c r="I20" s="17" t="s">
        <v>2091</v>
      </c>
      <c r="J20" s="17">
        <v>48</v>
      </c>
      <c r="K20" s="17">
        <f>VLOOKUP(H20,'No. of Plots'!D:E,2,FALSE)</f>
        <v>35</v>
      </c>
      <c r="L20" s="18">
        <f t="shared" si="2"/>
        <v>2.8571428571428572</v>
      </c>
      <c r="M20" s="19">
        <f t="shared" si="3"/>
        <v>137.14285714285714</v>
      </c>
      <c r="P20" s="16" t="s">
        <v>1745</v>
      </c>
      <c r="Q20" s="17" t="s">
        <v>2599</v>
      </c>
      <c r="R20" s="17" t="s">
        <v>3377</v>
      </c>
      <c r="S20" s="17">
        <v>13</v>
      </c>
      <c r="T20" s="17">
        <f>VLOOKUP(P20,'No. of Plots'!D:E,2,FALSE)</f>
        <v>8</v>
      </c>
      <c r="U20" s="18">
        <f t="shared" si="4"/>
        <v>12.5</v>
      </c>
      <c r="V20" s="19">
        <f t="shared" si="5"/>
        <v>162.5</v>
      </c>
      <c r="Y20" s="16" t="s">
        <v>2378</v>
      </c>
      <c r="Z20" s="17" t="s">
        <v>3377</v>
      </c>
      <c r="AA20" s="17">
        <v>526</v>
      </c>
      <c r="AB20" s="17">
        <f>VLOOKUP(Y20,'No. of Plots'!D:E,2,FALSE)</f>
        <v>18</v>
      </c>
      <c r="AC20" s="18">
        <f t="shared" si="6"/>
        <v>5.5555555555555554</v>
      </c>
      <c r="AD20" s="19">
        <f t="shared" si="7"/>
        <v>2922.2222222222222</v>
      </c>
    </row>
    <row r="21" spans="1:30" x14ac:dyDescent="0.25">
      <c r="A21" s="16" t="s">
        <v>239</v>
      </c>
      <c r="B21" s="17">
        <v>195</v>
      </c>
      <c r="C21" s="17">
        <f>VLOOKUP(A21,'No. of Plots'!D:E,2,FALSE)</f>
        <v>10</v>
      </c>
      <c r="D21" s="18">
        <f t="shared" si="0"/>
        <v>10</v>
      </c>
      <c r="E21" s="19">
        <f t="shared" si="1"/>
        <v>1950</v>
      </c>
      <c r="H21" s="16" t="s">
        <v>1759</v>
      </c>
      <c r="I21" s="17" t="s">
        <v>2695</v>
      </c>
      <c r="J21" s="17">
        <v>6</v>
      </c>
      <c r="K21" s="17">
        <f>VLOOKUP(H21,'No. of Plots'!D:E,2,FALSE)</f>
        <v>35</v>
      </c>
      <c r="L21" s="18">
        <f t="shared" si="2"/>
        <v>2.8571428571428572</v>
      </c>
      <c r="M21" s="19">
        <f t="shared" si="3"/>
        <v>17.142857142857142</v>
      </c>
      <c r="P21" s="16" t="s">
        <v>1759</v>
      </c>
      <c r="Q21" s="17" t="s">
        <v>2653</v>
      </c>
      <c r="R21" s="17" t="s">
        <v>3377</v>
      </c>
      <c r="S21" s="17">
        <v>3</v>
      </c>
      <c r="T21" s="17">
        <f>VLOOKUP(P21,'No. of Plots'!D:E,2,FALSE)</f>
        <v>35</v>
      </c>
      <c r="U21" s="18">
        <f t="shared" si="4"/>
        <v>2.8571428571428572</v>
      </c>
      <c r="V21" s="19">
        <f t="shared" si="5"/>
        <v>8.5714285714285712</v>
      </c>
      <c r="Y21" s="16" t="s">
        <v>2342</v>
      </c>
      <c r="Z21" s="17" t="s">
        <v>3472</v>
      </c>
      <c r="AA21" s="17">
        <v>2</v>
      </c>
      <c r="AB21" s="17">
        <f>VLOOKUP(Y21,'No. of Plots'!D:E,2,FALSE)</f>
        <v>29</v>
      </c>
      <c r="AC21" s="18">
        <f t="shared" si="6"/>
        <v>3.4482758620689653</v>
      </c>
      <c r="AD21" s="19">
        <f t="shared" si="7"/>
        <v>6.8965517241379306</v>
      </c>
    </row>
    <row r="22" spans="1:30" x14ac:dyDescent="0.25">
      <c r="A22" s="16" t="s">
        <v>183</v>
      </c>
      <c r="B22" s="17">
        <v>500</v>
      </c>
      <c r="C22" s="17">
        <f>VLOOKUP(A22,'No. of Plots'!D:E,2,FALSE)</f>
        <v>20</v>
      </c>
      <c r="D22" s="18">
        <f t="shared" si="0"/>
        <v>5</v>
      </c>
      <c r="E22" s="19">
        <f t="shared" si="1"/>
        <v>2500</v>
      </c>
      <c r="H22" s="16" t="s">
        <v>1759</v>
      </c>
      <c r="I22" s="17" t="s">
        <v>2599</v>
      </c>
      <c r="J22" s="17">
        <v>154</v>
      </c>
      <c r="K22" s="17">
        <f>VLOOKUP(H22,'No. of Plots'!D:E,2,FALSE)</f>
        <v>35</v>
      </c>
      <c r="L22" s="18">
        <f t="shared" si="2"/>
        <v>2.8571428571428572</v>
      </c>
      <c r="M22" s="19">
        <f t="shared" si="3"/>
        <v>440</v>
      </c>
      <c r="P22" s="16" t="s">
        <v>1759</v>
      </c>
      <c r="Q22" s="17" t="s">
        <v>2659</v>
      </c>
      <c r="R22" s="17" t="s">
        <v>3377</v>
      </c>
      <c r="S22" s="17">
        <v>57</v>
      </c>
      <c r="T22" s="17">
        <f>VLOOKUP(P22,'No. of Plots'!D:E,2,FALSE)</f>
        <v>35</v>
      </c>
      <c r="U22" s="18">
        <f t="shared" si="4"/>
        <v>2.8571428571428572</v>
      </c>
      <c r="V22" s="19">
        <f t="shared" si="5"/>
        <v>162.85714285714286</v>
      </c>
      <c r="Y22" s="16" t="s">
        <v>2342</v>
      </c>
      <c r="Z22" s="17" t="s">
        <v>3377</v>
      </c>
      <c r="AA22" s="17">
        <v>635</v>
      </c>
      <c r="AB22" s="17">
        <f>VLOOKUP(Y22,'No. of Plots'!D:E,2,FALSE)</f>
        <v>29</v>
      </c>
      <c r="AC22" s="18">
        <f t="shared" si="6"/>
        <v>3.4482758620689653</v>
      </c>
      <c r="AD22" s="19">
        <f t="shared" si="7"/>
        <v>2189.655172413793</v>
      </c>
    </row>
    <row r="23" spans="1:30" x14ac:dyDescent="0.25">
      <c r="A23" s="16" t="s">
        <v>256</v>
      </c>
      <c r="B23" s="17">
        <v>214</v>
      </c>
      <c r="C23" s="17">
        <f>VLOOKUP(A23,'No. of Plots'!D:E,2,FALSE)</f>
        <v>7</v>
      </c>
      <c r="D23" s="18">
        <f t="shared" si="0"/>
        <v>14.285714285714286</v>
      </c>
      <c r="E23" s="19">
        <f t="shared" si="1"/>
        <v>3057.1428571428573</v>
      </c>
      <c r="H23" s="16" t="s">
        <v>1759</v>
      </c>
      <c r="I23" s="17" t="s">
        <v>900</v>
      </c>
      <c r="J23" s="17">
        <v>25</v>
      </c>
      <c r="K23" s="17">
        <f>VLOOKUP(H23,'No. of Plots'!D:E,2,FALSE)</f>
        <v>35</v>
      </c>
      <c r="L23" s="18">
        <f t="shared" si="2"/>
        <v>2.8571428571428572</v>
      </c>
      <c r="M23" s="19">
        <f t="shared" si="3"/>
        <v>71.428571428571431</v>
      </c>
      <c r="P23" s="16" t="s">
        <v>1759</v>
      </c>
      <c r="Q23" s="17" t="s">
        <v>309</v>
      </c>
      <c r="R23" s="17" t="s">
        <v>3377</v>
      </c>
      <c r="S23" s="17">
        <v>8</v>
      </c>
      <c r="T23" s="17">
        <f>VLOOKUP(P23,'No. of Plots'!D:E,2,FALSE)</f>
        <v>35</v>
      </c>
      <c r="U23" s="18">
        <f t="shared" si="4"/>
        <v>2.8571428571428572</v>
      </c>
      <c r="V23" s="19">
        <f t="shared" si="5"/>
        <v>22.857142857142858</v>
      </c>
      <c r="Y23" s="16" t="s">
        <v>2342</v>
      </c>
      <c r="Z23" s="17" t="s">
        <v>6675</v>
      </c>
      <c r="AA23" s="17">
        <v>1</v>
      </c>
      <c r="AB23" s="17">
        <f>VLOOKUP(Y23,'No. of Plots'!D:E,2,FALSE)</f>
        <v>29</v>
      </c>
      <c r="AC23" s="18">
        <f t="shared" si="6"/>
        <v>3.4482758620689653</v>
      </c>
      <c r="AD23" s="19">
        <f t="shared" si="7"/>
        <v>3.4482758620689653</v>
      </c>
    </row>
    <row r="24" spans="1:30" x14ac:dyDescent="0.25">
      <c r="A24" s="16" t="s">
        <v>421</v>
      </c>
      <c r="B24" s="17">
        <v>1305</v>
      </c>
      <c r="C24" s="17">
        <f>VLOOKUP(A24,'No. of Plots'!D:E,2,FALSE)</f>
        <v>36</v>
      </c>
      <c r="D24" s="18">
        <f t="shared" si="0"/>
        <v>2.7777777777777777</v>
      </c>
      <c r="E24" s="19">
        <f t="shared" si="1"/>
        <v>3625</v>
      </c>
      <c r="H24" s="16" t="s">
        <v>1759</v>
      </c>
      <c r="I24" s="17" t="s">
        <v>6675</v>
      </c>
      <c r="J24" s="17">
        <v>12</v>
      </c>
      <c r="K24" s="17">
        <f>VLOOKUP(H24,'No. of Plots'!D:E,2,FALSE)</f>
        <v>35</v>
      </c>
      <c r="L24" s="18">
        <f t="shared" si="2"/>
        <v>2.8571428571428572</v>
      </c>
      <c r="M24" s="19">
        <f t="shared" si="3"/>
        <v>34.285714285714285</v>
      </c>
      <c r="P24" s="16" t="s">
        <v>1759</v>
      </c>
      <c r="Q24" s="17" t="s">
        <v>3214</v>
      </c>
      <c r="R24" s="17" t="s">
        <v>3377</v>
      </c>
      <c r="S24" s="17">
        <v>77</v>
      </c>
      <c r="T24" s="17">
        <f>VLOOKUP(P24,'No. of Plots'!D:E,2,FALSE)</f>
        <v>35</v>
      </c>
      <c r="U24" s="18">
        <f t="shared" si="4"/>
        <v>2.8571428571428572</v>
      </c>
      <c r="V24" s="19">
        <f t="shared" si="5"/>
        <v>220</v>
      </c>
      <c r="Y24" s="16" t="s">
        <v>971</v>
      </c>
      <c r="Z24" s="17" t="s">
        <v>6690</v>
      </c>
      <c r="AA24" s="17">
        <v>1</v>
      </c>
      <c r="AB24" s="17">
        <f>VLOOKUP(Y24,'No. of Plots'!D:E,2,FALSE)</f>
        <v>1</v>
      </c>
      <c r="AC24" s="18">
        <f t="shared" si="6"/>
        <v>100</v>
      </c>
      <c r="AD24" s="19">
        <f t="shared" si="7"/>
        <v>100</v>
      </c>
    </row>
    <row r="25" spans="1:30" x14ac:dyDescent="0.25">
      <c r="A25" s="16" t="s">
        <v>1007</v>
      </c>
      <c r="B25" s="17">
        <v>373</v>
      </c>
      <c r="C25" s="17">
        <f>VLOOKUP(A25,'No. of Plots'!D:E,2,FALSE)</f>
        <v>12</v>
      </c>
      <c r="D25" s="18">
        <f t="shared" si="0"/>
        <v>8.3333333333333339</v>
      </c>
      <c r="E25" s="19">
        <f t="shared" si="1"/>
        <v>3108.3333333333335</v>
      </c>
      <c r="H25" s="16" t="s">
        <v>1805</v>
      </c>
      <c r="I25" s="17" t="s">
        <v>2659</v>
      </c>
      <c r="J25" s="17">
        <v>18</v>
      </c>
      <c r="K25" s="17">
        <f>VLOOKUP(H25,'No. of Plots'!D:E,2,FALSE)</f>
        <v>16</v>
      </c>
      <c r="L25" s="18">
        <f t="shared" si="2"/>
        <v>6.25</v>
      </c>
      <c r="M25" s="19">
        <f t="shared" si="3"/>
        <v>112.5</v>
      </c>
      <c r="P25" s="16" t="s">
        <v>1759</v>
      </c>
      <c r="Q25" s="17" t="s">
        <v>328</v>
      </c>
      <c r="R25" s="17" t="s">
        <v>3472</v>
      </c>
      <c r="S25" s="17">
        <v>6</v>
      </c>
      <c r="T25" s="17">
        <f>VLOOKUP(P25,'No. of Plots'!D:E,2,FALSE)</f>
        <v>35</v>
      </c>
      <c r="U25" s="18">
        <f t="shared" si="4"/>
        <v>2.8571428571428572</v>
      </c>
      <c r="V25" s="19">
        <f t="shared" si="5"/>
        <v>17.142857142857142</v>
      </c>
      <c r="Y25" s="16" t="s">
        <v>971</v>
      </c>
      <c r="Z25" s="17" t="s">
        <v>3377</v>
      </c>
      <c r="AA25" s="17">
        <v>20</v>
      </c>
      <c r="AB25" s="17">
        <f>VLOOKUP(Y25,'No. of Plots'!D:E,2,FALSE)</f>
        <v>1</v>
      </c>
      <c r="AC25" s="18">
        <f t="shared" si="6"/>
        <v>100</v>
      </c>
      <c r="AD25" s="19">
        <f t="shared" si="7"/>
        <v>2000</v>
      </c>
    </row>
    <row r="26" spans="1:30" x14ac:dyDescent="0.25">
      <c r="A26" s="16" t="s">
        <v>1535</v>
      </c>
      <c r="B26" s="17">
        <v>280</v>
      </c>
      <c r="C26" s="17">
        <f>VLOOKUP(A26,'No. of Plots'!D:E,2,FALSE)</f>
        <v>14</v>
      </c>
      <c r="D26" s="18">
        <f t="shared" si="0"/>
        <v>7.1428571428571432</v>
      </c>
      <c r="E26" s="19">
        <f t="shared" si="1"/>
        <v>2000</v>
      </c>
      <c r="H26" s="16" t="s">
        <v>1805</v>
      </c>
      <c r="I26" s="17" t="s">
        <v>3214</v>
      </c>
      <c r="J26" s="17">
        <v>16</v>
      </c>
      <c r="K26" s="17">
        <f>VLOOKUP(H26,'No. of Plots'!D:E,2,FALSE)</f>
        <v>16</v>
      </c>
      <c r="L26" s="18">
        <f t="shared" si="2"/>
        <v>6.25</v>
      </c>
      <c r="M26" s="19">
        <f t="shared" si="3"/>
        <v>100</v>
      </c>
      <c r="P26" s="16" t="s">
        <v>1759</v>
      </c>
      <c r="Q26" s="17" t="s">
        <v>328</v>
      </c>
      <c r="R26" s="17" t="s">
        <v>3377</v>
      </c>
      <c r="S26" s="17">
        <v>34</v>
      </c>
      <c r="T26" s="17">
        <f>VLOOKUP(P26,'No. of Plots'!D:E,2,FALSE)</f>
        <v>35</v>
      </c>
      <c r="U26" s="18">
        <f t="shared" si="4"/>
        <v>2.8571428571428572</v>
      </c>
      <c r="V26" s="19">
        <f t="shared" si="5"/>
        <v>97.142857142857139</v>
      </c>
      <c r="Y26" s="16" t="s">
        <v>968</v>
      </c>
      <c r="Z26" s="17" t="s">
        <v>6690</v>
      </c>
      <c r="AA26" s="17">
        <v>3</v>
      </c>
      <c r="AB26" s="17">
        <f>VLOOKUP(Y26,'No. of Plots'!D:E,2,FALSE)</f>
        <v>1</v>
      </c>
      <c r="AC26" s="18">
        <f t="shared" si="6"/>
        <v>100</v>
      </c>
      <c r="AD26" s="19">
        <f t="shared" si="7"/>
        <v>300</v>
      </c>
    </row>
    <row r="27" spans="1:30" x14ac:dyDescent="0.25">
      <c r="A27" s="16" t="s">
        <v>606</v>
      </c>
      <c r="B27" s="17">
        <v>184</v>
      </c>
      <c r="C27" s="17">
        <f>VLOOKUP(A27,'No. of Plots'!D:E,2,FALSE)</f>
        <v>2</v>
      </c>
      <c r="D27" s="18">
        <f t="shared" si="0"/>
        <v>50</v>
      </c>
      <c r="E27" s="19">
        <f t="shared" si="1"/>
        <v>9200</v>
      </c>
      <c r="H27" s="16" t="s">
        <v>1805</v>
      </c>
      <c r="I27" s="17" t="s">
        <v>328</v>
      </c>
      <c r="J27" s="17">
        <v>19</v>
      </c>
      <c r="K27" s="17">
        <f>VLOOKUP(H27,'No. of Plots'!D:E,2,FALSE)</f>
        <v>16</v>
      </c>
      <c r="L27" s="18">
        <f t="shared" si="2"/>
        <v>6.25</v>
      </c>
      <c r="M27" s="19">
        <f t="shared" si="3"/>
        <v>118.75</v>
      </c>
      <c r="P27" s="16" t="s">
        <v>1759</v>
      </c>
      <c r="Q27" s="17" t="s">
        <v>145</v>
      </c>
      <c r="R27" s="17" t="s">
        <v>3472</v>
      </c>
      <c r="S27" s="17">
        <v>20</v>
      </c>
      <c r="T27" s="17">
        <f>VLOOKUP(P27,'No. of Plots'!D:E,2,FALSE)</f>
        <v>35</v>
      </c>
      <c r="U27" s="18">
        <f t="shared" si="4"/>
        <v>2.8571428571428572</v>
      </c>
      <c r="V27" s="19">
        <f t="shared" si="5"/>
        <v>57.142857142857146</v>
      </c>
      <c r="Y27" s="16" t="s">
        <v>968</v>
      </c>
      <c r="Z27" s="17" t="s">
        <v>3377</v>
      </c>
      <c r="AA27" s="17">
        <v>33</v>
      </c>
      <c r="AB27" s="17">
        <f>VLOOKUP(Y27,'No. of Plots'!D:E,2,FALSE)</f>
        <v>1</v>
      </c>
      <c r="AC27" s="18">
        <f t="shared" si="6"/>
        <v>100</v>
      </c>
      <c r="AD27" s="19">
        <f t="shared" si="7"/>
        <v>3300</v>
      </c>
    </row>
    <row r="28" spans="1:30" x14ac:dyDescent="0.25">
      <c r="A28" s="16" t="s">
        <v>604</v>
      </c>
      <c r="B28" s="17">
        <v>174</v>
      </c>
      <c r="C28" s="17">
        <f>VLOOKUP(A28,'No. of Plots'!D:E,2,FALSE)</f>
        <v>2</v>
      </c>
      <c r="D28" s="18">
        <f t="shared" si="0"/>
        <v>50</v>
      </c>
      <c r="E28" s="19">
        <f t="shared" si="1"/>
        <v>8700</v>
      </c>
      <c r="H28" s="16" t="s">
        <v>1805</v>
      </c>
      <c r="I28" s="17" t="s">
        <v>145</v>
      </c>
      <c r="J28" s="17">
        <v>485</v>
      </c>
      <c r="K28" s="17">
        <f>VLOOKUP(H28,'No. of Plots'!D:E,2,FALSE)</f>
        <v>16</v>
      </c>
      <c r="L28" s="18">
        <f t="shared" si="2"/>
        <v>6.25</v>
      </c>
      <c r="M28" s="19">
        <f t="shared" si="3"/>
        <v>3031.25</v>
      </c>
      <c r="P28" s="16" t="s">
        <v>1759</v>
      </c>
      <c r="Q28" s="17" t="s">
        <v>145</v>
      </c>
      <c r="R28" s="17" t="s">
        <v>3377</v>
      </c>
      <c r="S28" s="17">
        <v>984</v>
      </c>
      <c r="T28" s="17">
        <f>VLOOKUP(P28,'No. of Plots'!D:E,2,FALSE)</f>
        <v>35</v>
      </c>
      <c r="U28" s="18">
        <f t="shared" si="4"/>
        <v>2.8571428571428572</v>
      </c>
      <c r="V28" s="19">
        <f t="shared" si="5"/>
        <v>2811.4285714285716</v>
      </c>
      <c r="Y28" s="16" t="s">
        <v>961</v>
      </c>
      <c r="Z28" s="17" t="s">
        <v>6690</v>
      </c>
      <c r="AA28" s="17">
        <v>2</v>
      </c>
      <c r="AB28" s="17">
        <f>VLOOKUP(Y28,'No. of Plots'!D:E,2,FALSE)</f>
        <v>1</v>
      </c>
      <c r="AC28" s="18">
        <f t="shared" si="6"/>
        <v>100</v>
      </c>
      <c r="AD28" s="19">
        <f t="shared" si="7"/>
        <v>200</v>
      </c>
    </row>
    <row r="29" spans="1:30" x14ac:dyDescent="0.25">
      <c r="A29" s="16" t="s">
        <v>572</v>
      </c>
      <c r="B29" s="17">
        <v>1694</v>
      </c>
      <c r="C29" s="17">
        <f>VLOOKUP(A29,'No. of Plots'!D:E,2,FALSE)</f>
        <v>18</v>
      </c>
      <c r="D29" s="18">
        <f t="shared" si="0"/>
        <v>5.5555555555555554</v>
      </c>
      <c r="E29" s="19">
        <f t="shared" si="1"/>
        <v>9411.1111111111113</v>
      </c>
      <c r="H29" s="16" t="s">
        <v>1805</v>
      </c>
      <c r="I29" s="17" t="s">
        <v>2637</v>
      </c>
      <c r="J29" s="17">
        <v>10</v>
      </c>
      <c r="K29" s="17">
        <f>VLOOKUP(H29,'No. of Plots'!D:E,2,FALSE)</f>
        <v>16</v>
      </c>
      <c r="L29" s="18">
        <f t="shared" si="2"/>
        <v>6.25</v>
      </c>
      <c r="M29" s="19">
        <f t="shared" si="3"/>
        <v>62.5</v>
      </c>
      <c r="P29" s="16" t="s">
        <v>1759</v>
      </c>
      <c r="Q29" s="17" t="s">
        <v>2091</v>
      </c>
      <c r="R29" s="17" t="s">
        <v>3377</v>
      </c>
      <c r="S29" s="17">
        <v>48</v>
      </c>
      <c r="T29" s="17">
        <f>VLOOKUP(P29,'No. of Plots'!D:E,2,FALSE)</f>
        <v>35</v>
      </c>
      <c r="U29" s="18">
        <f t="shared" si="4"/>
        <v>2.8571428571428572</v>
      </c>
      <c r="V29" s="19">
        <f t="shared" si="5"/>
        <v>137.14285714285714</v>
      </c>
      <c r="Y29" s="16" t="s">
        <v>961</v>
      </c>
      <c r="Z29" s="17" t="s">
        <v>3377</v>
      </c>
      <c r="AA29" s="17">
        <v>37</v>
      </c>
      <c r="AB29" s="17">
        <f>VLOOKUP(Y29,'No. of Plots'!D:E,2,FALSE)</f>
        <v>1</v>
      </c>
      <c r="AC29" s="18">
        <f t="shared" si="6"/>
        <v>100</v>
      </c>
      <c r="AD29" s="19">
        <f t="shared" si="7"/>
        <v>3700</v>
      </c>
    </row>
    <row r="30" spans="1:30" x14ac:dyDescent="0.25">
      <c r="A30" s="16" t="s">
        <v>798</v>
      </c>
      <c r="B30" s="17">
        <v>62</v>
      </c>
      <c r="C30" s="17">
        <f>VLOOKUP(A30,'No. of Plots'!D:E,2,FALSE)</f>
        <v>9</v>
      </c>
      <c r="D30" s="18">
        <f t="shared" si="0"/>
        <v>11.111111111111111</v>
      </c>
      <c r="E30" s="19">
        <f t="shared" si="1"/>
        <v>688.88888888888891</v>
      </c>
      <c r="H30" s="16" t="s">
        <v>1805</v>
      </c>
      <c r="I30" s="17" t="s">
        <v>2091</v>
      </c>
      <c r="J30" s="17">
        <v>15</v>
      </c>
      <c r="K30" s="17">
        <f>VLOOKUP(H30,'No. of Plots'!D:E,2,FALSE)</f>
        <v>16</v>
      </c>
      <c r="L30" s="18">
        <f t="shared" si="2"/>
        <v>6.25</v>
      </c>
      <c r="M30" s="19">
        <f t="shared" si="3"/>
        <v>93.75</v>
      </c>
      <c r="P30" s="16" t="s">
        <v>1759</v>
      </c>
      <c r="Q30" s="17" t="s">
        <v>2695</v>
      </c>
      <c r="R30" s="17" t="s">
        <v>3377</v>
      </c>
      <c r="S30" s="17">
        <v>6</v>
      </c>
      <c r="T30" s="17">
        <f>VLOOKUP(P30,'No. of Plots'!D:E,2,FALSE)</f>
        <v>35</v>
      </c>
      <c r="U30" s="18">
        <f t="shared" si="4"/>
        <v>2.8571428571428572</v>
      </c>
      <c r="V30" s="19">
        <f t="shared" si="5"/>
        <v>17.142857142857142</v>
      </c>
      <c r="Y30" s="16" t="s">
        <v>944</v>
      </c>
      <c r="Z30" s="17" t="s">
        <v>3377</v>
      </c>
      <c r="AA30" s="17">
        <v>19</v>
      </c>
      <c r="AB30" s="17">
        <f>VLOOKUP(Y30,'No. of Plots'!D:E,2,FALSE)</f>
        <v>2</v>
      </c>
      <c r="AC30" s="18">
        <f t="shared" si="6"/>
        <v>50</v>
      </c>
      <c r="AD30" s="19">
        <f t="shared" si="7"/>
        <v>950</v>
      </c>
    </row>
    <row r="31" spans="1:30" x14ac:dyDescent="0.25">
      <c r="A31" s="16" t="s">
        <v>775</v>
      </c>
      <c r="B31" s="17">
        <v>214</v>
      </c>
      <c r="C31" s="17">
        <f>VLOOKUP(A31,'No. of Plots'!D:E,2,FALSE)</f>
        <v>32</v>
      </c>
      <c r="D31" s="18">
        <f t="shared" si="0"/>
        <v>3.125</v>
      </c>
      <c r="E31" s="19">
        <f t="shared" si="1"/>
        <v>668.75</v>
      </c>
      <c r="H31" s="16" t="s">
        <v>1805</v>
      </c>
      <c r="I31" s="17" t="s">
        <v>2599</v>
      </c>
      <c r="J31" s="17">
        <v>73</v>
      </c>
      <c r="K31" s="17">
        <f>VLOOKUP(H31,'No. of Plots'!D:E,2,FALSE)</f>
        <v>16</v>
      </c>
      <c r="L31" s="18">
        <f t="shared" si="2"/>
        <v>6.25</v>
      </c>
      <c r="M31" s="19">
        <f t="shared" si="3"/>
        <v>456.25</v>
      </c>
      <c r="P31" s="16" t="s">
        <v>1759</v>
      </c>
      <c r="Q31" s="17" t="s">
        <v>2599</v>
      </c>
      <c r="R31" s="17" t="s">
        <v>3377</v>
      </c>
      <c r="S31" s="17">
        <v>154</v>
      </c>
      <c r="T31" s="17">
        <f>VLOOKUP(P31,'No. of Plots'!D:E,2,FALSE)</f>
        <v>35</v>
      </c>
      <c r="U31" s="18">
        <f t="shared" si="4"/>
        <v>2.8571428571428572</v>
      </c>
      <c r="V31" s="19">
        <f t="shared" si="5"/>
        <v>440</v>
      </c>
      <c r="Y31" s="16" t="s">
        <v>955</v>
      </c>
      <c r="Z31" s="17" t="s">
        <v>3472</v>
      </c>
      <c r="AA31" s="17">
        <v>2</v>
      </c>
      <c r="AB31" s="17">
        <f>VLOOKUP(Y31,'No. of Plots'!D:E,2,FALSE)</f>
        <v>6</v>
      </c>
      <c r="AC31" s="18">
        <f t="shared" si="6"/>
        <v>16.666666666666668</v>
      </c>
      <c r="AD31" s="19">
        <f t="shared" si="7"/>
        <v>33.333333333333336</v>
      </c>
    </row>
    <row r="32" spans="1:30" x14ac:dyDescent="0.25">
      <c r="A32" s="16" t="s">
        <v>2467</v>
      </c>
      <c r="B32" s="17">
        <v>37</v>
      </c>
      <c r="C32" s="17">
        <f>VLOOKUP(A32,'No. of Plots'!D:E,2,FALSE)</f>
        <v>6</v>
      </c>
      <c r="D32" s="18">
        <f t="shared" si="0"/>
        <v>16.666666666666668</v>
      </c>
      <c r="E32" s="19">
        <f t="shared" si="1"/>
        <v>616.66666666666674</v>
      </c>
      <c r="H32" s="16" t="s">
        <v>1805</v>
      </c>
      <c r="I32" s="17" t="s">
        <v>900</v>
      </c>
      <c r="J32" s="17">
        <v>26</v>
      </c>
      <c r="K32" s="17">
        <f>VLOOKUP(H32,'No. of Plots'!D:E,2,FALSE)</f>
        <v>16</v>
      </c>
      <c r="L32" s="18">
        <f t="shared" si="2"/>
        <v>6.25</v>
      </c>
      <c r="M32" s="19">
        <f t="shared" si="3"/>
        <v>162.5</v>
      </c>
      <c r="P32" s="16" t="s">
        <v>1759</v>
      </c>
      <c r="Q32" s="17" t="s">
        <v>900</v>
      </c>
      <c r="R32" s="17" t="s">
        <v>3377</v>
      </c>
      <c r="S32" s="17">
        <v>25</v>
      </c>
      <c r="T32" s="17">
        <f>VLOOKUP(P32,'No. of Plots'!D:E,2,FALSE)</f>
        <v>35</v>
      </c>
      <c r="U32" s="18">
        <f t="shared" si="4"/>
        <v>2.8571428571428572</v>
      </c>
      <c r="V32" s="19">
        <f t="shared" si="5"/>
        <v>71.428571428571431</v>
      </c>
      <c r="Y32" s="16" t="s">
        <v>955</v>
      </c>
      <c r="Z32" s="17" t="s">
        <v>6690</v>
      </c>
      <c r="AA32" s="17">
        <v>1</v>
      </c>
      <c r="AB32" s="17">
        <f>VLOOKUP(Y32,'No. of Plots'!D:E,2,FALSE)</f>
        <v>6</v>
      </c>
      <c r="AC32" s="18">
        <f t="shared" si="6"/>
        <v>16.666666666666668</v>
      </c>
      <c r="AD32" s="19">
        <f t="shared" si="7"/>
        <v>16.666666666666668</v>
      </c>
    </row>
    <row r="33" spans="1:30" x14ac:dyDescent="0.25">
      <c r="A33" s="16" t="s">
        <v>2035</v>
      </c>
      <c r="B33" s="17">
        <v>430</v>
      </c>
      <c r="C33" s="17">
        <f>VLOOKUP(A33,'No. of Plots'!D:E,2,FALSE)</f>
        <v>27</v>
      </c>
      <c r="D33" s="18">
        <f t="shared" si="0"/>
        <v>3.7037037037037037</v>
      </c>
      <c r="E33" s="19">
        <f t="shared" si="1"/>
        <v>1592.5925925925926</v>
      </c>
      <c r="H33" s="16" t="s">
        <v>1805</v>
      </c>
      <c r="I33" s="17" t="s">
        <v>6675</v>
      </c>
      <c r="J33" s="17">
        <v>1</v>
      </c>
      <c r="K33" s="17">
        <f>VLOOKUP(H33,'No. of Plots'!D:E,2,FALSE)</f>
        <v>16</v>
      </c>
      <c r="L33" s="18">
        <f t="shared" si="2"/>
        <v>6.25</v>
      </c>
      <c r="M33" s="19">
        <f t="shared" si="3"/>
        <v>6.25</v>
      </c>
      <c r="P33" s="16" t="s">
        <v>1759</v>
      </c>
      <c r="Q33" s="17" t="s">
        <v>6675</v>
      </c>
      <c r="R33" s="17" t="s">
        <v>3377</v>
      </c>
      <c r="S33" s="17">
        <v>12</v>
      </c>
      <c r="T33" s="17">
        <f>VLOOKUP(P33,'No. of Plots'!D:E,2,FALSE)</f>
        <v>35</v>
      </c>
      <c r="U33" s="18">
        <f t="shared" si="4"/>
        <v>2.8571428571428572</v>
      </c>
      <c r="V33" s="19">
        <f t="shared" si="5"/>
        <v>34.285714285714285</v>
      </c>
      <c r="Y33" s="16" t="s">
        <v>955</v>
      </c>
      <c r="Z33" s="17" t="s">
        <v>3377</v>
      </c>
      <c r="AA33" s="17">
        <v>20</v>
      </c>
      <c r="AB33" s="17">
        <f>VLOOKUP(Y33,'No. of Plots'!D:E,2,FALSE)</f>
        <v>6</v>
      </c>
      <c r="AC33" s="18">
        <f t="shared" si="6"/>
        <v>16.666666666666668</v>
      </c>
      <c r="AD33" s="19">
        <f t="shared" si="7"/>
        <v>333.33333333333337</v>
      </c>
    </row>
    <row r="34" spans="1:30" x14ac:dyDescent="0.25">
      <c r="A34" s="16" t="s">
        <v>2043</v>
      </c>
      <c r="B34" s="17">
        <v>754</v>
      </c>
      <c r="C34" s="17">
        <f>VLOOKUP(A34,'No. of Plots'!D:E,2,FALSE)</f>
        <v>62</v>
      </c>
      <c r="D34" s="18">
        <f t="shared" si="0"/>
        <v>1.6129032258064515</v>
      </c>
      <c r="E34" s="19">
        <f t="shared" si="1"/>
        <v>1216.1290322580644</v>
      </c>
      <c r="H34" s="16" t="s">
        <v>1816</v>
      </c>
      <c r="I34" s="17" t="s">
        <v>2659</v>
      </c>
      <c r="J34" s="17">
        <v>2</v>
      </c>
      <c r="K34" s="17">
        <f>VLOOKUP(H34,'No. of Plots'!D:E,2,FALSE)</f>
        <v>18</v>
      </c>
      <c r="L34" s="18">
        <f t="shared" si="2"/>
        <v>5.5555555555555554</v>
      </c>
      <c r="M34" s="19">
        <f t="shared" si="3"/>
        <v>11.111111111111111</v>
      </c>
      <c r="P34" s="16" t="s">
        <v>1805</v>
      </c>
      <c r="Q34" s="17" t="s">
        <v>2659</v>
      </c>
      <c r="R34" s="17" t="s">
        <v>3377</v>
      </c>
      <c r="S34" s="17">
        <v>18</v>
      </c>
      <c r="T34" s="17">
        <f>VLOOKUP(P34,'No. of Plots'!D:E,2,FALSE)</f>
        <v>16</v>
      </c>
      <c r="U34" s="18">
        <f t="shared" si="4"/>
        <v>6.25</v>
      </c>
      <c r="V34" s="19">
        <f t="shared" si="5"/>
        <v>112.5</v>
      </c>
      <c r="Y34" s="16" t="s">
        <v>199</v>
      </c>
      <c r="Z34" s="17" t="s">
        <v>3472</v>
      </c>
      <c r="AA34" s="17">
        <v>2</v>
      </c>
      <c r="AB34" s="17">
        <f>VLOOKUP(Y34,'No. of Plots'!D:E,2,FALSE)</f>
        <v>14</v>
      </c>
      <c r="AC34" s="18">
        <f t="shared" si="6"/>
        <v>7.1428571428571432</v>
      </c>
      <c r="AD34" s="19">
        <f t="shared" si="7"/>
        <v>14.285714285714286</v>
      </c>
    </row>
    <row r="35" spans="1:30" x14ac:dyDescent="0.25">
      <c r="A35" s="16" t="s">
        <v>2458</v>
      </c>
      <c r="B35" s="17">
        <v>91</v>
      </c>
      <c r="C35" s="17">
        <f>VLOOKUP(A35,'No. of Plots'!D:E,2,FALSE)</f>
        <v>6</v>
      </c>
      <c r="D35" s="18">
        <f t="shared" si="0"/>
        <v>16.666666666666668</v>
      </c>
      <c r="E35" s="19">
        <f t="shared" si="1"/>
        <v>1516.6666666666667</v>
      </c>
      <c r="H35" s="16" t="s">
        <v>1816</v>
      </c>
      <c r="I35" s="17" t="s">
        <v>309</v>
      </c>
      <c r="J35" s="17">
        <v>31</v>
      </c>
      <c r="K35" s="17">
        <f>VLOOKUP(H35,'No. of Plots'!D:E,2,FALSE)</f>
        <v>18</v>
      </c>
      <c r="L35" s="18">
        <f t="shared" si="2"/>
        <v>5.5555555555555554</v>
      </c>
      <c r="M35" s="19">
        <f t="shared" si="3"/>
        <v>172.22222222222223</v>
      </c>
      <c r="P35" s="16" t="s">
        <v>1805</v>
      </c>
      <c r="Q35" s="17" t="s">
        <v>3214</v>
      </c>
      <c r="R35" s="17" t="s">
        <v>3377</v>
      </c>
      <c r="S35" s="17">
        <v>16</v>
      </c>
      <c r="T35" s="17">
        <f>VLOOKUP(P35,'No. of Plots'!D:E,2,FALSE)</f>
        <v>16</v>
      </c>
      <c r="U35" s="18">
        <f t="shared" si="4"/>
        <v>6.25</v>
      </c>
      <c r="V35" s="19">
        <f t="shared" si="5"/>
        <v>100</v>
      </c>
      <c r="Y35" s="16" t="s">
        <v>199</v>
      </c>
      <c r="Z35" s="17" t="s">
        <v>3377</v>
      </c>
      <c r="AA35" s="17">
        <v>340</v>
      </c>
      <c r="AB35" s="17">
        <f>VLOOKUP(Y35,'No. of Plots'!D:E,2,FALSE)</f>
        <v>14</v>
      </c>
      <c r="AC35" s="18">
        <f t="shared" si="6"/>
        <v>7.1428571428571432</v>
      </c>
      <c r="AD35" s="19">
        <f t="shared" si="7"/>
        <v>2428.5714285714289</v>
      </c>
    </row>
    <row r="36" spans="1:30" x14ac:dyDescent="0.25">
      <c r="A36" s="16" t="s">
        <v>1270</v>
      </c>
      <c r="B36" s="17">
        <v>389</v>
      </c>
      <c r="C36" s="17">
        <f>VLOOKUP(A36,'No. of Plots'!D:E,2,FALSE)</f>
        <v>20</v>
      </c>
      <c r="D36" s="18">
        <f t="shared" si="0"/>
        <v>5</v>
      </c>
      <c r="E36" s="19">
        <f t="shared" si="1"/>
        <v>1945</v>
      </c>
      <c r="H36" s="16" t="s">
        <v>1816</v>
      </c>
      <c r="I36" s="17" t="s">
        <v>3214</v>
      </c>
      <c r="J36" s="17">
        <v>39</v>
      </c>
      <c r="K36" s="17">
        <f>VLOOKUP(H36,'No. of Plots'!D:E,2,FALSE)</f>
        <v>18</v>
      </c>
      <c r="L36" s="18">
        <f t="shared" si="2"/>
        <v>5.5555555555555554</v>
      </c>
      <c r="M36" s="19">
        <f t="shared" si="3"/>
        <v>216.66666666666666</v>
      </c>
      <c r="P36" s="16" t="s">
        <v>1805</v>
      </c>
      <c r="Q36" s="17" t="s">
        <v>328</v>
      </c>
      <c r="R36" s="17" t="s">
        <v>3377</v>
      </c>
      <c r="S36" s="17">
        <v>19</v>
      </c>
      <c r="T36" s="17">
        <f>VLOOKUP(P36,'No. of Plots'!D:E,2,FALSE)</f>
        <v>16</v>
      </c>
      <c r="U36" s="18">
        <f t="shared" si="4"/>
        <v>6.25</v>
      </c>
      <c r="V36" s="19">
        <f t="shared" si="5"/>
        <v>118.75</v>
      </c>
      <c r="Y36" s="16" t="s">
        <v>220</v>
      </c>
      <c r="Z36" s="17" t="s">
        <v>3472</v>
      </c>
      <c r="AA36" s="17">
        <v>6</v>
      </c>
      <c r="AB36" s="17">
        <f>VLOOKUP(Y36,'No. of Plots'!D:E,2,FALSE)</f>
        <v>11</v>
      </c>
      <c r="AC36" s="18">
        <f t="shared" si="6"/>
        <v>9.0909090909090917</v>
      </c>
      <c r="AD36" s="19">
        <f t="shared" si="7"/>
        <v>54.545454545454547</v>
      </c>
    </row>
    <row r="37" spans="1:30" x14ac:dyDescent="0.25">
      <c r="A37" s="16" t="s">
        <v>173</v>
      </c>
      <c r="B37" s="17">
        <v>22</v>
      </c>
      <c r="C37" s="17">
        <f>VLOOKUP(A37,'No. of Plots'!D:E,2,FALSE)</f>
        <v>4</v>
      </c>
      <c r="D37" s="18">
        <f t="shared" si="0"/>
        <v>25</v>
      </c>
      <c r="E37" s="19">
        <f t="shared" si="1"/>
        <v>550</v>
      </c>
      <c r="H37" s="16" t="s">
        <v>1816</v>
      </c>
      <c r="I37" s="17" t="s">
        <v>145</v>
      </c>
      <c r="J37" s="17">
        <v>933</v>
      </c>
      <c r="K37" s="17">
        <f>VLOOKUP(H37,'No. of Plots'!D:E,2,FALSE)</f>
        <v>18</v>
      </c>
      <c r="L37" s="18">
        <f t="shared" si="2"/>
        <v>5.5555555555555554</v>
      </c>
      <c r="M37" s="19">
        <f t="shared" si="3"/>
        <v>5183.333333333333</v>
      </c>
      <c r="P37" s="16" t="s">
        <v>1805</v>
      </c>
      <c r="Q37" s="17" t="s">
        <v>145</v>
      </c>
      <c r="R37" s="17" t="s">
        <v>3472</v>
      </c>
      <c r="S37" s="17">
        <v>20</v>
      </c>
      <c r="T37" s="17">
        <f>VLOOKUP(P37,'No. of Plots'!D:E,2,FALSE)</f>
        <v>16</v>
      </c>
      <c r="U37" s="18">
        <f t="shared" si="4"/>
        <v>6.25</v>
      </c>
      <c r="V37" s="19">
        <f t="shared" si="5"/>
        <v>125</v>
      </c>
      <c r="Y37" s="16" t="s">
        <v>220</v>
      </c>
      <c r="Z37" s="17" t="s">
        <v>3377</v>
      </c>
      <c r="AA37" s="17">
        <v>265</v>
      </c>
      <c r="AB37" s="17">
        <f>VLOOKUP(Y37,'No. of Plots'!D:E,2,FALSE)</f>
        <v>11</v>
      </c>
      <c r="AC37" s="18">
        <f t="shared" si="6"/>
        <v>9.0909090909090917</v>
      </c>
      <c r="AD37" s="19">
        <f t="shared" si="7"/>
        <v>2409.0909090909095</v>
      </c>
    </row>
    <row r="38" spans="1:30" x14ac:dyDescent="0.25">
      <c r="A38" s="16" t="s">
        <v>1041</v>
      </c>
      <c r="B38" s="17">
        <v>375</v>
      </c>
      <c r="C38" s="17">
        <f>VLOOKUP(A38,'No. of Plots'!D:E,2,FALSE)</f>
        <v>9</v>
      </c>
      <c r="D38" s="18">
        <f t="shared" si="0"/>
        <v>11.111111111111111</v>
      </c>
      <c r="E38" s="19">
        <f t="shared" si="1"/>
        <v>4166.666666666667</v>
      </c>
      <c r="H38" s="16" t="s">
        <v>1816</v>
      </c>
      <c r="I38" s="17" t="s">
        <v>2091</v>
      </c>
      <c r="J38" s="17">
        <v>12</v>
      </c>
      <c r="K38" s="17">
        <f>VLOOKUP(H38,'No. of Plots'!D:E,2,FALSE)</f>
        <v>18</v>
      </c>
      <c r="L38" s="18">
        <f t="shared" si="2"/>
        <v>5.5555555555555554</v>
      </c>
      <c r="M38" s="19">
        <f t="shared" si="3"/>
        <v>66.666666666666657</v>
      </c>
      <c r="P38" s="16" t="s">
        <v>1805</v>
      </c>
      <c r="Q38" s="17" t="s">
        <v>145</v>
      </c>
      <c r="R38" s="17" t="s">
        <v>3377</v>
      </c>
      <c r="S38" s="17">
        <v>465</v>
      </c>
      <c r="T38" s="17">
        <f>VLOOKUP(P38,'No. of Plots'!D:E,2,FALSE)</f>
        <v>16</v>
      </c>
      <c r="U38" s="18">
        <f t="shared" si="4"/>
        <v>6.25</v>
      </c>
      <c r="V38" s="19">
        <f t="shared" si="5"/>
        <v>2906.25</v>
      </c>
      <c r="Y38" s="16" t="s">
        <v>190</v>
      </c>
      <c r="Z38" s="17" t="s">
        <v>3377</v>
      </c>
      <c r="AA38" s="17">
        <v>39</v>
      </c>
      <c r="AB38" s="17">
        <f>VLOOKUP(Y38,'No. of Plots'!D:E,2,FALSE)</f>
        <v>3</v>
      </c>
      <c r="AC38" s="18">
        <f t="shared" si="6"/>
        <v>33.333333333333336</v>
      </c>
      <c r="AD38" s="19">
        <f t="shared" si="7"/>
        <v>1300</v>
      </c>
    </row>
    <row r="39" spans="1:30" x14ac:dyDescent="0.25">
      <c r="A39" s="16" t="s">
        <v>984</v>
      </c>
      <c r="B39" s="17">
        <v>689</v>
      </c>
      <c r="C39" s="17">
        <f>VLOOKUP(A39,'No. of Plots'!D:E,2,FALSE)</f>
        <v>17</v>
      </c>
      <c r="D39" s="18">
        <f t="shared" si="0"/>
        <v>5.882352941176471</v>
      </c>
      <c r="E39" s="19">
        <f t="shared" si="1"/>
        <v>4052.9411764705887</v>
      </c>
      <c r="H39" s="16" t="s">
        <v>1816</v>
      </c>
      <c r="I39" s="17" t="s">
        <v>2599</v>
      </c>
      <c r="J39" s="17">
        <v>31</v>
      </c>
      <c r="K39" s="17">
        <f>VLOOKUP(H39,'No. of Plots'!D:E,2,FALSE)</f>
        <v>18</v>
      </c>
      <c r="L39" s="18">
        <f t="shared" si="2"/>
        <v>5.5555555555555554</v>
      </c>
      <c r="M39" s="19">
        <f t="shared" si="3"/>
        <v>172.22222222222223</v>
      </c>
      <c r="P39" s="16" t="s">
        <v>1805</v>
      </c>
      <c r="Q39" s="17" t="s">
        <v>2637</v>
      </c>
      <c r="R39" s="17" t="s">
        <v>3377</v>
      </c>
      <c r="S39" s="17">
        <v>10</v>
      </c>
      <c r="T39" s="17">
        <f>VLOOKUP(P39,'No. of Plots'!D:E,2,FALSE)</f>
        <v>16</v>
      </c>
      <c r="U39" s="18">
        <f t="shared" si="4"/>
        <v>6.25</v>
      </c>
      <c r="V39" s="19">
        <f t="shared" si="5"/>
        <v>62.5</v>
      </c>
      <c r="Y39" s="16" t="s">
        <v>271</v>
      </c>
      <c r="Z39" s="17" t="s">
        <v>3377</v>
      </c>
      <c r="AA39" s="17">
        <v>31</v>
      </c>
      <c r="AB39" s="17">
        <f>VLOOKUP(Y39,'No. of Plots'!D:E,2,FALSE)</f>
        <v>4</v>
      </c>
      <c r="AC39" s="18">
        <f t="shared" si="6"/>
        <v>25</v>
      </c>
      <c r="AD39" s="19">
        <f t="shared" si="7"/>
        <v>775</v>
      </c>
    </row>
    <row r="40" spans="1:30" x14ac:dyDescent="0.25">
      <c r="A40" s="16" t="s">
        <v>1310</v>
      </c>
      <c r="B40" s="17">
        <v>132</v>
      </c>
      <c r="C40" s="17">
        <f>VLOOKUP(A40,'No. of Plots'!D:E,2,FALSE)</f>
        <v>9</v>
      </c>
      <c r="D40" s="18">
        <f t="shared" si="0"/>
        <v>11.111111111111111</v>
      </c>
      <c r="E40" s="19">
        <f t="shared" si="1"/>
        <v>1466.6666666666665</v>
      </c>
      <c r="H40" s="16" t="s">
        <v>1816</v>
      </c>
      <c r="I40" s="17" t="s">
        <v>900</v>
      </c>
      <c r="J40" s="17">
        <v>37</v>
      </c>
      <c r="K40" s="17">
        <f>VLOOKUP(H40,'No. of Plots'!D:E,2,FALSE)</f>
        <v>18</v>
      </c>
      <c r="L40" s="18">
        <f t="shared" si="2"/>
        <v>5.5555555555555554</v>
      </c>
      <c r="M40" s="19">
        <f t="shared" si="3"/>
        <v>205.55555555555554</v>
      </c>
      <c r="P40" s="16" t="s">
        <v>1805</v>
      </c>
      <c r="Q40" s="17" t="s">
        <v>2091</v>
      </c>
      <c r="R40" s="17" t="s">
        <v>3377</v>
      </c>
      <c r="S40" s="17">
        <v>15</v>
      </c>
      <c r="T40" s="17">
        <f>VLOOKUP(P40,'No. of Plots'!D:E,2,FALSE)</f>
        <v>16</v>
      </c>
      <c r="U40" s="18">
        <f t="shared" si="4"/>
        <v>6.25</v>
      </c>
      <c r="V40" s="19">
        <f t="shared" si="5"/>
        <v>93.75</v>
      </c>
      <c r="Y40" s="16" t="s">
        <v>239</v>
      </c>
      <c r="Z40" s="17" t="s">
        <v>3377</v>
      </c>
      <c r="AA40" s="17">
        <v>195</v>
      </c>
      <c r="AB40" s="17">
        <f>VLOOKUP(Y40,'No. of Plots'!D:E,2,FALSE)</f>
        <v>10</v>
      </c>
      <c r="AC40" s="18">
        <f t="shared" si="6"/>
        <v>10</v>
      </c>
      <c r="AD40" s="19">
        <f t="shared" si="7"/>
        <v>1950</v>
      </c>
    </row>
    <row r="41" spans="1:30" x14ac:dyDescent="0.25">
      <c r="A41" s="16" t="s">
        <v>1218</v>
      </c>
      <c r="B41" s="17">
        <v>161</v>
      </c>
      <c r="C41" s="17">
        <f>VLOOKUP(A41,'No. of Plots'!D:E,2,FALSE)</f>
        <v>19</v>
      </c>
      <c r="D41" s="18">
        <f t="shared" si="0"/>
        <v>5.2631578947368425</v>
      </c>
      <c r="E41" s="19">
        <f t="shared" si="1"/>
        <v>847.36842105263167</v>
      </c>
      <c r="H41" s="16" t="s">
        <v>1750</v>
      </c>
      <c r="I41" s="17" t="s">
        <v>145</v>
      </c>
      <c r="J41" s="17">
        <v>256</v>
      </c>
      <c r="K41" s="17">
        <f>VLOOKUP(H41,'No. of Plots'!D:E,2,FALSE)</f>
        <v>4</v>
      </c>
      <c r="L41" s="18">
        <f t="shared" si="2"/>
        <v>25</v>
      </c>
      <c r="M41" s="19">
        <f t="shared" si="3"/>
        <v>6400</v>
      </c>
      <c r="P41" s="16" t="s">
        <v>1805</v>
      </c>
      <c r="Q41" s="17" t="s">
        <v>2599</v>
      </c>
      <c r="R41" s="17" t="s">
        <v>3377</v>
      </c>
      <c r="S41" s="17">
        <v>73</v>
      </c>
      <c r="T41" s="17">
        <f>VLOOKUP(P41,'No. of Plots'!D:E,2,FALSE)</f>
        <v>16</v>
      </c>
      <c r="U41" s="18">
        <f t="shared" si="4"/>
        <v>6.25</v>
      </c>
      <c r="V41" s="19">
        <f t="shared" si="5"/>
        <v>456.25</v>
      </c>
      <c r="Y41" s="16" t="s">
        <v>183</v>
      </c>
      <c r="Z41" s="17" t="s">
        <v>3472</v>
      </c>
      <c r="AA41" s="17">
        <v>42</v>
      </c>
      <c r="AB41" s="17">
        <f>VLOOKUP(Y41,'No. of Plots'!D:E,2,FALSE)</f>
        <v>20</v>
      </c>
      <c r="AC41" s="18">
        <f t="shared" si="6"/>
        <v>5</v>
      </c>
      <c r="AD41" s="19">
        <f t="shared" si="7"/>
        <v>210</v>
      </c>
    </row>
    <row r="42" spans="1:30" x14ac:dyDescent="0.25">
      <c r="A42" s="16" t="s">
        <v>1223</v>
      </c>
      <c r="B42" s="17">
        <v>225</v>
      </c>
      <c r="C42" s="17">
        <f>VLOOKUP(A42,'No. of Plots'!D:E,2,FALSE)</f>
        <v>19</v>
      </c>
      <c r="D42" s="18">
        <f t="shared" si="0"/>
        <v>5.2631578947368425</v>
      </c>
      <c r="E42" s="19">
        <f t="shared" si="1"/>
        <v>1184.2105263157896</v>
      </c>
      <c r="H42" s="16" t="s">
        <v>1750</v>
      </c>
      <c r="I42" s="17" t="s">
        <v>2091</v>
      </c>
      <c r="J42" s="17">
        <v>8</v>
      </c>
      <c r="K42" s="17">
        <f>VLOOKUP(H42,'No. of Plots'!D:E,2,FALSE)</f>
        <v>4</v>
      </c>
      <c r="L42" s="18">
        <f t="shared" si="2"/>
        <v>25</v>
      </c>
      <c r="M42" s="19">
        <f t="shared" si="3"/>
        <v>200</v>
      </c>
      <c r="P42" s="16" t="s">
        <v>1805</v>
      </c>
      <c r="Q42" s="17" t="s">
        <v>900</v>
      </c>
      <c r="R42" s="17" t="s">
        <v>3377</v>
      </c>
      <c r="S42" s="17">
        <v>26</v>
      </c>
      <c r="T42" s="17">
        <f>VLOOKUP(P42,'No. of Plots'!D:E,2,FALSE)</f>
        <v>16</v>
      </c>
      <c r="U42" s="18">
        <f t="shared" si="4"/>
        <v>6.25</v>
      </c>
      <c r="V42" s="19">
        <f t="shared" si="5"/>
        <v>162.5</v>
      </c>
      <c r="Y42" s="16" t="s">
        <v>183</v>
      </c>
      <c r="Z42" s="17" t="s">
        <v>6690</v>
      </c>
      <c r="AA42" s="17">
        <v>1</v>
      </c>
      <c r="AB42" s="17">
        <f>VLOOKUP(Y42,'No. of Plots'!D:E,2,FALSE)</f>
        <v>20</v>
      </c>
      <c r="AC42" s="18">
        <f t="shared" si="6"/>
        <v>5</v>
      </c>
      <c r="AD42" s="19">
        <f t="shared" si="7"/>
        <v>5</v>
      </c>
    </row>
    <row r="43" spans="1:30" x14ac:dyDescent="0.25">
      <c r="A43" s="16" t="s">
        <v>1949</v>
      </c>
      <c r="B43" s="17">
        <v>1190</v>
      </c>
      <c r="C43" s="17">
        <f>VLOOKUP(A43,'No. of Plots'!D:E,2,FALSE)</f>
        <v>27</v>
      </c>
      <c r="D43" s="18">
        <f t="shared" si="0"/>
        <v>3.7037037037037037</v>
      </c>
      <c r="E43" s="19">
        <f t="shared" si="1"/>
        <v>4407.4074074074078</v>
      </c>
      <c r="H43" s="16" t="s">
        <v>1557</v>
      </c>
      <c r="I43" s="17" t="s">
        <v>2653</v>
      </c>
      <c r="J43" s="17">
        <v>4</v>
      </c>
      <c r="K43" s="17">
        <f>VLOOKUP(H43,'No. of Plots'!D:E,2,FALSE)</f>
        <v>12</v>
      </c>
      <c r="L43" s="18">
        <f t="shared" si="2"/>
        <v>8.3333333333333339</v>
      </c>
      <c r="M43" s="19">
        <f t="shared" si="3"/>
        <v>33.333333333333336</v>
      </c>
      <c r="P43" s="16" t="s">
        <v>1805</v>
      </c>
      <c r="Q43" s="17" t="s">
        <v>6675</v>
      </c>
      <c r="R43" s="17" t="s">
        <v>3472</v>
      </c>
      <c r="S43" s="17">
        <v>1</v>
      </c>
      <c r="T43" s="17">
        <f>VLOOKUP(P43,'No. of Plots'!D:E,2,FALSE)</f>
        <v>16</v>
      </c>
      <c r="U43" s="18">
        <f t="shared" si="4"/>
        <v>6.25</v>
      </c>
      <c r="V43" s="19">
        <f t="shared" si="5"/>
        <v>6.25</v>
      </c>
      <c r="Y43" s="16" t="s">
        <v>183</v>
      </c>
      <c r="Z43" s="17" t="s">
        <v>3377</v>
      </c>
      <c r="AA43" s="17">
        <v>457</v>
      </c>
      <c r="AB43" s="17">
        <f>VLOOKUP(Y43,'No. of Plots'!D:E,2,FALSE)</f>
        <v>20</v>
      </c>
      <c r="AC43" s="18">
        <f t="shared" si="6"/>
        <v>5</v>
      </c>
      <c r="AD43" s="19">
        <f t="shared" si="7"/>
        <v>2285</v>
      </c>
    </row>
    <row r="44" spans="1:30" x14ac:dyDescent="0.25">
      <c r="A44" s="16" t="s">
        <v>595</v>
      </c>
      <c r="B44" s="17">
        <v>993</v>
      </c>
      <c r="C44" s="17">
        <f>VLOOKUP(A44,'No. of Plots'!D:E,2,FALSE)</f>
        <v>8</v>
      </c>
      <c r="D44" s="18">
        <f t="shared" si="0"/>
        <v>12.5</v>
      </c>
      <c r="E44" s="19">
        <f t="shared" si="1"/>
        <v>12412.5</v>
      </c>
      <c r="H44" s="16" t="s">
        <v>1557</v>
      </c>
      <c r="I44" s="17" t="s">
        <v>2659</v>
      </c>
      <c r="J44" s="17">
        <v>31</v>
      </c>
      <c r="K44" s="17">
        <f>VLOOKUP(H44,'No. of Plots'!D:E,2,FALSE)</f>
        <v>12</v>
      </c>
      <c r="L44" s="18">
        <f t="shared" si="2"/>
        <v>8.3333333333333339</v>
      </c>
      <c r="M44" s="19">
        <f t="shared" si="3"/>
        <v>258.33333333333337</v>
      </c>
      <c r="P44" s="16" t="s">
        <v>1816</v>
      </c>
      <c r="Q44" s="17" t="s">
        <v>2659</v>
      </c>
      <c r="R44" s="17" t="s">
        <v>3377</v>
      </c>
      <c r="S44" s="17">
        <v>2</v>
      </c>
      <c r="T44" s="17">
        <f>VLOOKUP(P44,'No. of Plots'!D:E,2,FALSE)</f>
        <v>18</v>
      </c>
      <c r="U44" s="18">
        <f t="shared" si="4"/>
        <v>5.5555555555555554</v>
      </c>
      <c r="V44" s="19">
        <f t="shared" si="5"/>
        <v>11.111111111111111</v>
      </c>
      <c r="Y44" s="16" t="s">
        <v>256</v>
      </c>
      <c r="Z44" s="17" t="s">
        <v>3472</v>
      </c>
      <c r="AA44" s="17">
        <v>3</v>
      </c>
      <c r="AB44" s="17">
        <f>VLOOKUP(Y44,'No. of Plots'!D:E,2,FALSE)</f>
        <v>7</v>
      </c>
      <c r="AC44" s="18">
        <f t="shared" si="6"/>
        <v>14.285714285714286</v>
      </c>
      <c r="AD44" s="19">
        <f t="shared" si="7"/>
        <v>42.857142857142861</v>
      </c>
    </row>
    <row r="45" spans="1:30" x14ac:dyDescent="0.25">
      <c r="A45" s="16" t="s">
        <v>592</v>
      </c>
      <c r="B45" s="17">
        <v>43</v>
      </c>
      <c r="C45" s="17">
        <f>VLOOKUP(A45,'No. of Plots'!D:E,2,FALSE)</f>
        <v>2</v>
      </c>
      <c r="D45" s="18">
        <f t="shared" si="0"/>
        <v>50</v>
      </c>
      <c r="E45" s="19">
        <f t="shared" si="1"/>
        <v>2150</v>
      </c>
      <c r="H45" s="16" t="s">
        <v>1557</v>
      </c>
      <c r="I45" s="17" t="s">
        <v>309</v>
      </c>
      <c r="J45" s="17">
        <v>2</v>
      </c>
      <c r="K45" s="17">
        <f>VLOOKUP(H45,'No. of Plots'!D:E,2,FALSE)</f>
        <v>12</v>
      </c>
      <c r="L45" s="18">
        <f t="shared" si="2"/>
        <v>8.3333333333333339</v>
      </c>
      <c r="M45" s="19">
        <f t="shared" si="3"/>
        <v>16.666666666666668</v>
      </c>
      <c r="P45" s="16" t="s">
        <v>1816</v>
      </c>
      <c r="Q45" s="17" t="s">
        <v>309</v>
      </c>
      <c r="R45" s="17" t="s">
        <v>3377</v>
      </c>
      <c r="S45" s="17">
        <v>31</v>
      </c>
      <c r="T45" s="17">
        <f>VLOOKUP(P45,'No. of Plots'!D:E,2,FALSE)</f>
        <v>18</v>
      </c>
      <c r="U45" s="18">
        <f t="shared" si="4"/>
        <v>5.5555555555555554</v>
      </c>
      <c r="V45" s="19">
        <f t="shared" si="5"/>
        <v>172.22222222222223</v>
      </c>
      <c r="Y45" s="16" t="s">
        <v>256</v>
      </c>
      <c r="Z45" s="17" t="s">
        <v>3377</v>
      </c>
      <c r="AA45" s="17">
        <v>211</v>
      </c>
      <c r="AB45" s="17">
        <f>VLOOKUP(Y45,'No. of Plots'!D:E,2,FALSE)</f>
        <v>7</v>
      </c>
      <c r="AC45" s="18">
        <f t="shared" si="6"/>
        <v>14.285714285714286</v>
      </c>
      <c r="AD45" s="19">
        <f t="shared" si="7"/>
        <v>3014.2857142857142</v>
      </c>
    </row>
    <row r="46" spans="1:30" x14ac:dyDescent="0.25">
      <c r="A46" s="16" t="s">
        <v>621</v>
      </c>
      <c r="B46" s="17">
        <v>864</v>
      </c>
      <c r="C46" s="17">
        <f>VLOOKUP(A46,'No. of Plots'!D:E,2,FALSE)</f>
        <v>12</v>
      </c>
      <c r="D46" s="18">
        <f t="shared" si="0"/>
        <v>8.3333333333333339</v>
      </c>
      <c r="E46" s="19">
        <f t="shared" si="1"/>
        <v>7200.0000000000009</v>
      </c>
      <c r="H46" s="16" t="s">
        <v>1557</v>
      </c>
      <c r="I46" s="17" t="s">
        <v>2626</v>
      </c>
      <c r="J46" s="17">
        <v>2</v>
      </c>
      <c r="K46" s="17">
        <f>VLOOKUP(H46,'No. of Plots'!D:E,2,FALSE)</f>
        <v>12</v>
      </c>
      <c r="L46" s="18">
        <f t="shared" si="2"/>
        <v>8.3333333333333339</v>
      </c>
      <c r="M46" s="19">
        <f t="shared" si="3"/>
        <v>16.666666666666668</v>
      </c>
      <c r="P46" s="16" t="s">
        <v>1816</v>
      </c>
      <c r="Q46" s="17" t="s">
        <v>3214</v>
      </c>
      <c r="R46" s="17" t="s">
        <v>3377</v>
      </c>
      <c r="S46" s="17">
        <v>39</v>
      </c>
      <c r="T46" s="17">
        <f>VLOOKUP(P46,'No. of Plots'!D:E,2,FALSE)</f>
        <v>18</v>
      </c>
      <c r="U46" s="18">
        <f t="shared" si="4"/>
        <v>5.5555555555555554</v>
      </c>
      <c r="V46" s="19">
        <f t="shared" si="5"/>
        <v>216.66666666666666</v>
      </c>
      <c r="Y46" s="16" t="s">
        <v>421</v>
      </c>
      <c r="Z46" s="17" t="s">
        <v>3472</v>
      </c>
      <c r="AA46" s="17">
        <v>2</v>
      </c>
      <c r="AB46" s="17">
        <f>VLOOKUP(Y46,'No. of Plots'!D:E,2,FALSE)</f>
        <v>36</v>
      </c>
      <c r="AC46" s="18">
        <f t="shared" si="6"/>
        <v>2.7777777777777777</v>
      </c>
      <c r="AD46" s="19">
        <f t="shared" si="7"/>
        <v>5.5555555555555554</v>
      </c>
    </row>
    <row r="47" spans="1:30" x14ac:dyDescent="0.25">
      <c r="A47" s="16" t="s">
        <v>2444</v>
      </c>
      <c r="B47" s="17">
        <v>64</v>
      </c>
      <c r="C47" s="17">
        <f>VLOOKUP(A47,'No. of Plots'!D:E,2,FALSE)</f>
        <v>4</v>
      </c>
      <c r="D47" s="18">
        <f t="shared" si="0"/>
        <v>25</v>
      </c>
      <c r="E47" s="19">
        <f t="shared" si="1"/>
        <v>1600</v>
      </c>
      <c r="H47" s="16" t="s">
        <v>1557</v>
      </c>
      <c r="I47" s="17" t="s">
        <v>328</v>
      </c>
      <c r="J47" s="17">
        <v>25</v>
      </c>
      <c r="K47" s="17">
        <f>VLOOKUP(H47,'No. of Plots'!D:E,2,FALSE)</f>
        <v>12</v>
      </c>
      <c r="L47" s="18">
        <f t="shared" si="2"/>
        <v>8.3333333333333339</v>
      </c>
      <c r="M47" s="19">
        <f t="shared" si="3"/>
        <v>208.33333333333334</v>
      </c>
      <c r="P47" s="16" t="s">
        <v>1816</v>
      </c>
      <c r="Q47" s="17" t="s">
        <v>145</v>
      </c>
      <c r="R47" s="17" t="s">
        <v>3472</v>
      </c>
      <c r="S47" s="17">
        <v>3</v>
      </c>
      <c r="T47" s="17">
        <f>VLOOKUP(P47,'No. of Plots'!D:E,2,FALSE)</f>
        <v>18</v>
      </c>
      <c r="U47" s="18">
        <f t="shared" si="4"/>
        <v>5.5555555555555554</v>
      </c>
      <c r="V47" s="19">
        <f t="shared" si="5"/>
        <v>16.666666666666664</v>
      </c>
      <c r="Y47" s="16" t="s">
        <v>421</v>
      </c>
      <c r="Z47" s="17" t="s">
        <v>3377</v>
      </c>
      <c r="AA47" s="17">
        <v>1303</v>
      </c>
      <c r="AB47" s="17">
        <f>VLOOKUP(Y47,'No. of Plots'!D:E,2,FALSE)</f>
        <v>36</v>
      </c>
      <c r="AC47" s="18">
        <f t="shared" si="6"/>
        <v>2.7777777777777777</v>
      </c>
      <c r="AD47" s="19">
        <f t="shared" si="7"/>
        <v>3619.4444444444443</v>
      </c>
    </row>
    <row r="48" spans="1:30" x14ac:dyDescent="0.25">
      <c r="A48" s="16" t="s">
        <v>2440</v>
      </c>
      <c r="B48" s="17">
        <v>58</v>
      </c>
      <c r="C48" s="17">
        <f>VLOOKUP(A48,'No. of Plots'!D:E,2,FALSE)</f>
        <v>6</v>
      </c>
      <c r="D48" s="18">
        <f t="shared" si="0"/>
        <v>16.666666666666668</v>
      </c>
      <c r="E48" s="19">
        <f t="shared" si="1"/>
        <v>966.66666666666674</v>
      </c>
      <c r="H48" s="16" t="s">
        <v>1557</v>
      </c>
      <c r="I48" s="17" t="s">
        <v>145</v>
      </c>
      <c r="J48" s="17">
        <v>4</v>
      </c>
      <c r="K48" s="17">
        <f>VLOOKUP(H48,'No. of Plots'!D:E,2,FALSE)</f>
        <v>12</v>
      </c>
      <c r="L48" s="18">
        <f t="shared" si="2"/>
        <v>8.3333333333333339</v>
      </c>
      <c r="M48" s="19">
        <f t="shared" si="3"/>
        <v>33.333333333333336</v>
      </c>
      <c r="P48" s="16" t="s">
        <v>1816</v>
      </c>
      <c r="Q48" s="17" t="s">
        <v>145</v>
      </c>
      <c r="R48" s="17" t="s">
        <v>3377</v>
      </c>
      <c r="S48" s="17">
        <v>930</v>
      </c>
      <c r="T48" s="17">
        <f>VLOOKUP(P48,'No. of Plots'!D:E,2,FALSE)</f>
        <v>18</v>
      </c>
      <c r="U48" s="18">
        <f t="shared" si="4"/>
        <v>5.5555555555555554</v>
      </c>
      <c r="V48" s="19">
        <f t="shared" si="5"/>
        <v>5166.6666666666661</v>
      </c>
      <c r="Y48" s="16" t="s">
        <v>1007</v>
      </c>
      <c r="Z48" s="17" t="s">
        <v>3472</v>
      </c>
      <c r="AA48" s="17">
        <v>2</v>
      </c>
      <c r="AB48" s="17">
        <f>VLOOKUP(Y48,'No. of Plots'!D:E,2,FALSE)</f>
        <v>12</v>
      </c>
      <c r="AC48" s="18">
        <f t="shared" si="6"/>
        <v>8.3333333333333339</v>
      </c>
      <c r="AD48" s="19">
        <f t="shared" si="7"/>
        <v>16.666666666666668</v>
      </c>
    </row>
    <row r="49" spans="1:30" x14ac:dyDescent="0.25">
      <c r="A49" s="16" t="s">
        <v>2401</v>
      </c>
      <c r="B49" s="17">
        <v>197</v>
      </c>
      <c r="C49" s="17">
        <f>VLOOKUP(A49,'No. of Plots'!D:E,2,FALSE)</f>
        <v>29</v>
      </c>
      <c r="D49" s="18">
        <f t="shared" si="0"/>
        <v>3.4482758620689653</v>
      </c>
      <c r="E49" s="19">
        <f t="shared" si="1"/>
        <v>679.31034482758616</v>
      </c>
      <c r="H49" s="16" t="s">
        <v>1557</v>
      </c>
      <c r="I49" s="17" t="s">
        <v>2637</v>
      </c>
      <c r="J49" s="17">
        <v>5</v>
      </c>
      <c r="K49" s="17">
        <f>VLOOKUP(H49,'No. of Plots'!D:E,2,FALSE)</f>
        <v>12</v>
      </c>
      <c r="L49" s="18">
        <f t="shared" si="2"/>
        <v>8.3333333333333339</v>
      </c>
      <c r="M49" s="19">
        <f t="shared" si="3"/>
        <v>41.666666666666671</v>
      </c>
      <c r="P49" s="16" t="s">
        <v>1816</v>
      </c>
      <c r="Q49" s="17" t="s">
        <v>2091</v>
      </c>
      <c r="R49" s="17" t="s">
        <v>3377</v>
      </c>
      <c r="S49" s="17">
        <v>12</v>
      </c>
      <c r="T49" s="17">
        <f>VLOOKUP(P49,'No. of Plots'!D:E,2,FALSE)</f>
        <v>18</v>
      </c>
      <c r="U49" s="18">
        <f t="shared" si="4"/>
        <v>5.5555555555555554</v>
      </c>
      <c r="V49" s="19">
        <f t="shared" si="5"/>
        <v>66.666666666666657</v>
      </c>
      <c r="Y49" s="16" t="s">
        <v>1007</v>
      </c>
      <c r="Z49" s="17" t="s">
        <v>3377</v>
      </c>
      <c r="AA49" s="17">
        <v>371</v>
      </c>
      <c r="AB49" s="17">
        <f>VLOOKUP(Y49,'No. of Plots'!D:E,2,FALSE)</f>
        <v>12</v>
      </c>
      <c r="AC49" s="18">
        <f t="shared" si="6"/>
        <v>8.3333333333333339</v>
      </c>
      <c r="AD49" s="19">
        <f t="shared" si="7"/>
        <v>3091.666666666667</v>
      </c>
    </row>
    <row r="50" spans="1:30" x14ac:dyDescent="0.25">
      <c r="A50" s="16" t="s">
        <v>2106</v>
      </c>
      <c r="B50" s="17">
        <v>349</v>
      </c>
      <c r="C50" s="17">
        <f>VLOOKUP(A50,'No. of Plots'!D:E,2,FALSE)</f>
        <v>24</v>
      </c>
      <c r="D50" s="18">
        <f t="shared" si="0"/>
        <v>4.166666666666667</v>
      </c>
      <c r="E50" s="19">
        <f t="shared" si="1"/>
        <v>1454.1666666666667</v>
      </c>
      <c r="H50" s="16" t="s">
        <v>1557</v>
      </c>
      <c r="I50" s="17" t="s">
        <v>2091</v>
      </c>
      <c r="J50" s="17">
        <v>1</v>
      </c>
      <c r="K50" s="17">
        <f>VLOOKUP(H50,'No. of Plots'!D:E,2,FALSE)</f>
        <v>12</v>
      </c>
      <c r="L50" s="18">
        <f t="shared" si="2"/>
        <v>8.3333333333333339</v>
      </c>
      <c r="M50" s="19">
        <f t="shared" si="3"/>
        <v>8.3333333333333339</v>
      </c>
      <c r="P50" s="16" t="s">
        <v>1816</v>
      </c>
      <c r="Q50" s="17" t="s">
        <v>2599</v>
      </c>
      <c r="R50" s="17" t="s">
        <v>3377</v>
      </c>
      <c r="S50" s="17">
        <v>31</v>
      </c>
      <c r="T50" s="17">
        <f>VLOOKUP(P50,'No. of Plots'!D:E,2,FALSE)</f>
        <v>18</v>
      </c>
      <c r="U50" s="18">
        <f t="shared" si="4"/>
        <v>5.5555555555555554</v>
      </c>
      <c r="V50" s="19">
        <f t="shared" si="5"/>
        <v>172.22222222222223</v>
      </c>
      <c r="Y50" s="16" t="s">
        <v>1535</v>
      </c>
      <c r="Z50" s="17" t="s">
        <v>3472</v>
      </c>
      <c r="AA50" s="17">
        <v>3</v>
      </c>
      <c r="AB50" s="17">
        <f>VLOOKUP(Y50,'No. of Plots'!D:E,2,FALSE)</f>
        <v>14</v>
      </c>
      <c r="AC50" s="18">
        <f t="shared" si="6"/>
        <v>7.1428571428571432</v>
      </c>
      <c r="AD50" s="19">
        <f t="shared" si="7"/>
        <v>21.428571428571431</v>
      </c>
    </row>
    <row r="51" spans="1:30" x14ac:dyDescent="0.25">
      <c r="A51" s="16" t="s">
        <v>1179</v>
      </c>
      <c r="B51" s="17">
        <v>720</v>
      </c>
      <c r="C51" s="17">
        <f>VLOOKUP(A51,'No. of Plots'!D:E,2,FALSE)</f>
        <v>18</v>
      </c>
      <c r="D51" s="18">
        <f t="shared" si="0"/>
        <v>5.5555555555555554</v>
      </c>
      <c r="E51" s="19">
        <f t="shared" si="1"/>
        <v>4000</v>
      </c>
      <c r="H51" s="16" t="s">
        <v>1557</v>
      </c>
      <c r="I51" s="17" t="s">
        <v>2632</v>
      </c>
      <c r="J51" s="17">
        <v>263</v>
      </c>
      <c r="K51" s="17">
        <f>VLOOKUP(H51,'No. of Plots'!D:E,2,FALSE)</f>
        <v>12</v>
      </c>
      <c r="L51" s="18">
        <f t="shared" si="2"/>
        <v>8.3333333333333339</v>
      </c>
      <c r="M51" s="19">
        <f t="shared" si="3"/>
        <v>2191.666666666667</v>
      </c>
      <c r="P51" s="16" t="s">
        <v>1816</v>
      </c>
      <c r="Q51" s="17" t="s">
        <v>900</v>
      </c>
      <c r="R51" s="17" t="s">
        <v>3377</v>
      </c>
      <c r="S51" s="17">
        <v>37</v>
      </c>
      <c r="T51" s="17">
        <f>VLOOKUP(P51,'No. of Plots'!D:E,2,FALSE)</f>
        <v>18</v>
      </c>
      <c r="U51" s="18">
        <f t="shared" si="4"/>
        <v>5.5555555555555554</v>
      </c>
      <c r="V51" s="19">
        <f t="shared" si="5"/>
        <v>205.55555555555554</v>
      </c>
      <c r="Y51" s="16" t="s">
        <v>1535</v>
      </c>
      <c r="Z51" s="17" t="s">
        <v>3377</v>
      </c>
      <c r="AA51" s="17">
        <v>277</v>
      </c>
      <c r="AB51" s="17">
        <f>VLOOKUP(Y51,'No. of Plots'!D:E,2,FALSE)</f>
        <v>14</v>
      </c>
      <c r="AC51" s="18">
        <f t="shared" si="6"/>
        <v>7.1428571428571432</v>
      </c>
      <c r="AD51" s="19">
        <f t="shared" si="7"/>
        <v>1978.5714285714287</v>
      </c>
    </row>
    <row r="52" spans="1:30" x14ac:dyDescent="0.25">
      <c r="A52" s="16" t="s">
        <v>157</v>
      </c>
      <c r="B52" s="17">
        <v>588</v>
      </c>
      <c r="C52" s="17">
        <f>VLOOKUP(A52,'No. of Plots'!D:E,2,FALSE)</f>
        <v>8</v>
      </c>
      <c r="D52" s="18">
        <f t="shared" si="0"/>
        <v>12.5</v>
      </c>
      <c r="E52" s="19">
        <f t="shared" si="1"/>
        <v>7350</v>
      </c>
      <c r="H52" s="16" t="s">
        <v>1557</v>
      </c>
      <c r="I52" s="17" t="s">
        <v>2695</v>
      </c>
      <c r="J52" s="17">
        <v>13</v>
      </c>
      <c r="K52" s="17">
        <f>VLOOKUP(H52,'No. of Plots'!D:E,2,FALSE)</f>
        <v>12</v>
      </c>
      <c r="L52" s="18">
        <f t="shared" si="2"/>
        <v>8.3333333333333339</v>
      </c>
      <c r="M52" s="19">
        <f t="shared" si="3"/>
        <v>108.33333333333334</v>
      </c>
      <c r="P52" s="16" t="s">
        <v>1750</v>
      </c>
      <c r="Q52" s="17" t="s">
        <v>145</v>
      </c>
      <c r="R52" s="17" t="s">
        <v>3377</v>
      </c>
      <c r="S52" s="17">
        <v>256</v>
      </c>
      <c r="T52" s="17">
        <f>VLOOKUP(P52,'No. of Plots'!D:E,2,FALSE)</f>
        <v>4</v>
      </c>
      <c r="U52" s="18">
        <f t="shared" si="4"/>
        <v>25</v>
      </c>
      <c r="V52" s="19">
        <f t="shared" si="5"/>
        <v>6400</v>
      </c>
      <c r="Y52" s="16" t="s">
        <v>606</v>
      </c>
      <c r="Z52" s="17" t="s">
        <v>3377</v>
      </c>
      <c r="AA52" s="17">
        <v>184</v>
      </c>
      <c r="AB52" s="17">
        <f>VLOOKUP(Y52,'No. of Plots'!D:E,2,FALSE)</f>
        <v>2</v>
      </c>
      <c r="AC52" s="18">
        <f t="shared" si="6"/>
        <v>50</v>
      </c>
      <c r="AD52" s="19">
        <f t="shared" si="7"/>
        <v>9200</v>
      </c>
    </row>
    <row r="53" spans="1:30" x14ac:dyDescent="0.25">
      <c r="A53" s="16" t="s">
        <v>993</v>
      </c>
      <c r="B53" s="17">
        <v>39</v>
      </c>
      <c r="C53" s="17">
        <f>VLOOKUP(A53,'No. of Plots'!D:E,2,FALSE)</f>
        <v>1</v>
      </c>
      <c r="D53" s="18">
        <f t="shared" si="0"/>
        <v>100</v>
      </c>
      <c r="E53" s="19">
        <f t="shared" si="1"/>
        <v>3900</v>
      </c>
      <c r="H53" s="16" t="s">
        <v>1557</v>
      </c>
      <c r="I53" s="17" t="s">
        <v>2599</v>
      </c>
      <c r="J53" s="17">
        <v>5</v>
      </c>
      <c r="K53" s="17">
        <f>VLOOKUP(H53,'No. of Plots'!D:E,2,FALSE)</f>
        <v>12</v>
      </c>
      <c r="L53" s="18">
        <f t="shared" si="2"/>
        <v>8.3333333333333339</v>
      </c>
      <c r="M53" s="19">
        <f t="shared" si="3"/>
        <v>41.666666666666671</v>
      </c>
      <c r="P53" s="16" t="s">
        <v>1750</v>
      </c>
      <c r="Q53" s="17" t="s">
        <v>2091</v>
      </c>
      <c r="R53" s="17" t="s">
        <v>3377</v>
      </c>
      <c r="S53" s="17">
        <v>8</v>
      </c>
      <c r="T53" s="17">
        <f>VLOOKUP(P53,'No. of Plots'!D:E,2,FALSE)</f>
        <v>4</v>
      </c>
      <c r="U53" s="18">
        <f t="shared" si="4"/>
        <v>25</v>
      </c>
      <c r="V53" s="19">
        <f t="shared" si="5"/>
        <v>200</v>
      </c>
      <c r="Y53" s="16" t="s">
        <v>604</v>
      </c>
      <c r="Z53" s="17" t="s">
        <v>3377</v>
      </c>
      <c r="AA53" s="17">
        <v>174</v>
      </c>
      <c r="AB53" s="17">
        <f>VLOOKUP(Y53,'No. of Plots'!D:E,2,FALSE)</f>
        <v>2</v>
      </c>
      <c r="AC53" s="18">
        <f t="shared" si="6"/>
        <v>50</v>
      </c>
      <c r="AD53" s="19">
        <f t="shared" si="7"/>
        <v>8700</v>
      </c>
    </row>
    <row r="54" spans="1:30" x14ac:dyDescent="0.25">
      <c r="A54" s="16" t="s">
        <v>1026</v>
      </c>
      <c r="B54" s="17">
        <v>171</v>
      </c>
      <c r="C54" s="17">
        <f>VLOOKUP(A54,'No. of Plots'!D:E,2,FALSE)</f>
        <v>4</v>
      </c>
      <c r="D54" s="18">
        <f t="shared" si="0"/>
        <v>25</v>
      </c>
      <c r="E54" s="19">
        <f t="shared" si="1"/>
        <v>4275</v>
      </c>
      <c r="H54" s="16" t="s">
        <v>1557</v>
      </c>
      <c r="I54" s="17" t="s">
        <v>900</v>
      </c>
      <c r="J54" s="17">
        <v>3</v>
      </c>
      <c r="K54" s="17">
        <f>VLOOKUP(H54,'No. of Plots'!D:E,2,FALSE)</f>
        <v>12</v>
      </c>
      <c r="L54" s="18">
        <f t="shared" si="2"/>
        <v>8.3333333333333339</v>
      </c>
      <c r="M54" s="19">
        <f t="shared" si="3"/>
        <v>25</v>
      </c>
      <c r="P54" s="16" t="s">
        <v>1557</v>
      </c>
      <c r="Q54" s="17" t="s">
        <v>2653</v>
      </c>
      <c r="R54" s="17" t="s">
        <v>3377</v>
      </c>
      <c r="S54" s="17">
        <v>4</v>
      </c>
      <c r="T54" s="17">
        <f>VLOOKUP(P54,'No. of Plots'!D:E,2,FALSE)</f>
        <v>12</v>
      </c>
      <c r="U54" s="18">
        <f t="shared" si="4"/>
        <v>8.3333333333333339</v>
      </c>
      <c r="V54" s="19">
        <f t="shared" si="5"/>
        <v>33.333333333333336</v>
      </c>
      <c r="Y54" s="16" t="s">
        <v>572</v>
      </c>
      <c r="Z54" s="17" t="s">
        <v>3377</v>
      </c>
      <c r="AA54" s="17">
        <v>1694</v>
      </c>
      <c r="AB54" s="17">
        <f>VLOOKUP(Y54,'No. of Plots'!D:E,2,FALSE)</f>
        <v>18</v>
      </c>
      <c r="AC54" s="18">
        <f t="shared" si="6"/>
        <v>5.5555555555555554</v>
      </c>
      <c r="AD54" s="19">
        <f t="shared" si="7"/>
        <v>9411.1111111111113</v>
      </c>
    </row>
    <row r="55" spans="1:30" x14ac:dyDescent="0.25">
      <c r="A55" s="16" t="s">
        <v>978</v>
      </c>
      <c r="B55" s="17">
        <v>260</v>
      </c>
      <c r="C55" s="17">
        <f>VLOOKUP(A55,'No. of Plots'!D:E,2,FALSE)</f>
        <v>6</v>
      </c>
      <c r="D55" s="18">
        <f t="shared" si="0"/>
        <v>16.666666666666668</v>
      </c>
      <c r="E55" s="19">
        <f t="shared" si="1"/>
        <v>4333.3333333333339</v>
      </c>
      <c r="H55" s="16" t="s">
        <v>1557</v>
      </c>
      <c r="I55" s="17" t="s">
        <v>645</v>
      </c>
      <c r="J55" s="17">
        <v>25</v>
      </c>
      <c r="K55" s="17">
        <f>VLOOKUP(H55,'No. of Plots'!D:E,2,FALSE)</f>
        <v>12</v>
      </c>
      <c r="L55" s="18">
        <f t="shared" si="2"/>
        <v>8.3333333333333339</v>
      </c>
      <c r="M55" s="19">
        <f t="shared" si="3"/>
        <v>208.33333333333334</v>
      </c>
      <c r="P55" s="16" t="s">
        <v>1557</v>
      </c>
      <c r="Q55" s="17" t="s">
        <v>2659</v>
      </c>
      <c r="R55" s="17" t="s">
        <v>3472</v>
      </c>
      <c r="S55" s="17">
        <v>6</v>
      </c>
      <c r="T55" s="17">
        <f>VLOOKUP(P55,'No. of Plots'!D:E,2,FALSE)</f>
        <v>12</v>
      </c>
      <c r="U55" s="18">
        <f t="shared" si="4"/>
        <v>8.3333333333333339</v>
      </c>
      <c r="V55" s="19">
        <f t="shared" si="5"/>
        <v>50</v>
      </c>
      <c r="Y55" s="16" t="s">
        <v>798</v>
      </c>
      <c r="Z55" s="17" t="s">
        <v>3377</v>
      </c>
      <c r="AA55" s="17">
        <v>62</v>
      </c>
      <c r="AB55" s="17">
        <f>VLOOKUP(Y55,'No. of Plots'!D:E,2,FALSE)</f>
        <v>9</v>
      </c>
      <c r="AC55" s="18">
        <f t="shared" si="6"/>
        <v>11.111111111111111</v>
      </c>
      <c r="AD55" s="19">
        <f t="shared" si="7"/>
        <v>688.88888888888891</v>
      </c>
    </row>
    <row r="56" spans="1:30" x14ac:dyDescent="0.25">
      <c r="A56" s="16" t="s">
        <v>2199</v>
      </c>
      <c r="B56" s="17">
        <v>173</v>
      </c>
      <c r="C56" s="17">
        <f>VLOOKUP(A56,'No. of Plots'!D:E,2,FALSE)</f>
        <v>9</v>
      </c>
      <c r="D56" s="18">
        <f t="shared" si="0"/>
        <v>11.111111111111111</v>
      </c>
      <c r="E56" s="19">
        <f t="shared" si="1"/>
        <v>1922.2222222222222</v>
      </c>
      <c r="H56" s="16" t="s">
        <v>2378</v>
      </c>
      <c r="I56" s="17" t="s">
        <v>2653</v>
      </c>
      <c r="J56" s="17">
        <v>4</v>
      </c>
      <c r="K56" s="17">
        <f>VLOOKUP(H56,'No. of Plots'!D:E,2,FALSE)</f>
        <v>18</v>
      </c>
      <c r="L56" s="18">
        <f t="shared" si="2"/>
        <v>5.5555555555555554</v>
      </c>
      <c r="M56" s="19">
        <f t="shared" si="3"/>
        <v>22.222222222222221</v>
      </c>
      <c r="P56" s="16" t="s">
        <v>1557</v>
      </c>
      <c r="Q56" s="17" t="s">
        <v>2659</v>
      </c>
      <c r="R56" s="17" t="s">
        <v>3377</v>
      </c>
      <c r="S56" s="17">
        <v>25</v>
      </c>
      <c r="T56" s="17">
        <f>VLOOKUP(P56,'No. of Plots'!D:E,2,FALSE)</f>
        <v>12</v>
      </c>
      <c r="U56" s="18">
        <f t="shared" si="4"/>
        <v>8.3333333333333339</v>
      </c>
      <c r="V56" s="19">
        <f t="shared" si="5"/>
        <v>208.33333333333334</v>
      </c>
      <c r="Y56" s="16" t="s">
        <v>775</v>
      </c>
      <c r="Z56" s="17" t="s">
        <v>3377</v>
      </c>
      <c r="AA56" s="17">
        <v>214</v>
      </c>
      <c r="AB56" s="17">
        <f>VLOOKUP(Y56,'No. of Plots'!D:E,2,FALSE)</f>
        <v>32</v>
      </c>
      <c r="AC56" s="18">
        <f t="shared" si="6"/>
        <v>3.125</v>
      </c>
      <c r="AD56" s="19">
        <f t="shared" si="7"/>
        <v>668.75</v>
      </c>
    </row>
    <row r="57" spans="1:30" x14ac:dyDescent="0.25">
      <c r="A57" s="16" t="s">
        <v>2204</v>
      </c>
      <c r="B57" s="17">
        <v>58</v>
      </c>
      <c r="C57" s="17">
        <f>VLOOKUP(A57,'No. of Plots'!D:E,2,FALSE)</f>
        <v>4</v>
      </c>
      <c r="D57" s="18">
        <f t="shared" si="0"/>
        <v>25</v>
      </c>
      <c r="E57" s="19">
        <f t="shared" si="1"/>
        <v>1450</v>
      </c>
      <c r="H57" s="16" t="s">
        <v>2378</v>
      </c>
      <c r="I57" s="17" t="s">
        <v>2659</v>
      </c>
      <c r="J57" s="17">
        <v>133</v>
      </c>
      <c r="K57" s="17">
        <f>VLOOKUP(H57,'No. of Plots'!D:E,2,FALSE)</f>
        <v>18</v>
      </c>
      <c r="L57" s="18">
        <f t="shared" si="2"/>
        <v>5.5555555555555554</v>
      </c>
      <c r="M57" s="19">
        <f t="shared" si="3"/>
        <v>738.88888888888891</v>
      </c>
      <c r="P57" s="16" t="s">
        <v>1557</v>
      </c>
      <c r="Q57" s="17" t="s">
        <v>309</v>
      </c>
      <c r="R57" s="17" t="s">
        <v>3377</v>
      </c>
      <c r="S57" s="17">
        <v>2</v>
      </c>
      <c r="T57" s="17">
        <f>VLOOKUP(P57,'No. of Plots'!D:E,2,FALSE)</f>
        <v>12</v>
      </c>
      <c r="U57" s="18">
        <f t="shared" si="4"/>
        <v>8.3333333333333339</v>
      </c>
      <c r="V57" s="19">
        <f t="shared" si="5"/>
        <v>16.666666666666668</v>
      </c>
      <c r="Y57" s="16" t="s">
        <v>2467</v>
      </c>
      <c r="Z57" s="17" t="s">
        <v>3377</v>
      </c>
      <c r="AA57" s="17">
        <v>37</v>
      </c>
      <c r="AB57" s="17">
        <f>VLOOKUP(Y57,'No. of Plots'!D:E,2,FALSE)</f>
        <v>6</v>
      </c>
      <c r="AC57" s="18">
        <f t="shared" si="6"/>
        <v>16.666666666666668</v>
      </c>
      <c r="AD57" s="19">
        <f t="shared" si="7"/>
        <v>616.66666666666674</v>
      </c>
    </row>
    <row r="58" spans="1:30" x14ac:dyDescent="0.25">
      <c r="A58" s="16" t="s">
        <v>453</v>
      </c>
      <c r="B58" s="17">
        <v>140</v>
      </c>
      <c r="C58" s="17">
        <f>VLOOKUP(A58,'No. of Plots'!D:E,2,FALSE)</f>
        <v>6</v>
      </c>
      <c r="D58" s="18">
        <f t="shared" si="0"/>
        <v>16.666666666666668</v>
      </c>
      <c r="E58" s="19">
        <f t="shared" si="1"/>
        <v>2333.3333333333335</v>
      </c>
      <c r="H58" s="16" t="s">
        <v>2378</v>
      </c>
      <c r="I58" s="17" t="s">
        <v>309</v>
      </c>
      <c r="J58" s="17">
        <v>36</v>
      </c>
      <c r="K58" s="17">
        <f>VLOOKUP(H58,'No. of Plots'!D:E,2,FALSE)</f>
        <v>18</v>
      </c>
      <c r="L58" s="18">
        <f t="shared" si="2"/>
        <v>5.5555555555555554</v>
      </c>
      <c r="M58" s="19">
        <f t="shared" si="3"/>
        <v>200</v>
      </c>
      <c r="P58" s="16" t="s">
        <v>1557</v>
      </c>
      <c r="Q58" s="17" t="s">
        <v>2626</v>
      </c>
      <c r="R58" s="17" t="s">
        <v>3377</v>
      </c>
      <c r="S58" s="17">
        <v>2</v>
      </c>
      <c r="T58" s="17">
        <f>VLOOKUP(P58,'No. of Plots'!D:E,2,FALSE)</f>
        <v>12</v>
      </c>
      <c r="U58" s="18">
        <f t="shared" si="4"/>
        <v>8.3333333333333339</v>
      </c>
      <c r="V58" s="19">
        <f t="shared" si="5"/>
        <v>16.666666666666668</v>
      </c>
      <c r="Y58" s="16" t="s">
        <v>2035</v>
      </c>
      <c r="Z58" s="17" t="s">
        <v>3377</v>
      </c>
      <c r="AA58" s="17">
        <v>430</v>
      </c>
      <c r="AB58" s="17">
        <f>VLOOKUP(Y58,'No. of Plots'!D:E,2,FALSE)</f>
        <v>27</v>
      </c>
      <c r="AC58" s="18">
        <f t="shared" si="6"/>
        <v>3.7037037037037037</v>
      </c>
      <c r="AD58" s="19">
        <f t="shared" si="7"/>
        <v>1592.5925925925926</v>
      </c>
    </row>
    <row r="59" spans="1:30" x14ac:dyDescent="0.25">
      <c r="A59" s="16" t="s">
        <v>467</v>
      </c>
      <c r="B59" s="17">
        <v>98</v>
      </c>
      <c r="C59" s="17">
        <f>VLOOKUP(A59,'No. of Plots'!D:E,2,FALSE)</f>
        <v>4</v>
      </c>
      <c r="D59" s="18">
        <f t="shared" si="0"/>
        <v>25</v>
      </c>
      <c r="E59" s="19">
        <f t="shared" si="1"/>
        <v>2450</v>
      </c>
      <c r="H59" s="16" t="s">
        <v>2378</v>
      </c>
      <c r="I59" s="17" t="s">
        <v>145</v>
      </c>
      <c r="J59" s="17">
        <v>250</v>
      </c>
      <c r="K59" s="17">
        <f>VLOOKUP(H59,'No. of Plots'!D:E,2,FALSE)</f>
        <v>18</v>
      </c>
      <c r="L59" s="18">
        <f t="shared" si="2"/>
        <v>5.5555555555555554</v>
      </c>
      <c r="M59" s="19">
        <f t="shared" si="3"/>
        <v>1388.8888888888889</v>
      </c>
      <c r="P59" s="16" t="s">
        <v>1557</v>
      </c>
      <c r="Q59" s="17" t="s">
        <v>328</v>
      </c>
      <c r="R59" s="17" t="s">
        <v>3377</v>
      </c>
      <c r="S59" s="17">
        <v>25</v>
      </c>
      <c r="T59" s="17">
        <f>VLOOKUP(P59,'No. of Plots'!D:E,2,FALSE)</f>
        <v>12</v>
      </c>
      <c r="U59" s="18">
        <f t="shared" si="4"/>
        <v>8.3333333333333339</v>
      </c>
      <c r="V59" s="19">
        <f t="shared" si="5"/>
        <v>208.33333333333334</v>
      </c>
      <c r="Y59" s="16" t="s">
        <v>2043</v>
      </c>
      <c r="Z59" s="17" t="s">
        <v>3377</v>
      </c>
      <c r="AA59" s="17">
        <v>754</v>
      </c>
      <c r="AB59" s="17">
        <f>VLOOKUP(Y59,'No. of Plots'!D:E,2,FALSE)</f>
        <v>62</v>
      </c>
      <c r="AC59" s="18">
        <f t="shared" si="6"/>
        <v>1.6129032258064515</v>
      </c>
      <c r="AD59" s="19">
        <f t="shared" si="7"/>
        <v>1216.1290322580644</v>
      </c>
    </row>
    <row r="60" spans="1:30" x14ac:dyDescent="0.25">
      <c r="A60" s="16" t="s">
        <v>465</v>
      </c>
      <c r="B60" s="17">
        <v>79</v>
      </c>
      <c r="C60" s="17">
        <f>VLOOKUP(A60,'No. of Plots'!D:E,2,FALSE)</f>
        <v>4</v>
      </c>
      <c r="D60" s="18">
        <f t="shared" si="0"/>
        <v>25</v>
      </c>
      <c r="E60" s="19">
        <f t="shared" si="1"/>
        <v>1975</v>
      </c>
      <c r="H60" s="16" t="s">
        <v>2378</v>
      </c>
      <c r="I60" s="17" t="s">
        <v>2637</v>
      </c>
      <c r="J60" s="17">
        <v>14</v>
      </c>
      <c r="K60" s="17">
        <f>VLOOKUP(H60,'No. of Plots'!D:E,2,FALSE)</f>
        <v>18</v>
      </c>
      <c r="L60" s="18">
        <f t="shared" si="2"/>
        <v>5.5555555555555554</v>
      </c>
      <c r="M60" s="19">
        <f t="shared" si="3"/>
        <v>77.777777777777771</v>
      </c>
      <c r="P60" s="16" t="s">
        <v>1557</v>
      </c>
      <c r="Q60" s="17" t="s">
        <v>145</v>
      </c>
      <c r="R60" s="17" t="s">
        <v>3377</v>
      </c>
      <c r="S60" s="17">
        <v>4</v>
      </c>
      <c r="T60" s="17">
        <f>VLOOKUP(P60,'No. of Plots'!D:E,2,FALSE)</f>
        <v>12</v>
      </c>
      <c r="U60" s="18">
        <f t="shared" si="4"/>
        <v>8.3333333333333339</v>
      </c>
      <c r="V60" s="19">
        <f t="shared" si="5"/>
        <v>33.333333333333336</v>
      </c>
      <c r="Y60" s="16" t="s">
        <v>2458</v>
      </c>
      <c r="Z60" s="17" t="s">
        <v>3472</v>
      </c>
      <c r="AA60" s="17">
        <v>3</v>
      </c>
      <c r="AB60" s="17">
        <f>VLOOKUP(Y60,'No. of Plots'!D:E,2,FALSE)</f>
        <v>6</v>
      </c>
      <c r="AC60" s="18">
        <f t="shared" si="6"/>
        <v>16.666666666666668</v>
      </c>
      <c r="AD60" s="19">
        <f t="shared" si="7"/>
        <v>50</v>
      </c>
    </row>
    <row r="61" spans="1:30" x14ac:dyDescent="0.25">
      <c r="A61" s="16" t="s">
        <v>1582</v>
      </c>
      <c r="B61" s="17">
        <v>117</v>
      </c>
      <c r="C61" s="17">
        <f>VLOOKUP(A61,'No. of Plots'!D:E,2,FALSE)</f>
        <v>7</v>
      </c>
      <c r="D61" s="18">
        <f t="shared" si="0"/>
        <v>14.285714285714286</v>
      </c>
      <c r="E61" s="19">
        <f t="shared" si="1"/>
        <v>1671.4285714285716</v>
      </c>
      <c r="H61" s="16" t="s">
        <v>2378</v>
      </c>
      <c r="I61" s="17" t="s">
        <v>3331</v>
      </c>
      <c r="J61" s="17">
        <v>15</v>
      </c>
      <c r="K61" s="17">
        <f>VLOOKUP(H61,'No. of Plots'!D:E,2,FALSE)</f>
        <v>18</v>
      </c>
      <c r="L61" s="18">
        <f t="shared" si="2"/>
        <v>5.5555555555555554</v>
      </c>
      <c r="M61" s="19">
        <f t="shared" si="3"/>
        <v>83.333333333333329</v>
      </c>
      <c r="P61" s="16" t="s">
        <v>1557</v>
      </c>
      <c r="Q61" s="17" t="s">
        <v>2637</v>
      </c>
      <c r="R61" s="17" t="s">
        <v>6690</v>
      </c>
      <c r="S61" s="17">
        <v>1</v>
      </c>
      <c r="T61" s="17">
        <f>VLOOKUP(P61,'No. of Plots'!D:E,2,FALSE)</f>
        <v>12</v>
      </c>
      <c r="U61" s="18">
        <f t="shared" si="4"/>
        <v>8.3333333333333339</v>
      </c>
      <c r="V61" s="19">
        <f t="shared" si="5"/>
        <v>8.3333333333333339</v>
      </c>
      <c r="Y61" s="16" t="s">
        <v>2458</v>
      </c>
      <c r="Z61" s="17" t="s">
        <v>3377</v>
      </c>
      <c r="AA61" s="17">
        <v>88</v>
      </c>
      <c r="AB61" s="17">
        <f>VLOOKUP(Y61,'No. of Plots'!D:E,2,FALSE)</f>
        <v>6</v>
      </c>
      <c r="AC61" s="18">
        <f t="shared" si="6"/>
        <v>16.666666666666668</v>
      </c>
      <c r="AD61" s="19">
        <f t="shared" si="7"/>
        <v>1466.6666666666667</v>
      </c>
    </row>
    <row r="62" spans="1:30" x14ac:dyDescent="0.25">
      <c r="A62" s="16" t="s">
        <v>1560</v>
      </c>
      <c r="B62" s="17">
        <v>26</v>
      </c>
      <c r="C62" s="17">
        <f>VLOOKUP(A62,'No. of Plots'!D:E,2,FALSE)</f>
        <v>2</v>
      </c>
      <c r="D62" s="18">
        <f t="shared" si="0"/>
        <v>50</v>
      </c>
      <c r="E62" s="19">
        <f t="shared" si="1"/>
        <v>1300</v>
      </c>
      <c r="H62" s="16" t="s">
        <v>2378</v>
      </c>
      <c r="I62" s="17" t="s">
        <v>2091</v>
      </c>
      <c r="J62" s="17">
        <v>36</v>
      </c>
      <c r="K62" s="17">
        <f>VLOOKUP(H62,'No. of Plots'!D:E,2,FALSE)</f>
        <v>18</v>
      </c>
      <c r="L62" s="18">
        <f t="shared" si="2"/>
        <v>5.5555555555555554</v>
      </c>
      <c r="M62" s="19">
        <f t="shared" si="3"/>
        <v>200</v>
      </c>
      <c r="P62" s="16" t="s">
        <v>1557</v>
      </c>
      <c r="Q62" s="17" t="s">
        <v>2637</v>
      </c>
      <c r="R62" s="17" t="s">
        <v>3377</v>
      </c>
      <c r="S62" s="17">
        <v>4</v>
      </c>
      <c r="T62" s="17">
        <f>VLOOKUP(P62,'No. of Plots'!D:E,2,FALSE)</f>
        <v>12</v>
      </c>
      <c r="U62" s="18">
        <f t="shared" si="4"/>
        <v>8.3333333333333339</v>
      </c>
      <c r="V62" s="19">
        <f t="shared" si="5"/>
        <v>33.333333333333336</v>
      </c>
      <c r="Y62" s="16" t="s">
        <v>1270</v>
      </c>
      <c r="Z62" s="17" t="s">
        <v>3472</v>
      </c>
      <c r="AA62" s="17">
        <v>32</v>
      </c>
      <c r="AB62" s="17">
        <f>VLOOKUP(Y62,'No. of Plots'!D:E,2,FALSE)</f>
        <v>20</v>
      </c>
      <c r="AC62" s="18">
        <f t="shared" si="6"/>
        <v>5</v>
      </c>
      <c r="AD62" s="19">
        <f t="shared" si="7"/>
        <v>160</v>
      </c>
    </row>
    <row r="63" spans="1:30" x14ac:dyDescent="0.25">
      <c r="A63" s="16" t="s">
        <v>854</v>
      </c>
      <c r="B63" s="17">
        <v>32</v>
      </c>
      <c r="C63" s="17">
        <f>VLOOKUP(A63,'No. of Plots'!D:E,2,FALSE)</f>
        <v>3</v>
      </c>
      <c r="D63" s="18">
        <f t="shared" si="0"/>
        <v>33.333333333333336</v>
      </c>
      <c r="E63" s="19">
        <f t="shared" si="1"/>
        <v>1066.6666666666667</v>
      </c>
      <c r="H63" s="16" t="s">
        <v>2378</v>
      </c>
      <c r="I63" s="17" t="s">
        <v>2632</v>
      </c>
      <c r="J63" s="17">
        <v>58</v>
      </c>
      <c r="K63" s="17">
        <f>VLOOKUP(H63,'No. of Plots'!D:E,2,FALSE)</f>
        <v>18</v>
      </c>
      <c r="L63" s="18">
        <f t="shared" si="2"/>
        <v>5.5555555555555554</v>
      </c>
      <c r="M63" s="19">
        <f t="shared" si="3"/>
        <v>322.22222222222223</v>
      </c>
      <c r="P63" s="16" t="s">
        <v>1557</v>
      </c>
      <c r="Q63" s="17" t="s">
        <v>2091</v>
      </c>
      <c r="R63" s="17" t="s">
        <v>3377</v>
      </c>
      <c r="S63" s="17">
        <v>1</v>
      </c>
      <c r="T63" s="17">
        <f>VLOOKUP(P63,'No. of Plots'!D:E,2,FALSE)</f>
        <v>12</v>
      </c>
      <c r="U63" s="18">
        <f t="shared" si="4"/>
        <v>8.3333333333333339</v>
      </c>
      <c r="V63" s="19">
        <f t="shared" si="5"/>
        <v>8.3333333333333339</v>
      </c>
      <c r="Y63" s="16" t="s">
        <v>1270</v>
      </c>
      <c r="Z63" s="17" t="s">
        <v>6690</v>
      </c>
      <c r="AA63" s="17">
        <v>2</v>
      </c>
      <c r="AB63" s="17">
        <f>VLOOKUP(Y63,'No. of Plots'!D:E,2,FALSE)</f>
        <v>20</v>
      </c>
      <c r="AC63" s="18">
        <f t="shared" si="6"/>
        <v>5</v>
      </c>
      <c r="AD63" s="19">
        <f t="shared" si="7"/>
        <v>10</v>
      </c>
    </row>
    <row r="64" spans="1:30" x14ac:dyDescent="0.25">
      <c r="A64" s="16" t="s">
        <v>858</v>
      </c>
      <c r="B64" s="17">
        <v>1015</v>
      </c>
      <c r="C64" s="17">
        <f>VLOOKUP(A64,'No. of Plots'!D:E,2,FALSE)</f>
        <v>55</v>
      </c>
      <c r="D64" s="18">
        <f t="shared" si="0"/>
        <v>1.8181818181818181</v>
      </c>
      <c r="E64" s="19">
        <f t="shared" si="1"/>
        <v>1845.4545454545455</v>
      </c>
      <c r="H64" s="16" t="s">
        <v>2378</v>
      </c>
      <c r="I64" s="17" t="s">
        <v>2599</v>
      </c>
      <c r="J64" s="17">
        <v>19</v>
      </c>
      <c r="K64" s="17">
        <f>VLOOKUP(H64,'No. of Plots'!D:E,2,FALSE)</f>
        <v>18</v>
      </c>
      <c r="L64" s="18">
        <f t="shared" si="2"/>
        <v>5.5555555555555554</v>
      </c>
      <c r="M64" s="19">
        <f t="shared" si="3"/>
        <v>105.55555555555556</v>
      </c>
      <c r="P64" s="16" t="s">
        <v>1557</v>
      </c>
      <c r="Q64" s="17" t="s">
        <v>2632</v>
      </c>
      <c r="R64" s="17" t="s">
        <v>3472</v>
      </c>
      <c r="S64" s="17">
        <v>3</v>
      </c>
      <c r="T64" s="17">
        <f>VLOOKUP(P64,'No. of Plots'!D:E,2,FALSE)</f>
        <v>12</v>
      </c>
      <c r="U64" s="18">
        <f t="shared" si="4"/>
        <v>8.3333333333333339</v>
      </c>
      <c r="V64" s="19">
        <f t="shared" si="5"/>
        <v>25</v>
      </c>
      <c r="Y64" s="16" t="s">
        <v>1270</v>
      </c>
      <c r="Z64" s="17" t="s">
        <v>3377</v>
      </c>
      <c r="AA64" s="17">
        <v>355</v>
      </c>
      <c r="AB64" s="17">
        <f>VLOOKUP(Y64,'No. of Plots'!D:E,2,FALSE)</f>
        <v>20</v>
      </c>
      <c r="AC64" s="18">
        <f t="shared" si="6"/>
        <v>5</v>
      </c>
      <c r="AD64" s="19">
        <f t="shared" si="7"/>
        <v>1775</v>
      </c>
    </row>
    <row r="65" spans="1:30" x14ac:dyDescent="0.25">
      <c r="A65" s="16" t="s">
        <v>864</v>
      </c>
      <c r="B65" s="17">
        <v>103</v>
      </c>
      <c r="C65" s="17">
        <f>VLOOKUP(A65,'No. of Plots'!D:E,2,FALSE)</f>
        <v>3</v>
      </c>
      <c r="D65" s="18">
        <f t="shared" si="0"/>
        <v>33.333333333333336</v>
      </c>
      <c r="E65" s="19">
        <f t="shared" si="1"/>
        <v>3433.3333333333335</v>
      </c>
      <c r="H65" s="16" t="s">
        <v>2378</v>
      </c>
      <c r="I65" s="17" t="s">
        <v>900</v>
      </c>
      <c r="J65" s="17">
        <v>9</v>
      </c>
      <c r="K65" s="17">
        <f>VLOOKUP(H65,'No. of Plots'!D:E,2,FALSE)</f>
        <v>18</v>
      </c>
      <c r="L65" s="18">
        <f t="shared" si="2"/>
        <v>5.5555555555555554</v>
      </c>
      <c r="M65" s="19">
        <f t="shared" si="3"/>
        <v>50</v>
      </c>
      <c r="P65" s="16" t="s">
        <v>1557</v>
      </c>
      <c r="Q65" s="17" t="s">
        <v>2632</v>
      </c>
      <c r="R65" s="17" t="s">
        <v>6690</v>
      </c>
      <c r="S65" s="17">
        <v>2</v>
      </c>
      <c r="T65" s="17">
        <f>VLOOKUP(P65,'No. of Plots'!D:E,2,FALSE)</f>
        <v>12</v>
      </c>
      <c r="U65" s="18">
        <f t="shared" si="4"/>
        <v>8.3333333333333339</v>
      </c>
      <c r="V65" s="19">
        <f t="shared" si="5"/>
        <v>16.666666666666668</v>
      </c>
      <c r="Y65" s="16" t="s">
        <v>173</v>
      </c>
      <c r="Z65" s="17" t="s">
        <v>3377</v>
      </c>
      <c r="AA65" s="17">
        <v>22</v>
      </c>
      <c r="AB65" s="17">
        <f>VLOOKUP(Y65,'No. of Plots'!D:E,2,FALSE)</f>
        <v>4</v>
      </c>
      <c r="AC65" s="18">
        <f t="shared" si="6"/>
        <v>25</v>
      </c>
      <c r="AD65" s="19">
        <f t="shared" si="7"/>
        <v>550</v>
      </c>
    </row>
    <row r="66" spans="1:30" x14ac:dyDescent="0.25">
      <c r="A66" s="16" t="s">
        <v>1593</v>
      </c>
      <c r="B66" s="17">
        <v>40</v>
      </c>
      <c r="C66" s="17">
        <f>VLOOKUP(A66,'No. of Plots'!D:E,2,FALSE)</f>
        <v>3</v>
      </c>
      <c r="D66" s="18">
        <f t="shared" si="0"/>
        <v>33.333333333333336</v>
      </c>
      <c r="E66" s="19">
        <f t="shared" si="1"/>
        <v>1333.3333333333335</v>
      </c>
      <c r="H66" s="16" t="s">
        <v>2342</v>
      </c>
      <c r="I66" s="17" t="s">
        <v>2659</v>
      </c>
      <c r="J66" s="17">
        <v>112</v>
      </c>
      <c r="K66" s="17">
        <f>VLOOKUP(H66,'No. of Plots'!D:E,2,FALSE)</f>
        <v>29</v>
      </c>
      <c r="L66" s="18">
        <f t="shared" si="2"/>
        <v>3.4482758620689653</v>
      </c>
      <c r="M66" s="19">
        <f t="shared" si="3"/>
        <v>386.20689655172413</v>
      </c>
      <c r="P66" s="16" t="s">
        <v>1557</v>
      </c>
      <c r="Q66" s="17" t="s">
        <v>2632</v>
      </c>
      <c r="R66" s="17" t="s">
        <v>3377</v>
      </c>
      <c r="S66" s="17">
        <v>258</v>
      </c>
      <c r="T66" s="17">
        <f>VLOOKUP(P66,'No. of Plots'!D:E,2,FALSE)</f>
        <v>12</v>
      </c>
      <c r="U66" s="18">
        <f t="shared" si="4"/>
        <v>8.3333333333333339</v>
      </c>
      <c r="V66" s="19">
        <f t="shared" si="5"/>
        <v>2150</v>
      </c>
      <c r="Y66" s="16" t="s">
        <v>1041</v>
      </c>
      <c r="Z66" s="17" t="s">
        <v>3472</v>
      </c>
      <c r="AA66" s="17">
        <v>6</v>
      </c>
      <c r="AB66" s="17">
        <f>VLOOKUP(Y66,'No. of Plots'!D:E,2,FALSE)</f>
        <v>9</v>
      </c>
      <c r="AC66" s="18">
        <f t="shared" si="6"/>
        <v>11.111111111111111</v>
      </c>
      <c r="AD66" s="19">
        <f t="shared" si="7"/>
        <v>66.666666666666657</v>
      </c>
    </row>
    <row r="67" spans="1:30" x14ac:dyDescent="0.25">
      <c r="A67" s="16" t="s">
        <v>976</v>
      </c>
      <c r="B67" s="17">
        <v>11</v>
      </c>
      <c r="C67" s="17">
        <f>VLOOKUP(A67,'No. of Plots'!D:E,2,FALSE)</f>
        <v>2</v>
      </c>
      <c r="D67" s="18">
        <f t="shared" si="0"/>
        <v>50</v>
      </c>
      <c r="E67" s="19">
        <f t="shared" si="1"/>
        <v>550</v>
      </c>
      <c r="H67" s="16" t="s">
        <v>2342</v>
      </c>
      <c r="I67" s="17" t="s">
        <v>328</v>
      </c>
      <c r="J67" s="17">
        <v>90</v>
      </c>
      <c r="K67" s="17">
        <f>VLOOKUP(H67,'No. of Plots'!D:E,2,FALSE)</f>
        <v>29</v>
      </c>
      <c r="L67" s="18">
        <f t="shared" si="2"/>
        <v>3.4482758620689653</v>
      </c>
      <c r="M67" s="19">
        <f t="shared" si="3"/>
        <v>310.34482758620686</v>
      </c>
      <c r="P67" s="16" t="s">
        <v>1557</v>
      </c>
      <c r="Q67" s="17" t="s">
        <v>2695</v>
      </c>
      <c r="R67" s="17" t="s">
        <v>3377</v>
      </c>
      <c r="S67" s="17">
        <v>13</v>
      </c>
      <c r="T67" s="17">
        <f>VLOOKUP(P67,'No. of Plots'!D:E,2,FALSE)</f>
        <v>12</v>
      </c>
      <c r="U67" s="18">
        <f t="shared" si="4"/>
        <v>8.3333333333333339</v>
      </c>
      <c r="V67" s="19">
        <f t="shared" si="5"/>
        <v>108.33333333333334</v>
      </c>
      <c r="Y67" s="16" t="s">
        <v>1041</v>
      </c>
      <c r="Z67" s="17" t="s">
        <v>6690</v>
      </c>
      <c r="AA67" s="17">
        <v>8</v>
      </c>
      <c r="AB67" s="17">
        <f>VLOOKUP(Y67,'No. of Plots'!D:E,2,FALSE)</f>
        <v>9</v>
      </c>
      <c r="AC67" s="18">
        <f t="shared" si="6"/>
        <v>11.111111111111111</v>
      </c>
      <c r="AD67" s="19">
        <f t="shared" si="7"/>
        <v>88.888888888888886</v>
      </c>
    </row>
    <row r="68" spans="1:30" x14ac:dyDescent="0.25">
      <c r="A68" s="16" t="s">
        <v>304</v>
      </c>
      <c r="B68" s="17">
        <v>125</v>
      </c>
      <c r="C68" s="17">
        <f>VLOOKUP(A68,'No. of Plots'!D:E,2,FALSE)</f>
        <v>9</v>
      </c>
      <c r="D68" s="18">
        <f t="shared" ref="D68:D80" si="8">100/C68</f>
        <v>11.111111111111111</v>
      </c>
      <c r="E68" s="19">
        <f t="shared" ref="E68:E80" si="9">B68*D68</f>
        <v>1388.8888888888889</v>
      </c>
      <c r="H68" s="16" t="s">
        <v>2342</v>
      </c>
      <c r="I68" s="17" t="s">
        <v>145</v>
      </c>
      <c r="J68" s="17">
        <v>195</v>
      </c>
      <c r="K68" s="17">
        <f>VLOOKUP(H68,'No. of Plots'!D:E,2,FALSE)</f>
        <v>29</v>
      </c>
      <c r="L68" s="18">
        <f t="shared" ref="L68:L131" si="10">100/K68</f>
        <v>3.4482758620689653</v>
      </c>
      <c r="M68" s="19">
        <f t="shared" ref="M68:M131" si="11">J68*L68</f>
        <v>672.41379310344826</v>
      </c>
      <c r="P68" s="16" t="s">
        <v>1557</v>
      </c>
      <c r="Q68" s="17" t="s">
        <v>2599</v>
      </c>
      <c r="R68" s="17" t="s">
        <v>3377</v>
      </c>
      <c r="S68" s="17">
        <v>5</v>
      </c>
      <c r="T68" s="17">
        <f>VLOOKUP(P68,'No. of Plots'!D:E,2,FALSE)</f>
        <v>12</v>
      </c>
      <c r="U68" s="18">
        <f t="shared" ref="U68:U131" si="12">100/T68</f>
        <v>8.3333333333333339</v>
      </c>
      <c r="V68" s="19">
        <f t="shared" ref="V68:V131" si="13">S68*U68</f>
        <v>41.666666666666671</v>
      </c>
      <c r="Y68" s="16" t="s">
        <v>1041</v>
      </c>
      <c r="Z68" s="17" t="s">
        <v>3377</v>
      </c>
      <c r="AA68" s="17">
        <v>361</v>
      </c>
      <c r="AB68" s="17">
        <f>VLOOKUP(Y68,'No. of Plots'!D:E,2,FALSE)</f>
        <v>9</v>
      </c>
      <c r="AC68" s="18">
        <f t="shared" ref="AC68:AC131" si="14">100/AB68</f>
        <v>11.111111111111111</v>
      </c>
      <c r="AD68" s="19">
        <f t="shared" ref="AD68:AD131" si="15">AA68*AC68</f>
        <v>4011.1111111111109</v>
      </c>
    </row>
    <row r="69" spans="1:30" x14ac:dyDescent="0.25">
      <c r="A69" s="16" t="s">
        <v>952</v>
      </c>
      <c r="B69" s="17">
        <v>30</v>
      </c>
      <c r="C69" s="17">
        <f>VLOOKUP(A69,'No. of Plots'!D:E,2,FALSE)</f>
        <v>2</v>
      </c>
      <c r="D69" s="18">
        <f t="shared" si="8"/>
        <v>50</v>
      </c>
      <c r="E69" s="19">
        <f t="shared" si="9"/>
        <v>1500</v>
      </c>
      <c r="H69" s="16" t="s">
        <v>2342</v>
      </c>
      <c r="I69" s="17" t="s">
        <v>3623</v>
      </c>
      <c r="J69" s="17">
        <v>44</v>
      </c>
      <c r="K69" s="17">
        <f>VLOOKUP(H69,'No. of Plots'!D:E,2,FALSE)</f>
        <v>29</v>
      </c>
      <c r="L69" s="18">
        <f t="shared" si="10"/>
        <v>3.4482758620689653</v>
      </c>
      <c r="M69" s="19">
        <f t="shared" si="11"/>
        <v>151.72413793103448</v>
      </c>
      <c r="P69" s="16" t="s">
        <v>1557</v>
      </c>
      <c r="Q69" s="17" t="s">
        <v>900</v>
      </c>
      <c r="R69" s="17" t="s">
        <v>3377</v>
      </c>
      <c r="S69" s="17">
        <v>3</v>
      </c>
      <c r="T69" s="17">
        <f>VLOOKUP(P69,'No. of Plots'!D:E,2,FALSE)</f>
        <v>12</v>
      </c>
      <c r="U69" s="18">
        <f t="shared" si="12"/>
        <v>8.3333333333333339</v>
      </c>
      <c r="V69" s="19">
        <f t="shared" si="13"/>
        <v>25</v>
      </c>
      <c r="Y69" s="16" t="s">
        <v>984</v>
      </c>
      <c r="Z69" s="17" t="s">
        <v>3472</v>
      </c>
      <c r="AA69" s="17">
        <v>1</v>
      </c>
      <c r="AB69" s="17">
        <f>VLOOKUP(Y69,'No. of Plots'!D:E,2,FALSE)</f>
        <v>17</v>
      </c>
      <c r="AC69" s="18">
        <f t="shared" si="14"/>
        <v>5.882352941176471</v>
      </c>
      <c r="AD69" s="19">
        <f t="shared" si="15"/>
        <v>5.882352941176471</v>
      </c>
    </row>
    <row r="70" spans="1:30" x14ac:dyDescent="0.25">
      <c r="A70" s="16" t="s">
        <v>1596</v>
      </c>
      <c r="B70" s="17">
        <v>27</v>
      </c>
      <c r="C70" s="17">
        <f>VLOOKUP(A70,'No. of Plots'!D:E,2,FALSE)</f>
        <v>4</v>
      </c>
      <c r="D70" s="18">
        <f t="shared" si="8"/>
        <v>25</v>
      </c>
      <c r="E70" s="19">
        <f t="shared" si="9"/>
        <v>675</v>
      </c>
      <c r="H70" s="16" t="s">
        <v>2342</v>
      </c>
      <c r="I70" s="17" t="s">
        <v>2599</v>
      </c>
      <c r="J70" s="17">
        <v>65</v>
      </c>
      <c r="K70" s="17">
        <f>VLOOKUP(H70,'No. of Plots'!D:E,2,FALSE)</f>
        <v>29</v>
      </c>
      <c r="L70" s="18">
        <f t="shared" si="10"/>
        <v>3.4482758620689653</v>
      </c>
      <c r="M70" s="19">
        <f t="shared" si="11"/>
        <v>224.13793103448273</v>
      </c>
      <c r="P70" s="16" t="s">
        <v>1557</v>
      </c>
      <c r="Q70" s="17" t="s">
        <v>645</v>
      </c>
      <c r="R70" s="17" t="s">
        <v>3472</v>
      </c>
      <c r="S70" s="17">
        <v>1</v>
      </c>
      <c r="T70" s="17">
        <f>VLOOKUP(P70,'No. of Plots'!D:E,2,FALSE)</f>
        <v>12</v>
      </c>
      <c r="U70" s="18">
        <f t="shared" si="12"/>
        <v>8.3333333333333339</v>
      </c>
      <c r="V70" s="19">
        <f t="shared" si="13"/>
        <v>8.3333333333333339</v>
      </c>
      <c r="Y70" s="16" t="s">
        <v>984</v>
      </c>
      <c r="Z70" s="17" t="s">
        <v>3377</v>
      </c>
      <c r="AA70" s="17">
        <v>688</v>
      </c>
      <c r="AB70" s="17">
        <f>VLOOKUP(Y70,'No. of Plots'!D:E,2,FALSE)</f>
        <v>17</v>
      </c>
      <c r="AC70" s="18">
        <f t="shared" si="14"/>
        <v>5.882352941176471</v>
      </c>
      <c r="AD70" s="19">
        <f t="shared" si="15"/>
        <v>4047.0588235294122</v>
      </c>
    </row>
    <row r="71" spans="1:30" x14ac:dyDescent="0.25">
      <c r="A71" s="16" t="s">
        <v>893</v>
      </c>
      <c r="B71" s="17">
        <v>7</v>
      </c>
      <c r="C71" s="17">
        <f>VLOOKUP(A71,'No. of Plots'!D:E,2,FALSE)</f>
        <v>1</v>
      </c>
      <c r="D71" s="18">
        <f t="shared" si="8"/>
        <v>100</v>
      </c>
      <c r="E71" s="19">
        <f t="shared" si="9"/>
        <v>700</v>
      </c>
      <c r="H71" s="16" t="s">
        <v>2342</v>
      </c>
      <c r="I71" s="17" t="s">
        <v>900</v>
      </c>
      <c r="J71" s="17">
        <v>132</v>
      </c>
      <c r="K71" s="17">
        <f>VLOOKUP(H71,'No. of Plots'!D:E,2,FALSE)</f>
        <v>29</v>
      </c>
      <c r="L71" s="18">
        <f t="shared" si="10"/>
        <v>3.4482758620689653</v>
      </c>
      <c r="M71" s="19">
        <f t="shared" si="11"/>
        <v>455.17241379310343</v>
      </c>
      <c r="P71" s="16" t="s">
        <v>1557</v>
      </c>
      <c r="Q71" s="17" t="s">
        <v>645</v>
      </c>
      <c r="R71" s="17" t="s">
        <v>3377</v>
      </c>
      <c r="S71" s="17">
        <v>24</v>
      </c>
      <c r="T71" s="17">
        <f>VLOOKUP(P71,'No. of Plots'!D:E,2,FALSE)</f>
        <v>12</v>
      </c>
      <c r="U71" s="18">
        <f t="shared" si="12"/>
        <v>8.3333333333333339</v>
      </c>
      <c r="V71" s="19">
        <f t="shared" si="13"/>
        <v>200</v>
      </c>
      <c r="Y71" s="16" t="s">
        <v>1310</v>
      </c>
      <c r="Z71" s="17" t="s">
        <v>3472</v>
      </c>
      <c r="AA71" s="17">
        <v>29</v>
      </c>
      <c r="AB71" s="17">
        <f>VLOOKUP(Y71,'No. of Plots'!D:E,2,FALSE)</f>
        <v>9</v>
      </c>
      <c r="AC71" s="18">
        <f t="shared" si="14"/>
        <v>11.111111111111111</v>
      </c>
      <c r="AD71" s="19">
        <f t="shared" si="15"/>
        <v>322.22222222222223</v>
      </c>
    </row>
    <row r="72" spans="1:30" x14ac:dyDescent="0.25">
      <c r="A72" s="16" t="s">
        <v>868</v>
      </c>
      <c r="B72" s="17">
        <v>19</v>
      </c>
      <c r="C72" s="17">
        <f>VLOOKUP(A72,'No. of Plots'!D:E,2,FALSE)</f>
        <v>2</v>
      </c>
      <c r="D72" s="18">
        <f t="shared" si="8"/>
        <v>50</v>
      </c>
      <c r="E72" s="19">
        <f t="shared" si="9"/>
        <v>950</v>
      </c>
      <c r="H72" s="16" t="s">
        <v>971</v>
      </c>
      <c r="I72" s="17" t="s">
        <v>309</v>
      </c>
      <c r="J72" s="17">
        <v>17</v>
      </c>
      <c r="K72" s="17">
        <f>VLOOKUP(H72,'No. of Plots'!D:E,2,FALSE)</f>
        <v>1</v>
      </c>
      <c r="L72" s="18">
        <f t="shared" si="10"/>
        <v>100</v>
      </c>
      <c r="M72" s="19">
        <f t="shared" si="11"/>
        <v>1700</v>
      </c>
      <c r="P72" s="16" t="s">
        <v>2378</v>
      </c>
      <c r="Q72" s="17" t="s">
        <v>2653</v>
      </c>
      <c r="R72" s="17" t="s">
        <v>3377</v>
      </c>
      <c r="S72" s="17">
        <v>4</v>
      </c>
      <c r="T72" s="17">
        <f>VLOOKUP(P72,'No. of Plots'!D:E,2,FALSE)</f>
        <v>18</v>
      </c>
      <c r="U72" s="18">
        <f t="shared" si="12"/>
        <v>5.5555555555555554</v>
      </c>
      <c r="V72" s="19">
        <f t="shared" si="13"/>
        <v>22.222222222222221</v>
      </c>
      <c r="Y72" s="16" t="s">
        <v>1310</v>
      </c>
      <c r="Z72" s="17" t="s">
        <v>6690</v>
      </c>
      <c r="AA72" s="17">
        <v>4</v>
      </c>
      <c r="AB72" s="17">
        <f>VLOOKUP(Y72,'No. of Plots'!D:E,2,FALSE)</f>
        <v>9</v>
      </c>
      <c r="AC72" s="18">
        <f t="shared" si="14"/>
        <v>11.111111111111111</v>
      </c>
      <c r="AD72" s="19">
        <f t="shared" si="15"/>
        <v>44.444444444444443</v>
      </c>
    </row>
    <row r="73" spans="1:30" x14ac:dyDescent="0.25">
      <c r="A73" s="16" t="s">
        <v>333</v>
      </c>
      <c r="B73" s="17">
        <v>1399</v>
      </c>
      <c r="C73" s="17">
        <f>VLOOKUP(A73,'No. of Plots'!D:E,2,FALSE)</f>
        <v>78</v>
      </c>
      <c r="D73" s="18">
        <f t="shared" si="8"/>
        <v>1.2820512820512822</v>
      </c>
      <c r="E73" s="19">
        <f t="shared" si="9"/>
        <v>1793.5897435897436</v>
      </c>
      <c r="H73" s="16" t="s">
        <v>971</v>
      </c>
      <c r="I73" s="17" t="s">
        <v>900</v>
      </c>
      <c r="J73" s="17">
        <v>4</v>
      </c>
      <c r="K73" s="17">
        <f>VLOOKUP(H73,'No. of Plots'!D:E,2,FALSE)</f>
        <v>1</v>
      </c>
      <c r="L73" s="18">
        <f t="shared" si="10"/>
        <v>100</v>
      </c>
      <c r="M73" s="19">
        <f t="shared" si="11"/>
        <v>400</v>
      </c>
      <c r="P73" s="16" t="s">
        <v>2378</v>
      </c>
      <c r="Q73" s="17" t="s">
        <v>2659</v>
      </c>
      <c r="R73" s="17" t="s">
        <v>3472</v>
      </c>
      <c r="S73" s="17">
        <v>2</v>
      </c>
      <c r="T73" s="17">
        <f>VLOOKUP(P73,'No. of Plots'!D:E,2,FALSE)</f>
        <v>18</v>
      </c>
      <c r="U73" s="18">
        <f t="shared" si="12"/>
        <v>5.5555555555555554</v>
      </c>
      <c r="V73" s="19">
        <f t="shared" si="13"/>
        <v>11.111111111111111</v>
      </c>
      <c r="Y73" s="16" t="s">
        <v>1310</v>
      </c>
      <c r="Z73" s="17" t="s">
        <v>3377</v>
      </c>
      <c r="AA73" s="17">
        <v>99</v>
      </c>
      <c r="AB73" s="17">
        <f>VLOOKUP(Y73,'No. of Plots'!D:E,2,FALSE)</f>
        <v>9</v>
      </c>
      <c r="AC73" s="18">
        <f t="shared" si="14"/>
        <v>11.111111111111111</v>
      </c>
      <c r="AD73" s="19">
        <f t="shared" si="15"/>
        <v>1100</v>
      </c>
    </row>
    <row r="74" spans="1:30" x14ac:dyDescent="0.25">
      <c r="A74" s="16" t="s">
        <v>1710</v>
      </c>
      <c r="B74" s="17">
        <v>21</v>
      </c>
      <c r="C74" s="17">
        <f>VLOOKUP(A74,'No. of Plots'!D:E,2,FALSE)</f>
        <v>1</v>
      </c>
      <c r="D74" s="18">
        <f t="shared" si="8"/>
        <v>100</v>
      </c>
      <c r="E74" s="19">
        <f t="shared" si="9"/>
        <v>2100</v>
      </c>
      <c r="H74" s="16" t="s">
        <v>968</v>
      </c>
      <c r="I74" s="17" t="s">
        <v>2659</v>
      </c>
      <c r="J74" s="17">
        <v>2</v>
      </c>
      <c r="K74" s="17">
        <f>VLOOKUP(H74,'No. of Plots'!D:E,2,FALSE)</f>
        <v>1</v>
      </c>
      <c r="L74" s="18">
        <f t="shared" si="10"/>
        <v>100</v>
      </c>
      <c r="M74" s="19">
        <f t="shared" si="11"/>
        <v>200</v>
      </c>
      <c r="P74" s="16" t="s">
        <v>2378</v>
      </c>
      <c r="Q74" s="17" t="s">
        <v>2659</v>
      </c>
      <c r="R74" s="17" t="s">
        <v>6690</v>
      </c>
      <c r="S74" s="17">
        <v>1</v>
      </c>
      <c r="T74" s="17">
        <f>VLOOKUP(P74,'No. of Plots'!D:E,2,FALSE)</f>
        <v>18</v>
      </c>
      <c r="U74" s="18">
        <f t="shared" si="12"/>
        <v>5.5555555555555554</v>
      </c>
      <c r="V74" s="19">
        <f t="shared" si="13"/>
        <v>5.5555555555555554</v>
      </c>
      <c r="Y74" s="16" t="s">
        <v>1218</v>
      </c>
      <c r="Z74" s="17" t="s">
        <v>3472</v>
      </c>
      <c r="AA74" s="17">
        <v>15</v>
      </c>
      <c r="AB74" s="17">
        <f>VLOOKUP(Y74,'No. of Plots'!D:E,2,FALSE)</f>
        <v>19</v>
      </c>
      <c r="AC74" s="18">
        <f t="shared" si="14"/>
        <v>5.2631578947368425</v>
      </c>
      <c r="AD74" s="19">
        <f t="shared" si="15"/>
        <v>78.94736842105263</v>
      </c>
    </row>
    <row r="75" spans="1:30" x14ac:dyDescent="0.25">
      <c r="A75" s="16" t="s">
        <v>2139</v>
      </c>
      <c r="B75" s="17">
        <v>364</v>
      </c>
      <c r="C75" s="17">
        <f>VLOOKUP(A75,'No. of Plots'!D:E,2,FALSE)</f>
        <v>18</v>
      </c>
      <c r="D75" s="18">
        <f t="shared" si="8"/>
        <v>5.5555555555555554</v>
      </c>
      <c r="E75" s="19">
        <f t="shared" si="9"/>
        <v>2022.2222222222222</v>
      </c>
      <c r="H75" s="16" t="s">
        <v>968</v>
      </c>
      <c r="I75" s="17" t="s">
        <v>145</v>
      </c>
      <c r="J75" s="17">
        <v>27</v>
      </c>
      <c r="K75" s="17">
        <f>VLOOKUP(H75,'No. of Plots'!D:E,2,FALSE)</f>
        <v>1</v>
      </c>
      <c r="L75" s="18">
        <f t="shared" si="10"/>
        <v>100</v>
      </c>
      <c r="M75" s="19">
        <f t="shared" si="11"/>
        <v>2700</v>
      </c>
      <c r="P75" s="16" t="s">
        <v>2378</v>
      </c>
      <c r="Q75" s="17" t="s">
        <v>2659</v>
      </c>
      <c r="R75" s="17" t="s">
        <v>3377</v>
      </c>
      <c r="S75" s="17">
        <v>130</v>
      </c>
      <c r="T75" s="17">
        <f>VLOOKUP(P75,'No. of Plots'!D:E,2,FALSE)</f>
        <v>18</v>
      </c>
      <c r="U75" s="18">
        <f t="shared" si="12"/>
        <v>5.5555555555555554</v>
      </c>
      <c r="V75" s="19">
        <f t="shared" si="13"/>
        <v>722.22222222222217</v>
      </c>
      <c r="Y75" s="16" t="s">
        <v>1218</v>
      </c>
      <c r="Z75" s="17" t="s">
        <v>6690</v>
      </c>
      <c r="AA75" s="17">
        <v>8</v>
      </c>
      <c r="AB75" s="17">
        <f>VLOOKUP(Y75,'No. of Plots'!D:E,2,FALSE)</f>
        <v>19</v>
      </c>
      <c r="AC75" s="18">
        <f t="shared" si="14"/>
        <v>5.2631578947368425</v>
      </c>
      <c r="AD75" s="19">
        <f t="shared" si="15"/>
        <v>42.10526315789474</v>
      </c>
    </row>
    <row r="76" spans="1:30" x14ac:dyDescent="0.25">
      <c r="A76" s="16" t="s">
        <v>2167</v>
      </c>
      <c r="B76" s="17">
        <v>486</v>
      </c>
      <c r="C76" s="17">
        <f>VLOOKUP(A76,'No. of Plots'!D:E,2,FALSE)</f>
        <v>19</v>
      </c>
      <c r="D76" s="18">
        <f t="shared" si="8"/>
        <v>5.2631578947368425</v>
      </c>
      <c r="E76" s="19">
        <f t="shared" si="9"/>
        <v>2557.8947368421054</v>
      </c>
      <c r="H76" s="16" t="s">
        <v>968</v>
      </c>
      <c r="I76" s="17" t="s">
        <v>2599</v>
      </c>
      <c r="J76" s="17">
        <v>1</v>
      </c>
      <c r="K76" s="17">
        <f>VLOOKUP(H76,'No. of Plots'!D:E,2,FALSE)</f>
        <v>1</v>
      </c>
      <c r="L76" s="18">
        <f t="shared" si="10"/>
        <v>100</v>
      </c>
      <c r="M76" s="19">
        <f t="shared" si="11"/>
        <v>100</v>
      </c>
      <c r="P76" s="16" t="s">
        <v>2378</v>
      </c>
      <c r="Q76" s="17" t="s">
        <v>309</v>
      </c>
      <c r="R76" s="17" t="s">
        <v>3377</v>
      </c>
      <c r="S76" s="17">
        <v>36</v>
      </c>
      <c r="T76" s="17">
        <f>VLOOKUP(P76,'No. of Plots'!D:E,2,FALSE)</f>
        <v>18</v>
      </c>
      <c r="U76" s="18">
        <f t="shared" si="12"/>
        <v>5.5555555555555554</v>
      </c>
      <c r="V76" s="19">
        <f t="shared" si="13"/>
        <v>200</v>
      </c>
      <c r="Y76" s="16" t="s">
        <v>1218</v>
      </c>
      <c r="Z76" s="17" t="s">
        <v>3377</v>
      </c>
      <c r="AA76" s="17">
        <v>138</v>
      </c>
      <c r="AB76" s="17">
        <f>VLOOKUP(Y76,'No. of Plots'!D:E,2,FALSE)</f>
        <v>19</v>
      </c>
      <c r="AC76" s="18">
        <f t="shared" si="14"/>
        <v>5.2631578947368425</v>
      </c>
      <c r="AD76" s="19">
        <f t="shared" si="15"/>
        <v>726.31578947368428</v>
      </c>
    </row>
    <row r="77" spans="1:30" x14ac:dyDescent="0.25">
      <c r="A77" s="16" t="s">
        <v>2185</v>
      </c>
      <c r="B77" s="17">
        <v>32</v>
      </c>
      <c r="C77" s="17">
        <f>VLOOKUP(A77,'No. of Plots'!D:E,2,FALSE)</f>
        <v>5</v>
      </c>
      <c r="D77" s="18">
        <f t="shared" si="8"/>
        <v>20</v>
      </c>
      <c r="E77" s="19">
        <f t="shared" si="9"/>
        <v>640</v>
      </c>
      <c r="H77" s="16" t="s">
        <v>968</v>
      </c>
      <c r="I77" s="17" t="s">
        <v>900</v>
      </c>
      <c r="J77" s="17">
        <v>6</v>
      </c>
      <c r="K77" s="17">
        <f>VLOOKUP(H77,'No. of Plots'!D:E,2,FALSE)</f>
        <v>1</v>
      </c>
      <c r="L77" s="18">
        <f t="shared" si="10"/>
        <v>100</v>
      </c>
      <c r="M77" s="19">
        <f t="shared" si="11"/>
        <v>600</v>
      </c>
      <c r="P77" s="16" t="s">
        <v>2378</v>
      </c>
      <c r="Q77" s="17" t="s">
        <v>145</v>
      </c>
      <c r="R77" s="17" t="s">
        <v>3472</v>
      </c>
      <c r="S77" s="17">
        <v>25</v>
      </c>
      <c r="T77" s="17">
        <f>VLOOKUP(P77,'No. of Plots'!D:E,2,FALSE)</f>
        <v>18</v>
      </c>
      <c r="U77" s="18">
        <f t="shared" si="12"/>
        <v>5.5555555555555554</v>
      </c>
      <c r="V77" s="19">
        <f t="shared" si="13"/>
        <v>138.88888888888889</v>
      </c>
      <c r="Y77" s="16" t="s">
        <v>1223</v>
      </c>
      <c r="Z77" s="17" t="s">
        <v>3377</v>
      </c>
      <c r="AA77" s="17">
        <v>225</v>
      </c>
      <c r="AB77" s="17">
        <f>VLOOKUP(Y77,'No. of Plots'!D:E,2,FALSE)</f>
        <v>19</v>
      </c>
      <c r="AC77" s="18">
        <f t="shared" si="14"/>
        <v>5.2631578947368425</v>
      </c>
      <c r="AD77" s="19">
        <f t="shared" si="15"/>
        <v>1184.2105263157896</v>
      </c>
    </row>
    <row r="78" spans="1:30" x14ac:dyDescent="0.25">
      <c r="A78" s="16" t="s">
        <v>2088</v>
      </c>
      <c r="B78" s="17">
        <v>74</v>
      </c>
      <c r="C78" s="17">
        <f>VLOOKUP(A78,'No. of Plots'!D:E,2,FALSE)</f>
        <v>4</v>
      </c>
      <c r="D78" s="18">
        <f t="shared" si="8"/>
        <v>25</v>
      </c>
      <c r="E78" s="19">
        <f t="shared" si="9"/>
        <v>1850</v>
      </c>
      <c r="H78" s="16" t="s">
        <v>961</v>
      </c>
      <c r="I78" s="17" t="s">
        <v>2659</v>
      </c>
      <c r="J78" s="17">
        <v>1</v>
      </c>
      <c r="K78" s="17">
        <f>VLOOKUP(H78,'No. of Plots'!D:E,2,FALSE)</f>
        <v>1</v>
      </c>
      <c r="L78" s="18">
        <f t="shared" si="10"/>
        <v>100</v>
      </c>
      <c r="M78" s="19">
        <f t="shared" si="11"/>
        <v>100</v>
      </c>
      <c r="P78" s="16" t="s">
        <v>2378</v>
      </c>
      <c r="Q78" s="17" t="s">
        <v>145</v>
      </c>
      <c r="R78" s="17" t="s">
        <v>6690</v>
      </c>
      <c r="S78" s="17">
        <v>13</v>
      </c>
      <c r="T78" s="17">
        <f>VLOOKUP(P78,'No. of Plots'!D:E,2,FALSE)</f>
        <v>18</v>
      </c>
      <c r="U78" s="18">
        <f t="shared" si="12"/>
        <v>5.5555555555555554</v>
      </c>
      <c r="V78" s="19">
        <f t="shared" si="13"/>
        <v>72.222222222222214</v>
      </c>
      <c r="Y78" s="16" t="s">
        <v>1949</v>
      </c>
      <c r="Z78" s="17" t="s">
        <v>3472</v>
      </c>
      <c r="AA78" s="17">
        <v>85</v>
      </c>
      <c r="AB78" s="17">
        <f>VLOOKUP(Y78,'No. of Plots'!D:E,2,FALSE)</f>
        <v>27</v>
      </c>
      <c r="AC78" s="18">
        <f t="shared" si="14"/>
        <v>3.7037037037037037</v>
      </c>
      <c r="AD78" s="19">
        <f t="shared" si="15"/>
        <v>314.81481481481484</v>
      </c>
    </row>
    <row r="79" spans="1:30" x14ac:dyDescent="0.25">
      <c r="A79" s="16" t="s">
        <v>2097</v>
      </c>
      <c r="B79" s="17">
        <v>62</v>
      </c>
      <c r="C79" s="17">
        <f>VLOOKUP(A79,'No. of Plots'!D:E,2,FALSE)</f>
        <v>4</v>
      </c>
      <c r="D79" s="18">
        <f t="shared" si="8"/>
        <v>25</v>
      </c>
      <c r="E79" s="19">
        <f t="shared" si="9"/>
        <v>1550</v>
      </c>
      <c r="H79" s="16" t="s">
        <v>961</v>
      </c>
      <c r="I79" s="17" t="s">
        <v>309</v>
      </c>
      <c r="J79" s="17">
        <v>30</v>
      </c>
      <c r="K79" s="17">
        <f>VLOOKUP(H79,'No. of Plots'!D:E,2,FALSE)</f>
        <v>1</v>
      </c>
      <c r="L79" s="18">
        <f t="shared" si="10"/>
        <v>100</v>
      </c>
      <c r="M79" s="19">
        <f t="shared" si="11"/>
        <v>3000</v>
      </c>
      <c r="P79" s="16" t="s">
        <v>2378</v>
      </c>
      <c r="Q79" s="17" t="s">
        <v>145</v>
      </c>
      <c r="R79" s="17" t="s">
        <v>3377</v>
      </c>
      <c r="S79" s="17">
        <v>212</v>
      </c>
      <c r="T79" s="17">
        <f>VLOOKUP(P79,'No. of Plots'!D:E,2,FALSE)</f>
        <v>18</v>
      </c>
      <c r="U79" s="18">
        <f t="shared" si="12"/>
        <v>5.5555555555555554</v>
      </c>
      <c r="V79" s="19">
        <f t="shared" si="13"/>
        <v>1177.7777777777778</v>
      </c>
      <c r="Y79" s="16" t="s">
        <v>1949</v>
      </c>
      <c r="Z79" s="17" t="s">
        <v>3377</v>
      </c>
      <c r="AA79" s="17">
        <v>1105</v>
      </c>
      <c r="AB79" s="17">
        <f>VLOOKUP(Y79,'No. of Plots'!D:E,2,FALSE)</f>
        <v>27</v>
      </c>
      <c r="AC79" s="18">
        <f t="shared" si="14"/>
        <v>3.7037037037037037</v>
      </c>
      <c r="AD79" s="19">
        <f t="shared" si="15"/>
        <v>4092.5925925925926</v>
      </c>
    </row>
    <row r="80" spans="1:30" ht="15.75" thickBot="1" x14ac:dyDescent="0.3">
      <c r="A80" s="20" t="s">
        <v>1487</v>
      </c>
      <c r="B80" s="21">
        <v>303</v>
      </c>
      <c r="C80" s="21">
        <f>VLOOKUP(A80,'No. of Plots'!D:E,2,FALSE)</f>
        <v>50</v>
      </c>
      <c r="D80" s="22">
        <f t="shared" si="8"/>
        <v>2</v>
      </c>
      <c r="E80" s="23">
        <f t="shared" si="9"/>
        <v>606</v>
      </c>
      <c r="H80" s="16" t="s">
        <v>961</v>
      </c>
      <c r="I80" s="17" t="s">
        <v>2599</v>
      </c>
      <c r="J80" s="17">
        <v>3</v>
      </c>
      <c r="K80" s="17">
        <f>VLOOKUP(H80,'No. of Plots'!D:E,2,FALSE)</f>
        <v>1</v>
      </c>
      <c r="L80" s="18">
        <f t="shared" si="10"/>
        <v>100</v>
      </c>
      <c r="M80" s="19">
        <f t="shared" si="11"/>
        <v>300</v>
      </c>
      <c r="P80" s="16" t="s">
        <v>2378</v>
      </c>
      <c r="Q80" s="17" t="s">
        <v>2637</v>
      </c>
      <c r="R80" s="17" t="s">
        <v>3377</v>
      </c>
      <c r="S80" s="17">
        <v>14</v>
      </c>
      <c r="T80" s="17">
        <f>VLOOKUP(P80,'No. of Plots'!D:E,2,FALSE)</f>
        <v>18</v>
      </c>
      <c r="U80" s="18">
        <f t="shared" si="12"/>
        <v>5.5555555555555554</v>
      </c>
      <c r="V80" s="19">
        <f t="shared" si="13"/>
        <v>77.777777777777771</v>
      </c>
      <c r="Y80" s="16" t="s">
        <v>595</v>
      </c>
      <c r="Z80" s="17" t="s">
        <v>6690</v>
      </c>
      <c r="AA80" s="17">
        <v>1</v>
      </c>
      <c r="AB80" s="17">
        <f>VLOOKUP(Y80,'No. of Plots'!D:E,2,FALSE)</f>
        <v>8</v>
      </c>
      <c r="AC80" s="18">
        <f t="shared" si="14"/>
        <v>12.5</v>
      </c>
      <c r="AD80" s="19">
        <f t="shared" si="15"/>
        <v>12.5</v>
      </c>
    </row>
    <row r="81" spans="8:30" x14ac:dyDescent="0.25">
      <c r="H81" s="16" t="s">
        <v>961</v>
      </c>
      <c r="I81" s="17" t="s">
        <v>900</v>
      </c>
      <c r="J81" s="17">
        <v>5</v>
      </c>
      <c r="K81" s="17">
        <f>VLOOKUP(H81,'No. of Plots'!D:E,2,FALSE)</f>
        <v>1</v>
      </c>
      <c r="L81" s="18">
        <f t="shared" si="10"/>
        <v>100</v>
      </c>
      <c r="M81" s="19">
        <f t="shared" si="11"/>
        <v>500</v>
      </c>
      <c r="P81" s="16" t="s">
        <v>2378</v>
      </c>
      <c r="Q81" s="17" t="s">
        <v>3331</v>
      </c>
      <c r="R81" s="17" t="s">
        <v>6690</v>
      </c>
      <c r="S81" s="17">
        <v>2</v>
      </c>
      <c r="T81" s="17">
        <f>VLOOKUP(P81,'No. of Plots'!D:E,2,FALSE)</f>
        <v>18</v>
      </c>
      <c r="U81" s="18">
        <f t="shared" si="12"/>
        <v>5.5555555555555554</v>
      </c>
      <c r="V81" s="19">
        <f t="shared" si="13"/>
        <v>11.111111111111111</v>
      </c>
      <c r="Y81" s="16" t="s">
        <v>595</v>
      </c>
      <c r="Z81" s="17" t="s">
        <v>3377</v>
      </c>
      <c r="AA81" s="17">
        <v>992</v>
      </c>
      <c r="AB81" s="17">
        <f>VLOOKUP(Y81,'No. of Plots'!D:E,2,FALSE)</f>
        <v>8</v>
      </c>
      <c r="AC81" s="18">
        <f t="shared" si="14"/>
        <v>12.5</v>
      </c>
      <c r="AD81" s="19">
        <f t="shared" si="15"/>
        <v>12400</v>
      </c>
    </row>
    <row r="82" spans="8:30" x14ac:dyDescent="0.25">
      <c r="H82" s="16" t="s">
        <v>944</v>
      </c>
      <c r="I82" s="17" t="s">
        <v>328</v>
      </c>
      <c r="J82" s="17">
        <v>5</v>
      </c>
      <c r="K82" s="17">
        <f>VLOOKUP(H82,'No. of Plots'!D:E,2,FALSE)</f>
        <v>2</v>
      </c>
      <c r="L82" s="18">
        <f t="shared" si="10"/>
        <v>50</v>
      </c>
      <c r="M82" s="19">
        <f t="shared" si="11"/>
        <v>250</v>
      </c>
      <c r="P82" s="16" t="s">
        <v>2378</v>
      </c>
      <c r="Q82" s="17" t="s">
        <v>3331</v>
      </c>
      <c r="R82" s="17" t="s">
        <v>3377</v>
      </c>
      <c r="S82" s="17">
        <v>13</v>
      </c>
      <c r="T82" s="17">
        <f>VLOOKUP(P82,'No. of Plots'!D:E,2,FALSE)</f>
        <v>18</v>
      </c>
      <c r="U82" s="18">
        <f t="shared" si="12"/>
        <v>5.5555555555555554</v>
      </c>
      <c r="V82" s="19">
        <f t="shared" si="13"/>
        <v>72.222222222222214</v>
      </c>
      <c r="Y82" s="16" t="s">
        <v>592</v>
      </c>
      <c r="Z82" s="17" t="s">
        <v>3377</v>
      </c>
      <c r="AA82" s="17">
        <v>43</v>
      </c>
      <c r="AB82" s="17">
        <f>VLOOKUP(Y82,'No. of Plots'!D:E,2,FALSE)</f>
        <v>2</v>
      </c>
      <c r="AC82" s="18">
        <f t="shared" si="14"/>
        <v>50</v>
      </c>
      <c r="AD82" s="19">
        <f t="shared" si="15"/>
        <v>2150</v>
      </c>
    </row>
    <row r="83" spans="8:30" x14ac:dyDescent="0.25">
      <c r="H83" s="16" t="s">
        <v>944</v>
      </c>
      <c r="I83" s="17" t="s">
        <v>3331</v>
      </c>
      <c r="J83" s="17">
        <v>1</v>
      </c>
      <c r="K83" s="17">
        <f>VLOOKUP(H83,'No. of Plots'!D:E,2,FALSE)</f>
        <v>2</v>
      </c>
      <c r="L83" s="18">
        <f t="shared" si="10"/>
        <v>50</v>
      </c>
      <c r="M83" s="19">
        <f t="shared" si="11"/>
        <v>50</v>
      </c>
      <c r="P83" s="16" t="s">
        <v>2378</v>
      </c>
      <c r="Q83" s="17" t="s">
        <v>2091</v>
      </c>
      <c r="R83" s="17" t="s">
        <v>3377</v>
      </c>
      <c r="S83" s="17">
        <v>36</v>
      </c>
      <c r="T83" s="17">
        <f>VLOOKUP(P83,'No. of Plots'!D:E,2,FALSE)</f>
        <v>18</v>
      </c>
      <c r="U83" s="18">
        <f t="shared" si="12"/>
        <v>5.5555555555555554</v>
      </c>
      <c r="V83" s="19">
        <f t="shared" si="13"/>
        <v>200</v>
      </c>
      <c r="Y83" s="16" t="s">
        <v>621</v>
      </c>
      <c r="Z83" s="17" t="s">
        <v>3472</v>
      </c>
      <c r="AA83" s="17">
        <v>18</v>
      </c>
      <c r="AB83" s="17">
        <f>VLOOKUP(Y83,'No. of Plots'!D:E,2,FALSE)</f>
        <v>12</v>
      </c>
      <c r="AC83" s="18">
        <f t="shared" si="14"/>
        <v>8.3333333333333339</v>
      </c>
      <c r="AD83" s="19">
        <f t="shared" si="15"/>
        <v>150</v>
      </c>
    </row>
    <row r="84" spans="8:30" x14ac:dyDescent="0.25">
      <c r="H84" s="16" t="s">
        <v>944</v>
      </c>
      <c r="I84" s="17" t="s">
        <v>2599</v>
      </c>
      <c r="J84" s="17">
        <v>1</v>
      </c>
      <c r="K84" s="17">
        <f>VLOOKUP(H84,'No. of Plots'!D:E,2,FALSE)</f>
        <v>2</v>
      </c>
      <c r="L84" s="18">
        <f t="shared" si="10"/>
        <v>50</v>
      </c>
      <c r="M84" s="19">
        <f t="shared" si="11"/>
        <v>50</v>
      </c>
      <c r="P84" s="16" t="s">
        <v>2378</v>
      </c>
      <c r="Q84" s="17" t="s">
        <v>2632</v>
      </c>
      <c r="R84" s="17" t="s">
        <v>3472</v>
      </c>
      <c r="S84" s="17">
        <v>1</v>
      </c>
      <c r="T84" s="17">
        <f>VLOOKUP(P84,'No. of Plots'!D:E,2,FALSE)</f>
        <v>18</v>
      </c>
      <c r="U84" s="18">
        <f t="shared" si="12"/>
        <v>5.5555555555555554</v>
      </c>
      <c r="V84" s="19">
        <f t="shared" si="13"/>
        <v>5.5555555555555554</v>
      </c>
      <c r="Y84" s="16" t="s">
        <v>621</v>
      </c>
      <c r="Z84" s="17" t="s">
        <v>6690</v>
      </c>
      <c r="AA84" s="17">
        <v>10</v>
      </c>
      <c r="AB84" s="17">
        <f>VLOOKUP(Y84,'No. of Plots'!D:E,2,FALSE)</f>
        <v>12</v>
      </c>
      <c r="AC84" s="18">
        <f t="shared" si="14"/>
        <v>8.3333333333333339</v>
      </c>
      <c r="AD84" s="19">
        <f t="shared" si="15"/>
        <v>83.333333333333343</v>
      </c>
    </row>
    <row r="85" spans="8:30" x14ac:dyDescent="0.25">
      <c r="H85" s="16" t="s">
        <v>944</v>
      </c>
      <c r="I85" s="17" t="s">
        <v>900</v>
      </c>
      <c r="J85" s="17">
        <v>12</v>
      </c>
      <c r="K85" s="17">
        <f>VLOOKUP(H85,'No. of Plots'!D:E,2,FALSE)</f>
        <v>2</v>
      </c>
      <c r="L85" s="18">
        <f t="shared" si="10"/>
        <v>50</v>
      </c>
      <c r="M85" s="19">
        <f t="shared" si="11"/>
        <v>600</v>
      </c>
      <c r="P85" s="16" t="s">
        <v>2378</v>
      </c>
      <c r="Q85" s="17" t="s">
        <v>2632</v>
      </c>
      <c r="R85" s="17" t="s">
        <v>6690</v>
      </c>
      <c r="S85" s="17">
        <v>4</v>
      </c>
      <c r="T85" s="17">
        <f>VLOOKUP(P85,'No. of Plots'!D:E,2,FALSE)</f>
        <v>18</v>
      </c>
      <c r="U85" s="18">
        <f t="shared" si="12"/>
        <v>5.5555555555555554</v>
      </c>
      <c r="V85" s="19">
        <f t="shared" si="13"/>
        <v>22.222222222222221</v>
      </c>
      <c r="Y85" s="16" t="s">
        <v>621</v>
      </c>
      <c r="Z85" s="17" t="s">
        <v>3377</v>
      </c>
      <c r="AA85" s="17">
        <v>836</v>
      </c>
      <c r="AB85" s="17">
        <f>VLOOKUP(Y85,'No. of Plots'!D:E,2,FALSE)</f>
        <v>12</v>
      </c>
      <c r="AC85" s="18">
        <f t="shared" si="14"/>
        <v>8.3333333333333339</v>
      </c>
      <c r="AD85" s="19">
        <f t="shared" si="15"/>
        <v>6966.666666666667</v>
      </c>
    </row>
    <row r="86" spans="8:30" x14ac:dyDescent="0.25">
      <c r="H86" s="16" t="s">
        <v>955</v>
      </c>
      <c r="I86" s="17" t="s">
        <v>3714</v>
      </c>
      <c r="J86" s="17">
        <v>1</v>
      </c>
      <c r="K86" s="17">
        <f>VLOOKUP(H86,'No. of Plots'!D:E,2,FALSE)</f>
        <v>6</v>
      </c>
      <c r="L86" s="18">
        <f t="shared" si="10"/>
        <v>16.666666666666668</v>
      </c>
      <c r="M86" s="19">
        <f t="shared" si="11"/>
        <v>16.666666666666668</v>
      </c>
      <c r="P86" s="16" t="s">
        <v>2378</v>
      </c>
      <c r="Q86" s="17" t="s">
        <v>2632</v>
      </c>
      <c r="R86" s="17" t="s">
        <v>3377</v>
      </c>
      <c r="S86" s="17">
        <v>53</v>
      </c>
      <c r="T86" s="17">
        <f>VLOOKUP(P86,'No. of Plots'!D:E,2,FALSE)</f>
        <v>18</v>
      </c>
      <c r="U86" s="18">
        <f t="shared" si="12"/>
        <v>5.5555555555555554</v>
      </c>
      <c r="V86" s="19">
        <f t="shared" si="13"/>
        <v>294.44444444444446</v>
      </c>
      <c r="Y86" s="16" t="s">
        <v>2444</v>
      </c>
      <c r="Z86" s="17" t="s">
        <v>3377</v>
      </c>
      <c r="AA86" s="17">
        <v>64</v>
      </c>
      <c r="AB86" s="17">
        <f>VLOOKUP(Y86,'No. of Plots'!D:E,2,FALSE)</f>
        <v>4</v>
      </c>
      <c r="AC86" s="18">
        <f t="shared" si="14"/>
        <v>25</v>
      </c>
      <c r="AD86" s="19">
        <f t="shared" si="15"/>
        <v>1600</v>
      </c>
    </row>
    <row r="87" spans="8:30" x14ac:dyDescent="0.25">
      <c r="H87" s="16" t="s">
        <v>955</v>
      </c>
      <c r="I87" s="17" t="s">
        <v>2599</v>
      </c>
      <c r="J87" s="17">
        <v>3</v>
      </c>
      <c r="K87" s="17">
        <f>VLOOKUP(H87,'No. of Plots'!D:E,2,FALSE)</f>
        <v>6</v>
      </c>
      <c r="L87" s="18">
        <f t="shared" si="10"/>
        <v>16.666666666666668</v>
      </c>
      <c r="M87" s="19">
        <f t="shared" si="11"/>
        <v>50</v>
      </c>
      <c r="P87" s="16" t="s">
        <v>2378</v>
      </c>
      <c r="Q87" s="17" t="s">
        <v>2599</v>
      </c>
      <c r="R87" s="17" t="s">
        <v>3377</v>
      </c>
      <c r="S87" s="17">
        <v>19</v>
      </c>
      <c r="T87" s="17">
        <f>VLOOKUP(P87,'No. of Plots'!D:E,2,FALSE)</f>
        <v>18</v>
      </c>
      <c r="U87" s="18">
        <f t="shared" si="12"/>
        <v>5.5555555555555554</v>
      </c>
      <c r="V87" s="19">
        <f t="shared" si="13"/>
        <v>105.55555555555556</v>
      </c>
      <c r="Y87" s="16" t="s">
        <v>2440</v>
      </c>
      <c r="Z87" s="17" t="s">
        <v>3377</v>
      </c>
      <c r="AA87" s="17">
        <v>58</v>
      </c>
      <c r="AB87" s="17">
        <f>VLOOKUP(Y87,'No. of Plots'!D:E,2,FALSE)</f>
        <v>6</v>
      </c>
      <c r="AC87" s="18">
        <f t="shared" si="14"/>
        <v>16.666666666666668</v>
      </c>
      <c r="AD87" s="19">
        <f t="shared" si="15"/>
        <v>966.66666666666674</v>
      </c>
    </row>
    <row r="88" spans="8:30" x14ac:dyDescent="0.25">
      <c r="H88" s="16" t="s">
        <v>955</v>
      </c>
      <c r="I88" s="17" t="s">
        <v>900</v>
      </c>
      <c r="J88" s="17">
        <v>19</v>
      </c>
      <c r="K88" s="17">
        <f>VLOOKUP(H88,'No. of Plots'!D:E,2,FALSE)</f>
        <v>6</v>
      </c>
      <c r="L88" s="18">
        <f t="shared" si="10"/>
        <v>16.666666666666668</v>
      </c>
      <c r="M88" s="19">
        <f t="shared" si="11"/>
        <v>316.66666666666669</v>
      </c>
      <c r="P88" s="16" t="s">
        <v>2378</v>
      </c>
      <c r="Q88" s="17" t="s">
        <v>900</v>
      </c>
      <c r="R88" s="17" t="s">
        <v>3377</v>
      </c>
      <c r="S88" s="17">
        <v>9</v>
      </c>
      <c r="T88" s="17">
        <f>VLOOKUP(P88,'No. of Plots'!D:E,2,FALSE)</f>
        <v>18</v>
      </c>
      <c r="U88" s="18">
        <f t="shared" si="12"/>
        <v>5.5555555555555554</v>
      </c>
      <c r="V88" s="19">
        <f t="shared" si="13"/>
        <v>50</v>
      </c>
      <c r="Y88" s="16" t="s">
        <v>2401</v>
      </c>
      <c r="Z88" s="17" t="s">
        <v>3472</v>
      </c>
      <c r="AA88" s="17">
        <v>2</v>
      </c>
      <c r="AB88" s="17">
        <f>VLOOKUP(Y88,'No. of Plots'!D:E,2,FALSE)</f>
        <v>29</v>
      </c>
      <c r="AC88" s="18">
        <f t="shared" si="14"/>
        <v>3.4482758620689653</v>
      </c>
      <c r="AD88" s="19">
        <f t="shared" si="15"/>
        <v>6.8965517241379306</v>
      </c>
    </row>
    <row r="89" spans="8:30" x14ac:dyDescent="0.25">
      <c r="H89" s="16" t="s">
        <v>199</v>
      </c>
      <c r="I89" s="17" t="s">
        <v>2659</v>
      </c>
      <c r="J89" s="17">
        <v>5</v>
      </c>
      <c r="K89" s="17">
        <f>VLOOKUP(H89,'No. of Plots'!D:E,2,FALSE)</f>
        <v>14</v>
      </c>
      <c r="L89" s="18">
        <f t="shared" si="10"/>
        <v>7.1428571428571432</v>
      </c>
      <c r="M89" s="19">
        <f t="shared" si="11"/>
        <v>35.714285714285715</v>
      </c>
      <c r="P89" s="16" t="s">
        <v>2342</v>
      </c>
      <c r="Q89" s="17" t="s">
        <v>2659</v>
      </c>
      <c r="R89" s="17" t="s">
        <v>3377</v>
      </c>
      <c r="S89" s="17">
        <v>112</v>
      </c>
      <c r="T89" s="17">
        <f>VLOOKUP(P89,'No. of Plots'!D:E,2,FALSE)</f>
        <v>29</v>
      </c>
      <c r="U89" s="18">
        <f t="shared" si="12"/>
        <v>3.4482758620689653</v>
      </c>
      <c r="V89" s="19">
        <f t="shared" si="13"/>
        <v>386.20689655172413</v>
      </c>
      <c r="Y89" s="16" t="s">
        <v>2401</v>
      </c>
      <c r="Z89" s="17" t="s">
        <v>3377</v>
      </c>
      <c r="AA89" s="17">
        <v>195</v>
      </c>
      <c r="AB89" s="17">
        <f>VLOOKUP(Y89,'No. of Plots'!D:E,2,FALSE)</f>
        <v>29</v>
      </c>
      <c r="AC89" s="18">
        <f t="shared" si="14"/>
        <v>3.4482758620689653</v>
      </c>
      <c r="AD89" s="19">
        <f t="shared" si="15"/>
        <v>672.41379310344826</v>
      </c>
    </row>
    <row r="90" spans="8:30" x14ac:dyDescent="0.25">
      <c r="H90" s="16" t="s">
        <v>199</v>
      </c>
      <c r="I90" s="17" t="s">
        <v>328</v>
      </c>
      <c r="J90" s="17">
        <v>10</v>
      </c>
      <c r="K90" s="17">
        <f>VLOOKUP(H90,'No. of Plots'!D:E,2,FALSE)</f>
        <v>14</v>
      </c>
      <c r="L90" s="18">
        <f t="shared" si="10"/>
        <v>7.1428571428571432</v>
      </c>
      <c r="M90" s="19">
        <f t="shared" si="11"/>
        <v>71.428571428571431</v>
      </c>
      <c r="P90" s="16" t="s">
        <v>2342</v>
      </c>
      <c r="Q90" s="17" t="s">
        <v>328</v>
      </c>
      <c r="R90" s="17" t="s">
        <v>3377</v>
      </c>
      <c r="S90" s="17">
        <v>90</v>
      </c>
      <c r="T90" s="17">
        <f>VLOOKUP(P90,'No. of Plots'!D:E,2,FALSE)</f>
        <v>29</v>
      </c>
      <c r="U90" s="18">
        <f t="shared" si="12"/>
        <v>3.4482758620689653</v>
      </c>
      <c r="V90" s="19">
        <f t="shared" si="13"/>
        <v>310.34482758620686</v>
      </c>
      <c r="Y90" s="16" t="s">
        <v>2106</v>
      </c>
      <c r="Z90" s="17" t="s">
        <v>3472</v>
      </c>
      <c r="AA90" s="17">
        <v>4</v>
      </c>
      <c r="AB90" s="17">
        <f>VLOOKUP(Y90,'No. of Plots'!D:E,2,FALSE)</f>
        <v>24</v>
      </c>
      <c r="AC90" s="18">
        <f t="shared" si="14"/>
        <v>4.166666666666667</v>
      </c>
      <c r="AD90" s="19">
        <f t="shared" si="15"/>
        <v>16.666666666666668</v>
      </c>
    </row>
    <row r="91" spans="8:30" x14ac:dyDescent="0.25">
      <c r="H91" s="16" t="s">
        <v>199</v>
      </c>
      <c r="I91" s="17" t="s">
        <v>145</v>
      </c>
      <c r="J91" s="17">
        <v>280</v>
      </c>
      <c r="K91" s="17">
        <f>VLOOKUP(H91,'No. of Plots'!D:E,2,FALSE)</f>
        <v>14</v>
      </c>
      <c r="L91" s="18">
        <f t="shared" si="10"/>
        <v>7.1428571428571432</v>
      </c>
      <c r="M91" s="19">
        <f t="shared" si="11"/>
        <v>2000</v>
      </c>
      <c r="P91" s="16" t="s">
        <v>2342</v>
      </c>
      <c r="Q91" s="17" t="s">
        <v>145</v>
      </c>
      <c r="R91" s="17" t="s">
        <v>3472</v>
      </c>
      <c r="S91" s="17">
        <v>2</v>
      </c>
      <c r="T91" s="17">
        <f>VLOOKUP(P91,'No. of Plots'!D:E,2,FALSE)</f>
        <v>29</v>
      </c>
      <c r="U91" s="18">
        <f t="shared" si="12"/>
        <v>3.4482758620689653</v>
      </c>
      <c r="V91" s="19">
        <f t="shared" si="13"/>
        <v>6.8965517241379306</v>
      </c>
      <c r="Y91" s="16" t="s">
        <v>2106</v>
      </c>
      <c r="Z91" s="17" t="s">
        <v>3377</v>
      </c>
      <c r="AA91" s="17">
        <v>345</v>
      </c>
      <c r="AB91" s="17">
        <f>VLOOKUP(Y91,'No. of Plots'!D:E,2,FALSE)</f>
        <v>24</v>
      </c>
      <c r="AC91" s="18">
        <f t="shared" si="14"/>
        <v>4.166666666666667</v>
      </c>
      <c r="AD91" s="19">
        <f t="shared" si="15"/>
        <v>1437.5</v>
      </c>
    </row>
    <row r="92" spans="8:30" x14ac:dyDescent="0.25">
      <c r="H92" s="16" t="s">
        <v>199</v>
      </c>
      <c r="I92" s="17" t="s">
        <v>2599</v>
      </c>
      <c r="J92" s="17">
        <v>25</v>
      </c>
      <c r="K92" s="17">
        <f>VLOOKUP(H92,'No. of Plots'!D:E,2,FALSE)</f>
        <v>14</v>
      </c>
      <c r="L92" s="18">
        <f t="shared" si="10"/>
        <v>7.1428571428571432</v>
      </c>
      <c r="M92" s="19">
        <f t="shared" si="11"/>
        <v>178.57142857142858</v>
      </c>
      <c r="P92" s="16" t="s">
        <v>2342</v>
      </c>
      <c r="Q92" s="17" t="s">
        <v>145</v>
      </c>
      <c r="R92" s="17" t="s">
        <v>3377</v>
      </c>
      <c r="S92" s="17">
        <v>192</v>
      </c>
      <c r="T92" s="17">
        <f>VLOOKUP(P92,'No. of Plots'!D:E,2,FALSE)</f>
        <v>29</v>
      </c>
      <c r="U92" s="18">
        <f t="shared" si="12"/>
        <v>3.4482758620689653</v>
      </c>
      <c r="V92" s="19">
        <f t="shared" si="13"/>
        <v>662.06896551724139</v>
      </c>
      <c r="Y92" s="16" t="s">
        <v>1179</v>
      </c>
      <c r="Z92" s="17" t="s">
        <v>3472</v>
      </c>
      <c r="AA92" s="17">
        <v>14</v>
      </c>
      <c r="AB92" s="17">
        <f>VLOOKUP(Y92,'No. of Plots'!D:E,2,FALSE)</f>
        <v>18</v>
      </c>
      <c r="AC92" s="18">
        <f t="shared" si="14"/>
        <v>5.5555555555555554</v>
      </c>
      <c r="AD92" s="19">
        <f t="shared" si="15"/>
        <v>77.777777777777771</v>
      </c>
    </row>
    <row r="93" spans="8:30" x14ac:dyDescent="0.25">
      <c r="H93" s="16" t="s">
        <v>199</v>
      </c>
      <c r="I93" s="17" t="s">
        <v>900</v>
      </c>
      <c r="J93" s="17">
        <v>1</v>
      </c>
      <c r="K93" s="17">
        <f>VLOOKUP(H93,'No. of Plots'!D:E,2,FALSE)</f>
        <v>14</v>
      </c>
      <c r="L93" s="18">
        <f t="shared" si="10"/>
        <v>7.1428571428571432</v>
      </c>
      <c r="M93" s="19">
        <f t="shared" si="11"/>
        <v>7.1428571428571432</v>
      </c>
      <c r="P93" s="16" t="s">
        <v>2342</v>
      </c>
      <c r="Q93" s="17" t="s">
        <v>145</v>
      </c>
      <c r="R93" s="17" t="s">
        <v>6675</v>
      </c>
      <c r="S93" s="17">
        <v>1</v>
      </c>
      <c r="T93" s="17">
        <f>VLOOKUP(P93,'No. of Plots'!D:E,2,FALSE)</f>
        <v>29</v>
      </c>
      <c r="U93" s="18">
        <f t="shared" si="12"/>
        <v>3.4482758620689653</v>
      </c>
      <c r="V93" s="19">
        <f t="shared" si="13"/>
        <v>3.4482758620689653</v>
      </c>
      <c r="Y93" s="16" t="s">
        <v>1179</v>
      </c>
      <c r="Z93" s="17" t="s">
        <v>6690</v>
      </c>
      <c r="AA93" s="17">
        <v>10</v>
      </c>
      <c r="AB93" s="17">
        <f>VLOOKUP(Y93,'No. of Plots'!D:E,2,FALSE)</f>
        <v>18</v>
      </c>
      <c r="AC93" s="18">
        <f t="shared" si="14"/>
        <v>5.5555555555555554</v>
      </c>
      <c r="AD93" s="19">
        <f t="shared" si="15"/>
        <v>55.555555555555557</v>
      </c>
    </row>
    <row r="94" spans="8:30" x14ac:dyDescent="0.25">
      <c r="H94" s="16" t="s">
        <v>199</v>
      </c>
      <c r="I94" s="17" t="s">
        <v>6675</v>
      </c>
      <c r="J94" s="17">
        <v>21</v>
      </c>
      <c r="K94" s="17">
        <f>VLOOKUP(H94,'No. of Plots'!D:E,2,FALSE)</f>
        <v>14</v>
      </c>
      <c r="L94" s="18">
        <f t="shared" si="10"/>
        <v>7.1428571428571432</v>
      </c>
      <c r="M94" s="19">
        <f t="shared" si="11"/>
        <v>150</v>
      </c>
      <c r="P94" s="16" t="s">
        <v>2342</v>
      </c>
      <c r="Q94" s="17" t="s">
        <v>3623</v>
      </c>
      <c r="R94" s="17" t="s">
        <v>3377</v>
      </c>
      <c r="S94" s="17">
        <v>44</v>
      </c>
      <c r="T94" s="17">
        <f>VLOOKUP(P94,'No. of Plots'!D:E,2,FALSE)</f>
        <v>29</v>
      </c>
      <c r="U94" s="18">
        <f t="shared" si="12"/>
        <v>3.4482758620689653</v>
      </c>
      <c r="V94" s="19">
        <f t="shared" si="13"/>
        <v>151.72413793103448</v>
      </c>
      <c r="Y94" s="16" t="s">
        <v>1179</v>
      </c>
      <c r="Z94" s="17" t="s">
        <v>3377</v>
      </c>
      <c r="AA94" s="17">
        <v>696</v>
      </c>
      <c r="AB94" s="17">
        <f>VLOOKUP(Y94,'No. of Plots'!D:E,2,FALSE)</f>
        <v>18</v>
      </c>
      <c r="AC94" s="18">
        <f t="shared" si="14"/>
        <v>5.5555555555555554</v>
      </c>
      <c r="AD94" s="19">
        <f t="shared" si="15"/>
        <v>3866.6666666666665</v>
      </c>
    </row>
    <row r="95" spans="8:30" x14ac:dyDescent="0.25">
      <c r="H95" s="16" t="s">
        <v>220</v>
      </c>
      <c r="I95" s="17" t="s">
        <v>2659</v>
      </c>
      <c r="J95" s="17">
        <v>18</v>
      </c>
      <c r="K95" s="17">
        <f>VLOOKUP(H95,'No. of Plots'!D:E,2,FALSE)</f>
        <v>11</v>
      </c>
      <c r="L95" s="18">
        <f t="shared" si="10"/>
        <v>9.0909090909090917</v>
      </c>
      <c r="M95" s="19">
        <f t="shared" si="11"/>
        <v>163.63636363636365</v>
      </c>
      <c r="P95" s="16" t="s">
        <v>2342</v>
      </c>
      <c r="Q95" s="17" t="s">
        <v>2599</v>
      </c>
      <c r="R95" s="17" t="s">
        <v>3377</v>
      </c>
      <c r="S95" s="17">
        <v>65</v>
      </c>
      <c r="T95" s="17">
        <f>VLOOKUP(P95,'No. of Plots'!D:E,2,FALSE)</f>
        <v>29</v>
      </c>
      <c r="U95" s="18">
        <f t="shared" si="12"/>
        <v>3.4482758620689653</v>
      </c>
      <c r="V95" s="19">
        <f t="shared" si="13"/>
        <v>224.13793103448273</v>
      </c>
      <c r="Y95" s="16" t="s">
        <v>157</v>
      </c>
      <c r="Z95" s="17" t="s">
        <v>3377</v>
      </c>
      <c r="AA95" s="17">
        <v>588</v>
      </c>
      <c r="AB95" s="17">
        <f>VLOOKUP(Y95,'No. of Plots'!D:E,2,FALSE)</f>
        <v>8</v>
      </c>
      <c r="AC95" s="18">
        <f t="shared" si="14"/>
        <v>12.5</v>
      </c>
      <c r="AD95" s="19">
        <f t="shared" si="15"/>
        <v>7350</v>
      </c>
    </row>
    <row r="96" spans="8:30" x14ac:dyDescent="0.25">
      <c r="H96" s="16" t="s">
        <v>220</v>
      </c>
      <c r="I96" s="17" t="s">
        <v>328</v>
      </c>
      <c r="J96" s="17">
        <v>39</v>
      </c>
      <c r="K96" s="17">
        <f>VLOOKUP(H96,'No. of Plots'!D:E,2,FALSE)</f>
        <v>11</v>
      </c>
      <c r="L96" s="18">
        <f t="shared" si="10"/>
        <v>9.0909090909090917</v>
      </c>
      <c r="M96" s="19">
        <f t="shared" si="11"/>
        <v>354.54545454545456</v>
      </c>
      <c r="P96" s="16" t="s">
        <v>2342</v>
      </c>
      <c r="Q96" s="17" t="s">
        <v>900</v>
      </c>
      <c r="R96" s="17" t="s">
        <v>3377</v>
      </c>
      <c r="S96" s="17">
        <v>132</v>
      </c>
      <c r="T96" s="17">
        <f>VLOOKUP(P96,'No. of Plots'!D:E,2,FALSE)</f>
        <v>29</v>
      </c>
      <c r="U96" s="18">
        <f t="shared" si="12"/>
        <v>3.4482758620689653</v>
      </c>
      <c r="V96" s="19">
        <f t="shared" si="13"/>
        <v>455.17241379310343</v>
      </c>
      <c r="Y96" s="16" t="s">
        <v>993</v>
      </c>
      <c r="Z96" s="17" t="s">
        <v>3472</v>
      </c>
      <c r="AA96" s="17">
        <v>3</v>
      </c>
      <c r="AB96" s="17">
        <f>VLOOKUP(Y96,'No. of Plots'!D:E,2,FALSE)</f>
        <v>1</v>
      </c>
      <c r="AC96" s="18">
        <f t="shared" si="14"/>
        <v>100</v>
      </c>
      <c r="AD96" s="19">
        <f t="shared" si="15"/>
        <v>300</v>
      </c>
    </row>
    <row r="97" spans="8:30" x14ac:dyDescent="0.25">
      <c r="H97" s="16" t="s">
        <v>220</v>
      </c>
      <c r="I97" s="17" t="s">
        <v>145</v>
      </c>
      <c r="J97" s="17">
        <v>189</v>
      </c>
      <c r="K97" s="17">
        <f>VLOOKUP(H97,'No. of Plots'!D:E,2,FALSE)</f>
        <v>11</v>
      </c>
      <c r="L97" s="18">
        <f t="shared" si="10"/>
        <v>9.0909090909090917</v>
      </c>
      <c r="M97" s="19">
        <f t="shared" si="11"/>
        <v>1718.1818181818182</v>
      </c>
      <c r="P97" s="16" t="s">
        <v>971</v>
      </c>
      <c r="Q97" s="17" t="s">
        <v>309</v>
      </c>
      <c r="R97" s="17" t="s">
        <v>6690</v>
      </c>
      <c r="S97" s="17">
        <v>1</v>
      </c>
      <c r="T97" s="17">
        <f>VLOOKUP(P97,'No. of Plots'!D:E,2,FALSE)</f>
        <v>1</v>
      </c>
      <c r="U97" s="18">
        <f t="shared" si="12"/>
        <v>100</v>
      </c>
      <c r="V97" s="19">
        <f t="shared" si="13"/>
        <v>100</v>
      </c>
      <c r="Y97" s="16" t="s">
        <v>993</v>
      </c>
      <c r="Z97" s="17" t="s">
        <v>3377</v>
      </c>
      <c r="AA97" s="17">
        <v>36</v>
      </c>
      <c r="AB97" s="17">
        <f>VLOOKUP(Y97,'No. of Plots'!D:E,2,FALSE)</f>
        <v>1</v>
      </c>
      <c r="AC97" s="18">
        <f t="shared" si="14"/>
        <v>100</v>
      </c>
      <c r="AD97" s="19">
        <f t="shared" si="15"/>
        <v>3600</v>
      </c>
    </row>
    <row r="98" spans="8:30" x14ac:dyDescent="0.25">
      <c r="H98" s="16" t="s">
        <v>220</v>
      </c>
      <c r="I98" s="17" t="s">
        <v>2637</v>
      </c>
      <c r="J98" s="17">
        <v>3</v>
      </c>
      <c r="K98" s="17">
        <f>VLOOKUP(H98,'No. of Plots'!D:E,2,FALSE)</f>
        <v>11</v>
      </c>
      <c r="L98" s="18">
        <f t="shared" si="10"/>
        <v>9.0909090909090917</v>
      </c>
      <c r="M98" s="19">
        <f t="shared" si="11"/>
        <v>27.272727272727273</v>
      </c>
      <c r="P98" s="16" t="s">
        <v>971</v>
      </c>
      <c r="Q98" s="17" t="s">
        <v>309</v>
      </c>
      <c r="R98" s="17" t="s">
        <v>3377</v>
      </c>
      <c r="S98" s="17">
        <v>16</v>
      </c>
      <c r="T98" s="17">
        <f>VLOOKUP(P98,'No. of Plots'!D:E,2,FALSE)</f>
        <v>1</v>
      </c>
      <c r="U98" s="18">
        <f t="shared" si="12"/>
        <v>100</v>
      </c>
      <c r="V98" s="19">
        <f t="shared" si="13"/>
        <v>1600</v>
      </c>
      <c r="Y98" s="16" t="s">
        <v>1026</v>
      </c>
      <c r="Z98" s="17" t="s">
        <v>3377</v>
      </c>
      <c r="AA98" s="17">
        <v>171</v>
      </c>
      <c r="AB98" s="17">
        <f>VLOOKUP(Y98,'No. of Plots'!D:E,2,FALSE)</f>
        <v>4</v>
      </c>
      <c r="AC98" s="18">
        <f t="shared" si="14"/>
        <v>25</v>
      </c>
      <c r="AD98" s="19">
        <f t="shared" si="15"/>
        <v>4275</v>
      </c>
    </row>
    <row r="99" spans="8:30" x14ac:dyDescent="0.25">
      <c r="H99" s="16" t="s">
        <v>220</v>
      </c>
      <c r="I99" s="17" t="s">
        <v>2599</v>
      </c>
      <c r="J99" s="17">
        <v>22</v>
      </c>
      <c r="K99" s="17">
        <f>VLOOKUP(H99,'No. of Plots'!D:E,2,FALSE)</f>
        <v>11</v>
      </c>
      <c r="L99" s="18">
        <f t="shared" si="10"/>
        <v>9.0909090909090917</v>
      </c>
      <c r="M99" s="19">
        <f t="shared" si="11"/>
        <v>200.00000000000003</v>
      </c>
      <c r="P99" s="16" t="s">
        <v>971</v>
      </c>
      <c r="Q99" s="17" t="s">
        <v>900</v>
      </c>
      <c r="R99" s="17" t="s">
        <v>3377</v>
      </c>
      <c r="S99" s="17">
        <v>4</v>
      </c>
      <c r="T99" s="17">
        <f>VLOOKUP(P99,'No. of Plots'!D:E,2,FALSE)</f>
        <v>1</v>
      </c>
      <c r="U99" s="18">
        <f t="shared" si="12"/>
        <v>100</v>
      </c>
      <c r="V99" s="19">
        <f t="shared" si="13"/>
        <v>400</v>
      </c>
      <c r="Y99" s="16" t="s">
        <v>978</v>
      </c>
      <c r="Z99" s="17" t="s">
        <v>3472</v>
      </c>
      <c r="AA99" s="17">
        <v>2</v>
      </c>
      <c r="AB99" s="17">
        <f>VLOOKUP(Y99,'No. of Plots'!D:E,2,FALSE)</f>
        <v>6</v>
      </c>
      <c r="AC99" s="18">
        <f t="shared" si="14"/>
        <v>16.666666666666668</v>
      </c>
      <c r="AD99" s="19">
        <f t="shared" si="15"/>
        <v>33.333333333333336</v>
      </c>
    </row>
    <row r="100" spans="8:30" x14ac:dyDescent="0.25">
      <c r="H100" s="16" t="s">
        <v>190</v>
      </c>
      <c r="I100" s="17" t="s">
        <v>328</v>
      </c>
      <c r="J100" s="17">
        <v>5</v>
      </c>
      <c r="K100" s="17">
        <f>VLOOKUP(H100,'No. of Plots'!D:E,2,FALSE)</f>
        <v>3</v>
      </c>
      <c r="L100" s="18">
        <f t="shared" si="10"/>
        <v>33.333333333333336</v>
      </c>
      <c r="M100" s="19">
        <f t="shared" si="11"/>
        <v>166.66666666666669</v>
      </c>
      <c r="P100" s="16" t="s">
        <v>968</v>
      </c>
      <c r="Q100" s="17" t="s">
        <v>2659</v>
      </c>
      <c r="R100" s="17" t="s">
        <v>3377</v>
      </c>
      <c r="S100" s="17">
        <v>2</v>
      </c>
      <c r="T100" s="17">
        <f>VLOOKUP(P100,'No. of Plots'!D:E,2,FALSE)</f>
        <v>1</v>
      </c>
      <c r="U100" s="18">
        <f t="shared" si="12"/>
        <v>100</v>
      </c>
      <c r="V100" s="19">
        <f t="shared" si="13"/>
        <v>200</v>
      </c>
      <c r="Y100" s="16" t="s">
        <v>978</v>
      </c>
      <c r="Z100" s="17" t="s">
        <v>6690</v>
      </c>
      <c r="AA100" s="17">
        <v>3</v>
      </c>
      <c r="AB100" s="17">
        <f>VLOOKUP(Y100,'No. of Plots'!D:E,2,FALSE)</f>
        <v>6</v>
      </c>
      <c r="AC100" s="18">
        <f t="shared" si="14"/>
        <v>16.666666666666668</v>
      </c>
      <c r="AD100" s="19">
        <f t="shared" si="15"/>
        <v>50</v>
      </c>
    </row>
    <row r="101" spans="8:30" x14ac:dyDescent="0.25">
      <c r="H101" s="16" t="s">
        <v>190</v>
      </c>
      <c r="I101" s="17" t="s">
        <v>145</v>
      </c>
      <c r="J101" s="17">
        <v>28</v>
      </c>
      <c r="K101" s="17">
        <f>VLOOKUP(H101,'No. of Plots'!D:E,2,FALSE)</f>
        <v>3</v>
      </c>
      <c r="L101" s="18">
        <f t="shared" si="10"/>
        <v>33.333333333333336</v>
      </c>
      <c r="M101" s="19">
        <f t="shared" si="11"/>
        <v>933.33333333333337</v>
      </c>
      <c r="P101" s="16" t="s">
        <v>968</v>
      </c>
      <c r="Q101" s="17" t="s">
        <v>145</v>
      </c>
      <c r="R101" s="17" t="s">
        <v>6690</v>
      </c>
      <c r="S101" s="17">
        <v>3</v>
      </c>
      <c r="T101" s="17">
        <f>VLOOKUP(P101,'No. of Plots'!D:E,2,FALSE)</f>
        <v>1</v>
      </c>
      <c r="U101" s="18">
        <f t="shared" si="12"/>
        <v>100</v>
      </c>
      <c r="V101" s="19">
        <f t="shared" si="13"/>
        <v>300</v>
      </c>
      <c r="Y101" s="16" t="s">
        <v>978</v>
      </c>
      <c r="Z101" s="17" t="s">
        <v>3377</v>
      </c>
      <c r="AA101" s="17">
        <v>255</v>
      </c>
      <c r="AB101" s="17">
        <f>VLOOKUP(Y101,'No. of Plots'!D:E,2,FALSE)</f>
        <v>6</v>
      </c>
      <c r="AC101" s="18">
        <f t="shared" si="14"/>
        <v>16.666666666666668</v>
      </c>
      <c r="AD101" s="19">
        <f t="shared" si="15"/>
        <v>4250</v>
      </c>
    </row>
    <row r="102" spans="8:30" x14ac:dyDescent="0.25">
      <c r="H102" s="16" t="s">
        <v>190</v>
      </c>
      <c r="I102" s="17" t="s">
        <v>2599</v>
      </c>
      <c r="J102" s="17">
        <v>6</v>
      </c>
      <c r="K102" s="17">
        <f>VLOOKUP(H102,'No. of Plots'!D:E,2,FALSE)</f>
        <v>3</v>
      </c>
      <c r="L102" s="18">
        <f t="shared" si="10"/>
        <v>33.333333333333336</v>
      </c>
      <c r="M102" s="19">
        <f t="shared" si="11"/>
        <v>200</v>
      </c>
      <c r="P102" s="16" t="s">
        <v>968</v>
      </c>
      <c r="Q102" s="17" t="s">
        <v>145</v>
      </c>
      <c r="R102" s="17" t="s">
        <v>3377</v>
      </c>
      <c r="S102" s="17">
        <v>24</v>
      </c>
      <c r="T102" s="17">
        <f>VLOOKUP(P102,'No. of Plots'!D:E,2,FALSE)</f>
        <v>1</v>
      </c>
      <c r="U102" s="18">
        <f t="shared" si="12"/>
        <v>100</v>
      </c>
      <c r="V102" s="19">
        <f t="shared" si="13"/>
        <v>2400</v>
      </c>
      <c r="Y102" s="16" t="s">
        <v>2199</v>
      </c>
      <c r="Z102" s="17" t="s">
        <v>3472</v>
      </c>
      <c r="AA102" s="17">
        <v>4</v>
      </c>
      <c r="AB102" s="17">
        <f>VLOOKUP(Y102,'No. of Plots'!D:E,2,FALSE)</f>
        <v>9</v>
      </c>
      <c r="AC102" s="18">
        <f t="shared" si="14"/>
        <v>11.111111111111111</v>
      </c>
      <c r="AD102" s="19">
        <f t="shared" si="15"/>
        <v>44.444444444444443</v>
      </c>
    </row>
    <row r="103" spans="8:30" x14ac:dyDescent="0.25">
      <c r="H103" s="16" t="s">
        <v>271</v>
      </c>
      <c r="I103" s="17" t="s">
        <v>309</v>
      </c>
      <c r="J103" s="17">
        <v>8</v>
      </c>
      <c r="K103" s="17">
        <f>VLOOKUP(H103,'No. of Plots'!D:E,2,FALSE)</f>
        <v>4</v>
      </c>
      <c r="L103" s="18">
        <f t="shared" si="10"/>
        <v>25</v>
      </c>
      <c r="M103" s="19">
        <f t="shared" si="11"/>
        <v>200</v>
      </c>
      <c r="P103" s="16" t="s">
        <v>968</v>
      </c>
      <c r="Q103" s="17" t="s">
        <v>2599</v>
      </c>
      <c r="R103" s="17" t="s">
        <v>3377</v>
      </c>
      <c r="S103" s="17">
        <v>1</v>
      </c>
      <c r="T103" s="17">
        <f>VLOOKUP(P103,'No. of Plots'!D:E,2,FALSE)</f>
        <v>1</v>
      </c>
      <c r="U103" s="18">
        <f t="shared" si="12"/>
        <v>100</v>
      </c>
      <c r="V103" s="19">
        <f t="shared" si="13"/>
        <v>100</v>
      </c>
      <c r="Y103" s="16" t="s">
        <v>2199</v>
      </c>
      <c r="Z103" s="17" t="s">
        <v>3377</v>
      </c>
      <c r="AA103" s="17">
        <v>169</v>
      </c>
      <c r="AB103" s="17">
        <f>VLOOKUP(Y103,'No. of Plots'!D:E,2,FALSE)</f>
        <v>9</v>
      </c>
      <c r="AC103" s="18">
        <f t="shared" si="14"/>
        <v>11.111111111111111</v>
      </c>
      <c r="AD103" s="19">
        <f t="shared" si="15"/>
        <v>1877.7777777777776</v>
      </c>
    </row>
    <row r="104" spans="8:30" x14ac:dyDescent="0.25">
      <c r="H104" s="16" t="s">
        <v>271</v>
      </c>
      <c r="I104" s="17" t="s">
        <v>328</v>
      </c>
      <c r="J104" s="17">
        <v>10</v>
      </c>
      <c r="K104" s="17">
        <f>VLOOKUP(H104,'No. of Plots'!D:E,2,FALSE)</f>
        <v>4</v>
      </c>
      <c r="L104" s="18">
        <f t="shared" si="10"/>
        <v>25</v>
      </c>
      <c r="M104" s="19">
        <f t="shared" si="11"/>
        <v>250</v>
      </c>
      <c r="P104" s="16" t="s">
        <v>968</v>
      </c>
      <c r="Q104" s="17" t="s">
        <v>900</v>
      </c>
      <c r="R104" s="17" t="s">
        <v>3377</v>
      </c>
      <c r="S104" s="17">
        <v>6</v>
      </c>
      <c r="T104" s="17">
        <f>VLOOKUP(P104,'No. of Plots'!D:E,2,FALSE)</f>
        <v>1</v>
      </c>
      <c r="U104" s="18">
        <f t="shared" si="12"/>
        <v>100</v>
      </c>
      <c r="V104" s="19">
        <f t="shared" si="13"/>
        <v>600</v>
      </c>
      <c r="Y104" s="16" t="s">
        <v>2204</v>
      </c>
      <c r="Z104" s="17" t="s">
        <v>3472</v>
      </c>
      <c r="AA104" s="17">
        <v>3</v>
      </c>
      <c r="AB104" s="17">
        <f>VLOOKUP(Y104,'No. of Plots'!D:E,2,FALSE)</f>
        <v>4</v>
      </c>
      <c r="AC104" s="18">
        <f t="shared" si="14"/>
        <v>25</v>
      </c>
      <c r="AD104" s="19">
        <f t="shared" si="15"/>
        <v>75</v>
      </c>
    </row>
    <row r="105" spans="8:30" x14ac:dyDescent="0.25">
      <c r="H105" s="16" t="s">
        <v>271</v>
      </c>
      <c r="I105" s="17" t="s">
        <v>145</v>
      </c>
      <c r="J105" s="17">
        <v>12</v>
      </c>
      <c r="K105" s="17">
        <f>VLOOKUP(H105,'No. of Plots'!D:E,2,FALSE)</f>
        <v>4</v>
      </c>
      <c r="L105" s="18">
        <f t="shared" si="10"/>
        <v>25</v>
      </c>
      <c r="M105" s="19">
        <f t="shared" si="11"/>
        <v>300</v>
      </c>
      <c r="P105" s="16" t="s">
        <v>961</v>
      </c>
      <c r="Q105" s="17" t="s">
        <v>2659</v>
      </c>
      <c r="R105" s="17" t="s">
        <v>3377</v>
      </c>
      <c r="S105" s="17">
        <v>1</v>
      </c>
      <c r="T105" s="17">
        <f>VLOOKUP(P105,'No. of Plots'!D:E,2,FALSE)</f>
        <v>1</v>
      </c>
      <c r="U105" s="18">
        <f t="shared" si="12"/>
        <v>100</v>
      </c>
      <c r="V105" s="19">
        <f t="shared" si="13"/>
        <v>100</v>
      </c>
      <c r="Y105" s="16" t="s">
        <v>2204</v>
      </c>
      <c r="Z105" s="17" t="s">
        <v>3377</v>
      </c>
      <c r="AA105" s="17">
        <v>55</v>
      </c>
      <c r="AB105" s="17">
        <f>VLOOKUP(Y105,'No. of Plots'!D:E,2,FALSE)</f>
        <v>4</v>
      </c>
      <c r="AC105" s="18">
        <f t="shared" si="14"/>
        <v>25</v>
      </c>
      <c r="AD105" s="19">
        <f t="shared" si="15"/>
        <v>1375</v>
      </c>
    </row>
    <row r="106" spans="8:30" x14ac:dyDescent="0.25">
      <c r="H106" s="16" t="s">
        <v>271</v>
      </c>
      <c r="I106" s="17" t="s">
        <v>2599</v>
      </c>
      <c r="J106" s="17">
        <v>1</v>
      </c>
      <c r="K106" s="17">
        <f>VLOOKUP(H106,'No. of Plots'!D:E,2,FALSE)</f>
        <v>4</v>
      </c>
      <c r="L106" s="18">
        <f t="shared" si="10"/>
        <v>25</v>
      </c>
      <c r="M106" s="19">
        <f t="shared" si="11"/>
        <v>25</v>
      </c>
      <c r="P106" s="16" t="s">
        <v>961</v>
      </c>
      <c r="Q106" s="17" t="s">
        <v>309</v>
      </c>
      <c r="R106" s="17" t="s">
        <v>6690</v>
      </c>
      <c r="S106" s="17">
        <v>2</v>
      </c>
      <c r="T106" s="17">
        <f>VLOOKUP(P106,'No. of Plots'!D:E,2,FALSE)</f>
        <v>1</v>
      </c>
      <c r="U106" s="18">
        <f t="shared" si="12"/>
        <v>100</v>
      </c>
      <c r="V106" s="19">
        <f t="shared" si="13"/>
        <v>200</v>
      </c>
      <c r="Y106" s="16" t="s">
        <v>453</v>
      </c>
      <c r="Z106" s="17" t="s">
        <v>6690</v>
      </c>
      <c r="AA106" s="17">
        <v>1</v>
      </c>
      <c r="AB106" s="17">
        <f>VLOOKUP(Y106,'No. of Plots'!D:E,2,FALSE)</f>
        <v>6</v>
      </c>
      <c r="AC106" s="18">
        <f t="shared" si="14"/>
        <v>16.666666666666668</v>
      </c>
      <c r="AD106" s="19">
        <f t="shared" si="15"/>
        <v>16.666666666666668</v>
      </c>
    </row>
    <row r="107" spans="8:30" x14ac:dyDescent="0.25">
      <c r="H107" s="16" t="s">
        <v>239</v>
      </c>
      <c r="I107" s="17" t="s">
        <v>2659</v>
      </c>
      <c r="J107" s="17">
        <v>1</v>
      </c>
      <c r="K107" s="17">
        <f>VLOOKUP(H107,'No. of Plots'!D:E,2,FALSE)</f>
        <v>10</v>
      </c>
      <c r="L107" s="18">
        <f t="shared" si="10"/>
        <v>10</v>
      </c>
      <c r="M107" s="19">
        <f t="shared" si="11"/>
        <v>10</v>
      </c>
      <c r="P107" s="16" t="s">
        <v>961</v>
      </c>
      <c r="Q107" s="17" t="s">
        <v>309</v>
      </c>
      <c r="R107" s="17" t="s">
        <v>3377</v>
      </c>
      <c r="S107" s="17">
        <v>28</v>
      </c>
      <c r="T107" s="17">
        <f>VLOOKUP(P107,'No. of Plots'!D:E,2,FALSE)</f>
        <v>1</v>
      </c>
      <c r="U107" s="18">
        <f t="shared" si="12"/>
        <v>100</v>
      </c>
      <c r="V107" s="19">
        <f t="shared" si="13"/>
        <v>2800</v>
      </c>
      <c r="Y107" s="16" t="s">
        <v>453</v>
      </c>
      <c r="Z107" s="17" t="s">
        <v>3377</v>
      </c>
      <c r="AA107" s="17">
        <v>139</v>
      </c>
      <c r="AB107" s="17">
        <f>VLOOKUP(Y107,'No. of Plots'!D:E,2,FALSE)</f>
        <v>6</v>
      </c>
      <c r="AC107" s="18">
        <f t="shared" si="14"/>
        <v>16.666666666666668</v>
      </c>
      <c r="AD107" s="19">
        <f t="shared" si="15"/>
        <v>2316.666666666667</v>
      </c>
    </row>
    <row r="108" spans="8:30" x14ac:dyDescent="0.25">
      <c r="H108" s="16" t="s">
        <v>239</v>
      </c>
      <c r="I108" s="17" t="s">
        <v>309</v>
      </c>
      <c r="J108" s="17">
        <v>61</v>
      </c>
      <c r="K108" s="17">
        <f>VLOOKUP(H108,'No. of Plots'!D:E,2,FALSE)</f>
        <v>10</v>
      </c>
      <c r="L108" s="18">
        <f t="shared" si="10"/>
        <v>10</v>
      </c>
      <c r="M108" s="19">
        <f t="shared" si="11"/>
        <v>610</v>
      </c>
      <c r="P108" s="16" t="s">
        <v>961</v>
      </c>
      <c r="Q108" s="17" t="s">
        <v>2599</v>
      </c>
      <c r="R108" s="17" t="s">
        <v>3377</v>
      </c>
      <c r="S108" s="17">
        <v>3</v>
      </c>
      <c r="T108" s="17">
        <f>VLOOKUP(P108,'No. of Plots'!D:E,2,FALSE)</f>
        <v>1</v>
      </c>
      <c r="U108" s="18">
        <f t="shared" si="12"/>
        <v>100</v>
      </c>
      <c r="V108" s="19">
        <f t="shared" si="13"/>
        <v>300</v>
      </c>
      <c r="Y108" s="16" t="s">
        <v>467</v>
      </c>
      <c r="Z108" s="17" t="s">
        <v>3377</v>
      </c>
      <c r="AA108" s="17">
        <v>98</v>
      </c>
      <c r="AB108" s="17">
        <f>VLOOKUP(Y108,'No. of Plots'!D:E,2,FALSE)</f>
        <v>4</v>
      </c>
      <c r="AC108" s="18">
        <f t="shared" si="14"/>
        <v>25</v>
      </c>
      <c r="AD108" s="19">
        <f t="shared" si="15"/>
        <v>2450</v>
      </c>
    </row>
    <row r="109" spans="8:30" x14ac:dyDescent="0.25">
      <c r="H109" s="16" t="s">
        <v>239</v>
      </c>
      <c r="I109" s="17" t="s">
        <v>328</v>
      </c>
      <c r="J109" s="17">
        <v>30</v>
      </c>
      <c r="K109" s="17">
        <f>VLOOKUP(H109,'No. of Plots'!D:E,2,FALSE)</f>
        <v>10</v>
      </c>
      <c r="L109" s="18">
        <f t="shared" si="10"/>
        <v>10</v>
      </c>
      <c r="M109" s="19">
        <f t="shared" si="11"/>
        <v>300</v>
      </c>
      <c r="P109" s="16" t="s">
        <v>961</v>
      </c>
      <c r="Q109" s="17" t="s">
        <v>900</v>
      </c>
      <c r="R109" s="17" t="s">
        <v>3377</v>
      </c>
      <c r="S109" s="17">
        <v>5</v>
      </c>
      <c r="T109" s="17">
        <f>VLOOKUP(P109,'No. of Plots'!D:E,2,FALSE)</f>
        <v>1</v>
      </c>
      <c r="U109" s="18">
        <f t="shared" si="12"/>
        <v>100</v>
      </c>
      <c r="V109" s="19">
        <f t="shared" si="13"/>
        <v>500</v>
      </c>
      <c r="Y109" s="16" t="s">
        <v>465</v>
      </c>
      <c r="Z109" s="17" t="s">
        <v>3377</v>
      </c>
      <c r="AA109" s="17">
        <v>79</v>
      </c>
      <c r="AB109" s="17">
        <f>VLOOKUP(Y109,'No. of Plots'!D:E,2,FALSE)</f>
        <v>4</v>
      </c>
      <c r="AC109" s="18">
        <f t="shared" si="14"/>
        <v>25</v>
      </c>
      <c r="AD109" s="19">
        <f t="shared" si="15"/>
        <v>1975</v>
      </c>
    </row>
    <row r="110" spans="8:30" x14ac:dyDescent="0.25">
      <c r="H110" s="16" t="s">
        <v>239</v>
      </c>
      <c r="I110" s="17" t="s">
        <v>145</v>
      </c>
      <c r="J110" s="17">
        <v>82</v>
      </c>
      <c r="K110" s="17">
        <f>VLOOKUP(H110,'No. of Plots'!D:E,2,FALSE)</f>
        <v>10</v>
      </c>
      <c r="L110" s="18">
        <f t="shared" si="10"/>
        <v>10</v>
      </c>
      <c r="M110" s="19">
        <f t="shared" si="11"/>
        <v>820</v>
      </c>
      <c r="P110" s="16" t="s">
        <v>944</v>
      </c>
      <c r="Q110" s="17" t="s">
        <v>328</v>
      </c>
      <c r="R110" s="17" t="s">
        <v>3377</v>
      </c>
      <c r="S110" s="17">
        <v>5</v>
      </c>
      <c r="T110" s="17">
        <f>VLOOKUP(P110,'No. of Plots'!D:E,2,FALSE)</f>
        <v>2</v>
      </c>
      <c r="U110" s="18">
        <f t="shared" si="12"/>
        <v>50</v>
      </c>
      <c r="V110" s="19">
        <f t="shared" si="13"/>
        <v>250</v>
      </c>
      <c r="Y110" s="16" t="s">
        <v>1582</v>
      </c>
      <c r="Z110" s="17" t="s">
        <v>3472</v>
      </c>
      <c r="AA110" s="17">
        <v>1</v>
      </c>
      <c r="AB110" s="17">
        <f>VLOOKUP(Y110,'No. of Plots'!D:E,2,FALSE)</f>
        <v>7</v>
      </c>
      <c r="AC110" s="18">
        <f t="shared" si="14"/>
        <v>14.285714285714286</v>
      </c>
      <c r="AD110" s="19">
        <f t="shared" si="15"/>
        <v>14.285714285714286</v>
      </c>
    </row>
    <row r="111" spans="8:30" x14ac:dyDescent="0.25">
      <c r="H111" s="16" t="s">
        <v>239</v>
      </c>
      <c r="I111" s="17" t="s">
        <v>2637</v>
      </c>
      <c r="J111" s="17">
        <v>5</v>
      </c>
      <c r="K111" s="17">
        <f>VLOOKUP(H111,'No. of Plots'!D:E,2,FALSE)</f>
        <v>10</v>
      </c>
      <c r="L111" s="18">
        <f t="shared" si="10"/>
        <v>10</v>
      </c>
      <c r="M111" s="19">
        <f t="shared" si="11"/>
        <v>50</v>
      </c>
      <c r="P111" s="16" t="s">
        <v>944</v>
      </c>
      <c r="Q111" s="17" t="s">
        <v>3331</v>
      </c>
      <c r="R111" s="17" t="s">
        <v>3377</v>
      </c>
      <c r="S111" s="17">
        <v>1</v>
      </c>
      <c r="T111" s="17">
        <f>VLOOKUP(P111,'No. of Plots'!D:E,2,FALSE)</f>
        <v>2</v>
      </c>
      <c r="U111" s="18">
        <f t="shared" si="12"/>
        <v>50</v>
      </c>
      <c r="V111" s="19">
        <f t="shared" si="13"/>
        <v>50</v>
      </c>
      <c r="Y111" s="16" t="s">
        <v>1582</v>
      </c>
      <c r="Z111" s="17" t="s">
        <v>6690</v>
      </c>
      <c r="AA111" s="17">
        <v>1</v>
      </c>
      <c r="AB111" s="17">
        <f>VLOOKUP(Y111,'No. of Plots'!D:E,2,FALSE)</f>
        <v>7</v>
      </c>
      <c r="AC111" s="18">
        <f t="shared" si="14"/>
        <v>14.285714285714286</v>
      </c>
      <c r="AD111" s="19">
        <f t="shared" si="15"/>
        <v>14.285714285714286</v>
      </c>
    </row>
    <row r="112" spans="8:30" x14ac:dyDescent="0.25">
      <c r="H112" s="16" t="s">
        <v>239</v>
      </c>
      <c r="I112" s="17" t="s">
        <v>2599</v>
      </c>
      <c r="J112" s="17">
        <v>16</v>
      </c>
      <c r="K112" s="17">
        <f>VLOOKUP(H112,'No. of Plots'!D:E,2,FALSE)</f>
        <v>10</v>
      </c>
      <c r="L112" s="18">
        <f t="shared" si="10"/>
        <v>10</v>
      </c>
      <c r="M112" s="19">
        <f t="shared" si="11"/>
        <v>160</v>
      </c>
      <c r="P112" s="16" t="s">
        <v>944</v>
      </c>
      <c r="Q112" s="17" t="s">
        <v>2599</v>
      </c>
      <c r="R112" s="17" t="s">
        <v>3377</v>
      </c>
      <c r="S112" s="17">
        <v>1</v>
      </c>
      <c r="T112" s="17">
        <f>VLOOKUP(P112,'No. of Plots'!D:E,2,FALSE)</f>
        <v>2</v>
      </c>
      <c r="U112" s="18">
        <f t="shared" si="12"/>
        <v>50</v>
      </c>
      <c r="V112" s="19">
        <f t="shared" si="13"/>
        <v>50</v>
      </c>
      <c r="Y112" s="16" t="s">
        <v>1582</v>
      </c>
      <c r="Z112" s="17" t="s">
        <v>3377</v>
      </c>
      <c r="AA112" s="17">
        <v>115</v>
      </c>
      <c r="AB112" s="17">
        <f>VLOOKUP(Y112,'No. of Plots'!D:E,2,FALSE)</f>
        <v>7</v>
      </c>
      <c r="AC112" s="18">
        <f t="shared" si="14"/>
        <v>14.285714285714286</v>
      </c>
      <c r="AD112" s="19">
        <f t="shared" si="15"/>
        <v>1642.8571428571429</v>
      </c>
    </row>
    <row r="113" spans="8:30" x14ac:dyDescent="0.25">
      <c r="H113" s="16" t="s">
        <v>183</v>
      </c>
      <c r="I113" s="17" t="s">
        <v>2659</v>
      </c>
      <c r="J113" s="17">
        <v>7</v>
      </c>
      <c r="K113" s="17">
        <f>VLOOKUP(H113,'No. of Plots'!D:E,2,FALSE)</f>
        <v>20</v>
      </c>
      <c r="L113" s="18">
        <f t="shared" si="10"/>
        <v>5</v>
      </c>
      <c r="M113" s="19">
        <f t="shared" si="11"/>
        <v>35</v>
      </c>
      <c r="P113" s="16" t="s">
        <v>944</v>
      </c>
      <c r="Q113" s="17" t="s">
        <v>900</v>
      </c>
      <c r="R113" s="17" t="s">
        <v>3377</v>
      </c>
      <c r="S113" s="17">
        <v>12</v>
      </c>
      <c r="T113" s="17">
        <f>VLOOKUP(P113,'No. of Plots'!D:E,2,FALSE)</f>
        <v>2</v>
      </c>
      <c r="U113" s="18">
        <f t="shared" si="12"/>
        <v>50</v>
      </c>
      <c r="V113" s="19">
        <f t="shared" si="13"/>
        <v>600</v>
      </c>
      <c r="Y113" s="16" t="s">
        <v>1560</v>
      </c>
      <c r="Z113" s="17" t="s">
        <v>3377</v>
      </c>
      <c r="AA113" s="17">
        <v>26</v>
      </c>
      <c r="AB113" s="17">
        <f>VLOOKUP(Y113,'No. of Plots'!D:E,2,FALSE)</f>
        <v>2</v>
      </c>
      <c r="AC113" s="18">
        <f t="shared" si="14"/>
        <v>50</v>
      </c>
      <c r="AD113" s="19">
        <f t="shared" si="15"/>
        <v>1300</v>
      </c>
    </row>
    <row r="114" spans="8:30" x14ac:dyDescent="0.25">
      <c r="H114" s="16" t="s">
        <v>183</v>
      </c>
      <c r="I114" s="17" t="s">
        <v>309</v>
      </c>
      <c r="J114" s="17">
        <v>29</v>
      </c>
      <c r="K114" s="17">
        <f>VLOOKUP(H114,'No. of Plots'!D:E,2,FALSE)</f>
        <v>20</v>
      </c>
      <c r="L114" s="18">
        <f t="shared" si="10"/>
        <v>5</v>
      </c>
      <c r="M114" s="19">
        <f t="shared" si="11"/>
        <v>145</v>
      </c>
      <c r="P114" s="16" t="s">
        <v>955</v>
      </c>
      <c r="Q114" s="17" t="s">
        <v>3714</v>
      </c>
      <c r="R114" s="17" t="s">
        <v>3377</v>
      </c>
      <c r="S114" s="17">
        <v>1</v>
      </c>
      <c r="T114" s="17">
        <f>VLOOKUP(P114,'No. of Plots'!D:E,2,FALSE)</f>
        <v>6</v>
      </c>
      <c r="U114" s="18">
        <f t="shared" si="12"/>
        <v>16.666666666666668</v>
      </c>
      <c r="V114" s="19">
        <f t="shared" si="13"/>
        <v>16.666666666666668</v>
      </c>
      <c r="Y114" s="16" t="s">
        <v>854</v>
      </c>
      <c r="Z114" s="17" t="s">
        <v>3472</v>
      </c>
      <c r="AA114" s="17">
        <v>1</v>
      </c>
      <c r="AB114" s="17">
        <f>VLOOKUP(Y114,'No. of Plots'!D:E,2,FALSE)</f>
        <v>3</v>
      </c>
      <c r="AC114" s="18">
        <f t="shared" si="14"/>
        <v>33.333333333333336</v>
      </c>
      <c r="AD114" s="19">
        <f t="shared" si="15"/>
        <v>33.333333333333336</v>
      </c>
    </row>
    <row r="115" spans="8:30" x14ac:dyDescent="0.25">
      <c r="H115" s="16" t="s">
        <v>183</v>
      </c>
      <c r="I115" s="17" t="s">
        <v>328</v>
      </c>
      <c r="J115" s="17">
        <v>64</v>
      </c>
      <c r="K115" s="17">
        <f>VLOOKUP(H115,'No. of Plots'!D:E,2,FALSE)</f>
        <v>20</v>
      </c>
      <c r="L115" s="18">
        <f t="shared" si="10"/>
        <v>5</v>
      </c>
      <c r="M115" s="19">
        <f t="shared" si="11"/>
        <v>320</v>
      </c>
      <c r="P115" s="16" t="s">
        <v>955</v>
      </c>
      <c r="Q115" s="17" t="s">
        <v>2599</v>
      </c>
      <c r="R115" s="17" t="s">
        <v>3472</v>
      </c>
      <c r="S115" s="17">
        <v>2</v>
      </c>
      <c r="T115" s="17">
        <f>VLOOKUP(P115,'No. of Plots'!D:E,2,FALSE)</f>
        <v>6</v>
      </c>
      <c r="U115" s="18">
        <f t="shared" si="12"/>
        <v>16.666666666666668</v>
      </c>
      <c r="V115" s="19">
        <f t="shared" si="13"/>
        <v>33.333333333333336</v>
      </c>
      <c r="Y115" s="16" t="s">
        <v>854</v>
      </c>
      <c r="Z115" s="17" t="s">
        <v>6690</v>
      </c>
      <c r="AA115" s="17">
        <v>1</v>
      </c>
      <c r="AB115" s="17">
        <f>VLOOKUP(Y115,'No. of Plots'!D:E,2,FALSE)</f>
        <v>3</v>
      </c>
      <c r="AC115" s="18">
        <f t="shared" si="14"/>
        <v>33.333333333333336</v>
      </c>
      <c r="AD115" s="19">
        <f t="shared" si="15"/>
        <v>33.333333333333336</v>
      </c>
    </row>
    <row r="116" spans="8:30" x14ac:dyDescent="0.25">
      <c r="H116" s="16" t="s">
        <v>183</v>
      </c>
      <c r="I116" s="17" t="s">
        <v>145</v>
      </c>
      <c r="J116" s="17">
        <v>355</v>
      </c>
      <c r="K116" s="17">
        <f>VLOOKUP(H116,'No. of Plots'!D:E,2,FALSE)</f>
        <v>20</v>
      </c>
      <c r="L116" s="18">
        <f t="shared" si="10"/>
        <v>5</v>
      </c>
      <c r="M116" s="19">
        <f t="shared" si="11"/>
        <v>1775</v>
      </c>
      <c r="P116" s="16" t="s">
        <v>955</v>
      </c>
      <c r="Q116" s="17" t="s">
        <v>2599</v>
      </c>
      <c r="R116" s="17" t="s">
        <v>6690</v>
      </c>
      <c r="S116" s="17">
        <v>1</v>
      </c>
      <c r="T116" s="17">
        <f>VLOOKUP(P116,'No. of Plots'!D:E,2,FALSE)</f>
        <v>6</v>
      </c>
      <c r="U116" s="18">
        <f t="shared" si="12"/>
        <v>16.666666666666668</v>
      </c>
      <c r="V116" s="19">
        <f t="shared" si="13"/>
        <v>16.666666666666668</v>
      </c>
      <c r="Y116" s="16" t="s">
        <v>854</v>
      </c>
      <c r="Z116" s="17" t="s">
        <v>3377</v>
      </c>
      <c r="AA116" s="17">
        <v>30</v>
      </c>
      <c r="AB116" s="17">
        <f>VLOOKUP(Y116,'No. of Plots'!D:E,2,FALSE)</f>
        <v>3</v>
      </c>
      <c r="AC116" s="18">
        <f t="shared" si="14"/>
        <v>33.333333333333336</v>
      </c>
      <c r="AD116" s="19">
        <f t="shared" si="15"/>
        <v>1000.0000000000001</v>
      </c>
    </row>
    <row r="117" spans="8:30" x14ac:dyDescent="0.25">
      <c r="H117" s="16" t="s">
        <v>183</v>
      </c>
      <c r="I117" s="17" t="s">
        <v>2637</v>
      </c>
      <c r="J117" s="17">
        <v>28</v>
      </c>
      <c r="K117" s="17">
        <f>VLOOKUP(H117,'No. of Plots'!D:E,2,FALSE)</f>
        <v>20</v>
      </c>
      <c r="L117" s="18">
        <f t="shared" si="10"/>
        <v>5</v>
      </c>
      <c r="M117" s="19">
        <f t="shared" si="11"/>
        <v>140</v>
      </c>
      <c r="P117" s="16" t="s">
        <v>955</v>
      </c>
      <c r="Q117" s="17" t="s">
        <v>900</v>
      </c>
      <c r="R117" s="17" t="s">
        <v>3377</v>
      </c>
      <c r="S117" s="17">
        <v>19</v>
      </c>
      <c r="T117" s="17">
        <f>VLOOKUP(P117,'No. of Plots'!D:E,2,FALSE)</f>
        <v>6</v>
      </c>
      <c r="U117" s="18">
        <f t="shared" si="12"/>
        <v>16.666666666666668</v>
      </c>
      <c r="V117" s="19">
        <f t="shared" si="13"/>
        <v>316.66666666666669</v>
      </c>
      <c r="Y117" s="16" t="s">
        <v>858</v>
      </c>
      <c r="Z117" s="17" t="s">
        <v>3472</v>
      </c>
      <c r="AA117" s="17">
        <v>18</v>
      </c>
      <c r="AB117" s="17">
        <f>VLOOKUP(Y117,'No. of Plots'!D:E,2,FALSE)</f>
        <v>55</v>
      </c>
      <c r="AC117" s="18">
        <f t="shared" si="14"/>
        <v>1.8181818181818181</v>
      </c>
      <c r="AD117" s="19">
        <f t="shared" si="15"/>
        <v>32.727272727272727</v>
      </c>
    </row>
    <row r="118" spans="8:30" x14ac:dyDescent="0.25">
      <c r="H118" s="16" t="s">
        <v>183</v>
      </c>
      <c r="I118" s="17" t="s">
        <v>2632</v>
      </c>
      <c r="J118" s="17">
        <v>4</v>
      </c>
      <c r="K118" s="17">
        <f>VLOOKUP(H118,'No. of Plots'!D:E,2,FALSE)</f>
        <v>20</v>
      </c>
      <c r="L118" s="18">
        <f t="shared" si="10"/>
        <v>5</v>
      </c>
      <c r="M118" s="19">
        <f t="shared" si="11"/>
        <v>20</v>
      </c>
      <c r="P118" s="16" t="s">
        <v>199</v>
      </c>
      <c r="Q118" s="17" t="s">
        <v>2659</v>
      </c>
      <c r="R118" s="17" t="s">
        <v>3377</v>
      </c>
      <c r="S118" s="17">
        <v>5</v>
      </c>
      <c r="T118" s="17">
        <f>VLOOKUP(P118,'No. of Plots'!D:E,2,FALSE)</f>
        <v>14</v>
      </c>
      <c r="U118" s="18">
        <f t="shared" si="12"/>
        <v>7.1428571428571432</v>
      </c>
      <c r="V118" s="19">
        <f t="shared" si="13"/>
        <v>35.714285714285715</v>
      </c>
      <c r="Y118" s="16" t="s">
        <v>858</v>
      </c>
      <c r="Z118" s="17" t="s">
        <v>6690</v>
      </c>
      <c r="AA118" s="17">
        <v>37</v>
      </c>
      <c r="AB118" s="17">
        <f>VLOOKUP(Y118,'No. of Plots'!D:E,2,FALSE)</f>
        <v>55</v>
      </c>
      <c r="AC118" s="18">
        <f t="shared" si="14"/>
        <v>1.8181818181818181</v>
      </c>
      <c r="AD118" s="19">
        <f t="shared" si="15"/>
        <v>67.272727272727266</v>
      </c>
    </row>
    <row r="119" spans="8:30" x14ac:dyDescent="0.25">
      <c r="H119" s="16" t="s">
        <v>183</v>
      </c>
      <c r="I119" s="17" t="s">
        <v>2599</v>
      </c>
      <c r="J119" s="17">
        <v>13</v>
      </c>
      <c r="K119" s="17">
        <f>VLOOKUP(H119,'No. of Plots'!D:E,2,FALSE)</f>
        <v>20</v>
      </c>
      <c r="L119" s="18">
        <f t="shared" si="10"/>
        <v>5</v>
      </c>
      <c r="M119" s="19">
        <f t="shared" si="11"/>
        <v>65</v>
      </c>
      <c r="P119" s="16" t="s">
        <v>199</v>
      </c>
      <c r="Q119" s="17" t="s">
        <v>328</v>
      </c>
      <c r="R119" s="17" t="s">
        <v>3377</v>
      </c>
      <c r="S119" s="17">
        <v>10</v>
      </c>
      <c r="T119" s="17">
        <f>VLOOKUP(P119,'No. of Plots'!D:E,2,FALSE)</f>
        <v>14</v>
      </c>
      <c r="U119" s="18">
        <f t="shared" si="12"/>
        <v>7.1428571428571432</v>
      </c>
      <c r="V119" s="19">
        <f t="shared" si="13"/>
        <v>71.428571428571431</v>
      </c>
      <c r="Y119" s="16" t="s">
        <v>858</v>
      </c>
      <c r="Z119" s="17" t="s">
        <v>3377</v>
      </c>
      <c r="AA119" s="17">
        <v>960</v>
      </c>
      <c r="AB119" s="17">
        <f>VLOOKUP(Y119,'No. of Plots'!D:E,2,FALSE)</f>
        <v>55</v>
      </c>
      <c r="AC119" s="18">
        <f t="shared" si="14"/>
        <v>1.8181818181818181</v>
      </c>
      <c r="AD119" s="19">
        <f t="shared" si="15"/>
        <v>1745.4545454545455</v>
      </c>
    </row>
    <row r="120" spans="8:30" x14ac:dyDescent="0.25">
      <c r="H120" s="16" t="s">
        <v>256</v>
      </c>
      <c r="I120" s="17" t="s">
        <v>2659</v>
      </c>
      <c r="J120" s="17">
        <v>9</v>
      </c>
      <c r="K120" s="17">
        <f>VLOOKUP(H120,'No. of Plots'!D:E,2,FALSE)</f>
        <v>7</v>
      </c>
      <c r="L120" s="18">
        <f t="shared" si="10"/>
        <v>14.285714285714286</v>
      </c>
      <c r="M120" s="19">
        <f t="shared" si="11"/>
        <v>128.57142857142858</v>
      </c>
      <c r="P120" s="16" t="s">
        <v>199</v>
      </c>
      <c r="Q120" s="17" t="s">
        <v>145</v>
      </c>
      <c r="R120" s="17" t="s">
        <v>3377</v>
      </c>
      <c r="S120" s="17">
        <v>280</v>
      </c>
      <c r="T120" s="17">
        <f>VLOOKUP(P120,'No. of Plots'!D:E,2,FALSE)</f>
        <v>14</v>
      </c>
      <c r="U120" s="18">
        <f t="shared" si="12"/>
        <v>7.1428571428571432</v>
      </c>
      <c r="V120" s="19">
        <f t="shared" si="13"/>
        <v>2000</v>
      </c>
      <c r="Y120" s="16" t="s">
        <v>864</v>
      </c>
      <c r="Z120" s="17" t="s">
        <v>3472</v>
      </c>
      <c r="AA120" s="17">
        <v>1</v>
      </c>
      <c r="AB120" s="17">
        <f>VLOOKUP(Y120,'No. of Plots'!D:E,2,FALSE)</f>
        <v>3</v>
      </c>
      <c r="AC120" s="18">
        <f t="shared" si="14"/>
        <v>33.333333333333336</v>
      </c>
      <c r="AD120" s="19">
        <f t="shared" si="15"/>
        <v>33.333333333333336</v>
      </c>
    </row>
    <row r="121" spans="8:30" x14ac:dyDescent="0.25">
      <c r="H121" s="16" t="s">
        <v>256</v>
      </c>
      <c r="I121" s="17" t="s">
        <v>328</v>
      </c>
      <c r="J121" s="17">
        <v>22</v>
      </c>
      <c r="K121" s="17">
        <f>VLOOKUP(H121,'No. of Plots'!D:E,2,FALSE)</f>
        <v>7</v>
      </c>
      <c r="L121" s="18">
        <f t="shared" si="10"/>
        <v>14.285714285714286</v>
      </c>
      <c r="M121" s="19">
        <f t="shared" si="11"/>
        <v>314.28571428571428</v>
      </c>
      <c r="P121" s="16" t="s">
        <v>199</v>
      </c>
      <c r="Q121" s="17" t="s">
        <v>2599</v>
      </c>
      <c r="R121" s="17" t="s">
        <v>3472</v>
      </c>
      <c r="S121" s="17">
        <v>2</v>
      </c>
      <c r="T121" s="17">
        <f>VLOOKUP(P121,'No. of Plots'!D:E,2,FALSE)</f>
        <v>14</v>
      </c>
      <c r="U121" s="18">
        <f t="shared" si="12"/>
        <v>7.1428571428571432</v>
      </c>
      <c r="V121" s="19">
        <f t="shared" si="13"/>
        <v>14.285714285714286</v>
      </c>
      <c r="Y121" s="16" t="s">
        <v>864</v>
      </c>
      <c r="Z121" s="17" t="s">
        <v>6690</v>
      </c>
      <c r="AA121" s="17">
        <v>4</v>
      </c>
      <c r="AB121" s="17">
        <f>VLOOKUP(Y121,'No. of Plots'!D:E,2,FALSE)</f>
        <v>3</v>
      </c>
      <c r="AC121" s="18">
        <f t="shared" si="14"/>
        <v>33.333333333333336</v>
      </c>
      <c r="AD121" s="19">
        <f t="shared" si="15"/>
        <v>133.33333333333334</v>
      </c>
    </row>
    <row r="122" spans="8:30" x14ac:dyDescent="0.25">
      <c r="H122" s="16" t="s">
        <v>256</v>
      </c>
      <c r="I122" s="17" t="s">
        <v>145</v>
      </c>
      <c r="J122" s="17">
        <v>174</v>
      </c>
      <c r="K122" s="17">
        <f>VLOOKUP(H122,'No. of Plots'!D:E,2,FALSE)</f>
        <v>7</v>
      </c>
      <c r="L122" s="18">
        <f t="shared" si="10"/>
        <v>14.285714285714286</v>
      </c>
      <c r="M122" s="19">
        <f t="shared" si="11"/>
        <v>2485.7142857142858</v>
      </c>
      <c r="P122" s="16" t="s">
        <v>199</v>
      </c>
      <c r="Q122" s="17" t="s">
        <v>2599</v>
      </c>
      <c r="R122" s="17" t="s">
        <v>3377</v>
      </c>
      <c r="S122" s="17">
        <v>23</v>
      </c>
      <c r="T122" s="17">
        <f>VLOOKUP(P122,'No. of Plots'!D:E,2,FALSE)</f>
        <v>14</v>
      </c>
      <c r="U122" s="18">
        <f t="shared" si="12"/>
        <v>7.1428571428571432</v>
      </c>
      <c r="V122" s="19">
        <f t="shared" si="13"/>
        <v>164.28571428571431</v>
      </c>
      <c r="Y122" s="16" t="s">
        <v>864</v>
      </c>
      <c r="Z122" s="17" t="s">
        <v>3377</v>
      </c>
      <c r="AA122" s="17">
        <v>98</v>
      </c>
      <c r="AB122" s="17">
        <f>VLOOKUP(Y122,'No. of Plots'!D:E,2,FALSE)</f>
        <v>3</v>
      </c>
      <c r="AC122" s="18">
        <f t="shared" si="14"/>
        <v>33.333333333333336</v>
      </c>
      <c r="AD122" s="19">
        <f t="shared" si="15"/>
        <v>3266.666666666667</v>
      </c>
    </row>
    <row r="123" spans="8:30" x14ac:dyDescent="0.25">
      <c r="H123" s="16" t="s">
        <v>256</v>
      </c>
      <c r="I123" s="17" t="s">
        <v>2599</v>
      </c>
      <c r="J123" s="17">
        <v>9</v>
      </c>
      <c r="K123" s="17">
        <f>VLOOKUP(H123,'No. of Plots'!D:E,2,FALSE)</f>
        <v>7</v>
      </c>
      <c r="L123" s="18">
        <f t="shared" si="10"/>
        <v>14.285714285714286</v>
      </c>
      <c r="M123" s="19">
        <f t="shared" si="11"/>
        <v>128.57142857142858</v>
      </c>
      <c r="P123" s="16" t="s">
        <v>199</v>
      </c>
      <c r="Q123" s="17" t="s">
        <v>900</v>
      </c>
      <c r="R123" s="17" t="s">
        <v>3377</v>
      </c>
      <c r="S123" s="17">
        <v>1</v>
      </c>
      <c r="T123" s="17">
        <f>VLOOKUP(P123,'No. of Plots'!D:E,2,FALSE)</f>
        <v>14</v>
      </c>
      <c r="U123" s="18">
        <f t="shared" si="12"/>
        <v>7.1428571428571432</v>
      </c>
      <c r="V123" s="19">
        <f t="shared" si="13"/>
        <v>7.1428571428571432</v>
      </c>
      <c r="Y123" s="16" t="s">
        <v>1593</v>
      </c>
      <c r="Z123" s="17" t="s">
        <v>6690</v>
      </c>
      <c r="AA123" s="17">
        <v>2</v>
      </c>
      <c r="AB123" s="17">
        <f>VLOOKUP(Y123,'No. of Plots'!D:E,2,FALSE)</f>
        <v>3</v>
      </c>
      <c r="AC123" s="18">
        <f t="shared" si="14"/>
        <v>33.333333333333336</v>
      </c>
      <c r="AD123" s="19">
        <f t="shared" si="15"/>
        <v>66.666666666666671</v>
      </c>
    </row>
    <row r="124" spans="8:30" x14ac:dyDescent="0.25">
      <c r="H124" s="16" t="s">
        <v>421</v>
      </c>
      <c r="I124" s="17" t="s">
        <v>2659</v>
      </c>
      <c r="J124" s="17">
        <v>29</v>
      </c>
      <c r="K124" s="17">
        <f>VLOOKUP(H124,'No. of Plots'!D:E,2,FALSE)</f>
        <v>36</v>
      </c>
      <c r="L124" s="18">
        <f t="shared" si="10"/>
        <v>2.7777777777777777</v>
      </c>
      <c r="M124" s="19">
        <f t="shared" si="11"/>
        <v>80.555555555555557</v>
      </c>
      <c r="P124" s="16" t="s">
        <v>199</v>
      </c>
      <c r="Q124" s="17" t="s">
        <v>6675</v>
      </c>
      <c r="R124" s="17" t="s">
        <v>3377</v>
      </c>
      <c r="S124" s="17">
        <v>21</v>
      </c>
      <c r="T124" s="17">
        <f>VLOOKUP(P124,'No. of Plots'!D:E,2,FALSE)</f>
        <v>14</v>
      </c>
      <c r="U124" s="18">
        <f t="shared" si="12"/>
        <v>7.1428571428571432</v>
      </c>
      <c r="V124" s="19">
        <f t="shared" si="13"/>
        <v>150</v>
      </c>
      <c r="Y124" s="16" t="s">
        <v>1593</v>
      </c>
      <c r="Z124" s="17" t="s">
        <v>3377</v>
      </c>
      <c r="AA124" s="17">
        <v>38</v>
      </c>
      <c r="AB124" s="17">
        <f>VLOOKUP(Y124,'No. of Plots'!D:E,2,FALSE)</f>
        <v>3</v>
      </c>
      <c r="AC124" s="18">
        <f t="shared" si="14"/>
        <v>33.333333333333336</v>
      </c>
      <c r="AD124" s="19">
        <f t="shared" si="15"/>
        <v>1266.6666666666667</v>
      </c>
    </row>
    <row r="125" spans="8:30" x14ac:dyDescent="0.25">
      <c r="H125" s="16" t="s">
        <v>421</v>
      </c>
      <c r="I125" s="17" t="s">
        <v>309</v>
      </c>
      <c r="J125" s="17">
        <v>40</v>
      </c>
      <c r="K125" s="17">
        <f>VLOOKUP(H125,'No. of Plots'!D:E,2,FALSE)</f>
        <v>36</v>
      </c>
      <c r="L125" s="18">
        <f t="shared" si="10"/>
        <v>2.7777777777777777</v>
      </c>
      <c r="M125" s="19">
        <f t="shared" si="11"/>
        <v>111.11111111111111</v>
      </c>
      <c r="P125" s="16" t="s">
        <v>220</v>
      </c>
      <c r="Q125" s="17" t="s">
        <v>2659</v>
      </c>
      <c r="R125" s="17" t="s">
        <v>3377</v>
      </c>
      <c r="S125" s="17">
        <v>18</v>
      </c>
      <c r="T125" s="17">
        <f>VLOOKUP(P125,'No. of Plots'!D:E,2,FALSE)</f>
        <v>11</v>
      </c>
      <c r="U125" s="18">
        <f t="shared" si="12"/>
        <v>9.0909090909090917</v>
      </c>
      <c r="V125" s="19">
        <f t="shared" si="13"/>
        <v>163.63636363636365</v>
      </c>
      <c r="Y125" s="16" t="s">
        <v>976</v>
      </c>
      <c r="Z125" s="17" t="s">
        <v>3377</v>
      </c>
      <c r="AA125" s="17">
        <v>11</v>
      </c>
      <c r="AB125" s="17">
        <f>VLOOKUP(Y125,'No. of Plots'!D:E,2,FALSE)</f>
        <v>2</v>
      </c>
      <c r="AC125" s="18">
        <f t="shared" si="14"/>
        <v>50</v>
      </c>
      <c r="AD125" s="19">
        <f t="shared" si="15"/>
        <v>550</v>
      </c>
    </row>
    <row r="126" spans="8:30" x14ac:dyDescent="0.25">
      <c r="H126" s="16" t="s">
        <v>421</v>
      </c>
      <c r="I126" s="17" t="s">
        <v>328</v>
      </c>
      <c r="J126" s="17">
        <v>85</v>
      </c>
      <c r="K126" s="17">
        <f>VLOOKUP(H126,'No. of Plots'!D:E,2,FALSE)</f>
        <v>36</v>
      </c>
      <c r="L126" s="18">
        <f t="shared" si="10"/>
        <v>2.7777777777777777</v>
      </c>
      <c r="M126" s="19">
        <f t="shared" si="11"/>
        <v>236.11111111111111</v>
      </c>
      <c r="P126" s="16" t="s">
        <v>220</v>
      </c>
      <c r="Q126" s="17" t="s">
        <v>328</v>
      </c>
      <c r="R126" s="17" t="s">
        <v>3377</v>
      </c>
      <c r="S126" s="17">
        <v>39</v>
      </c>
      <c r="T126" s="17">
        <f>VLOOKUP(P126,'No. of Plots'!D:E,2,FALSE)</f>
        <v>11</v>
      </c>
      <c r="U126" s="18">
        <f t="shared" si="12"/>
        <v>9.0909090909090917</v>
      </c>
      <c r="V126" s="19">
        <f t="shared" si="13"/>
        <v>354.54545454545456</v>
      </c>
      <c r="Y126" s="16" t="s">
        <v>304</v>
      </c>
      <c r="Z126" s="17" t="s">
        <v>3472</v>
      </c>
      <c r="AA126" s="17">
        <v>51</v>
      </c>
      <c r="AB126" s="17">
        <f>VLOOKUP(Y126,'No. of Plots'!D:E,2,FALSE)</f>
        <v>9</v>
      </c>
      <c r="AC126" s="18">
        <f t="shared" si="14"/>
        <v>11.111111111111111</v>
      </c>
      <c r="AD126" s="19">
        <f t="shared" si="15"/>
        <v>566.66666666666663</v>
      </c>
    </row>
    <row r="127" spans="8:30" x14ac:dyDescent="0.25">
      <c r="H127" s="16" t="s">
        <v>421</v>
      </c>
      <c r="I127" s="17" t="s">
        <v>145</v>
      </c>
      <c r="J127" s="17">
        <v>957</v>
      </c>
      <c r="K127" s="17">
        <f>VLOOKUP(H127,'No. of Plots'!D:E,2,FALSE)</f>
        <v>36</v>
      </c>
      <c r="L127" s="18">
        <f t="shared" si="10"/>
        <v>2.7777777777777777</v>
      </c>
      <c r="M127" s="19">
        <f t="shared" si="11"/>
        <v>2658.333333333333</v>
      </c>
      <c r="P127" s="16" t="s">
        <v>220</v>
      </c>
      <c r="Q127" s="17" t="s">
        <v>145</v>
      </c>
      <c r="R127" s="17" t="s">
        <v>3472</v>
      </c>
      <c r="S127" s="17">
        <v>6</v>
      </c>
      <c r="T127" s="17">
        <f>VLOOKUP(P127,'No. of Plots'!D:E,2,FALSE)</f>
        <v>11</v>
      </c>
      <c r="U127" s="18">
        <f t="shared" si="12"/>
        <v>9.0909090909090917</v>
      </c>
      <c r="V127" s="19">
        <f t="shared" si="13"/>
        <v>54.545454545454547</v>
      </c>
      <c r="Y127" s="16" t="s">
        <v>304</v>
      </c>
      <c r="Z127" s="17" t="s">
        <v>6690</v>
      </c>
      <c r="AA127" s="17">
        <v>3</v>
      </c>
      <c r="AB127" s="17">
        <f>VLOOKUP(Y127,'No. of Plots'!D:E,2,FALSE)</f>
        <v>9</v>
      </c>
      <c r="AC127" s="18">
        <f t="shared" si="14"/>
        <v>11.111111111111111</v>
      </c>
      <c r="AD127" s="19">
        <f t="shared" si="15"/>
        <v>33.333333333333329</v>
      </c>
    </row>
    <row r="128" spans="8:30" x14ac:dyDescent="0.25">
      <c r="H128" s="16" t="s">
        <v>421</v>
      </c>
      <c r="I128" s="17" t="s">
        <v>2637</v>
      </c>
      <c r="J128" s="17">
        <v>48</v>
      </c>
      <c r="K128" s="17">
        <f>VLOOKUP(H128,'No. of Plots'!D:E,2,FALSE)</f>
        <v>36</v>
      </c>
      <c r="L128" s="18">
        <f t="shared" si="10"/>
        <v>2.7777777777777777</v>
      </c>
      <c r="M128" s="19">
        <f t="shared" si="11"/>
        <v>133.33333333333331</v>
      </c>
      <c r="P128" s="16" t="s">
        <v>220</v>
      </c>
      <c r="Q128" s="17" t="s">
        <v>145</v>
      </c>
      <c r="R128" s="17" t="s">
        <v>3377</v>
      </c>
      <c r="S128" s="17">
        <v>183</v>
      </c>
      <c r="T128" s="17">
        <f>VLOOKUP(P128,'No. of Plots'!D:E,2,FALSE)</f>
        <v>11</v>
      </c>
      <c r="U128" s="18">
        <f t="shared" si="12"/>
        <v>9.0909090909090917</v>
      </c>
      <c r="V128" s="19">
        <f t="shared" si="13"/>
        <v>1663.6363636363637</v>
      </c>
      <c r="Y128" s="16" t="s">
        <v>304</v>
      </c>
      <c r="Z128" s="17" t="s">
        <v>3377</v>
      </c>
      <c r="AA128" s="17">
        <v>71</v>
      </c>
      <c r="AB128" s="17">
        <f>VLOOKUP(Y128,'No. of Plots'!D:E,2,FALSE)</f>
        <v>9</v>
      </c>
      <c r="AC128" s="18">
        <f t="shared" si="14"/>
        <v>11.111111111111111</v>
      </c>
      <c r="AD128" s="19">
        <f t="shared" si="15"/>
        <v>788.88888888888891</v>
      </c>
    </row>
    <row r="129" spans="8:30" x14ac:dyDescent="0.25">
      <c r="H129" s="16" t="s">
        <v>421</v>
      </c>
      <c r="I129" s="17" t="s">
        <v>2599</v>
      </c>
      <c r="J129" s="17">
        <v>75</v>
      </c>
      <c r="K129" s="17">
        <f>VLOOKUP(H129,'No. of Plots'!D:E,2,FALSE)</f>
        <v>36</v>
      </c>
      <c r="L129" s="18">
        <f t="shared" si="10"/>
        <v>2.7777777777777777</v>
      </c>
      <c r="M129" s="19">
        <f t="shared" si="11"/>
        <v>208.33333333333331</v>
      </c>
      <c r="P129" s="16" t="s">
        <v>220</v>
      </c>
      <c r="Q129" s="17" t="s">
        <v>2637</v>
      </c>
      <c r="R129" s="17" t="s">
        <v>3377</v>
      </c>
      <c r="S129" s="17">
        <v>3</v>
      </c>
      <c r="T129" s="17">
        <f>VLOOKUP(P129,'No. of Plots'!D:E,2,FALSE)</f>
        <v>11</v>
      </c>
      <c r="U129" s="18">
        <f t="shared" si="12"/>
        <v>9.0909090909090917</v>
      </c>
      <c r="V129" s="19">
        <f t="shared" si="13"/>
        <v>27.272727272727273</v>
      </c>
      <c r="Y129" s="16" t="s">
        <v>952</v>
      </c>
      <c r="Z129" s="17" t="s">
        <v>3377</v>
      </c>
      <c r="AA129" s="17">
        <v>30</v>
      </c>
      <c r="AB129" s="17">
        <f>VLOOKUP(Y129,'No. of Plots'!D:E,2,FALSE)</f>
        <v>2</v>
      </c>
      <c r="AC129" s="18">
        <f t="shared" si="14"/>
        <v>50</v>
      </c>
      <c r="AD129" s="19">
        <f t="shared" si="15"/>
        <v>1500</v>
      </c>
    </row>
    <row r="130" spans="8:30" x14ac:dyDescent="0.25">
      <c r="H130" s="16" t="s">
        <v>421</v>
      </c>
      <c r="I130" s="17" t="s">
        <v>900</v>
      </c>
      <c r="J130" s="17">
        <v>3</v>
      </c>
      <c r="K130" s="17">
        <f>VLOOKUP(H130,'No. of Plots'!D:E,2,FALSE)</f>
        <v>36</v>
      </c>
      <c r="L130" s="18">
        <f t="shared" si="10"/>
        <v>2.7777777777777777</v>
      </c>
      <c r="M130" s="19">
        <f t="shared" si="11"/>
        <v>8.3333333333333321</v>
      </c>
      <c r="P130" s="16" t="s">
        <v>220</v>
      </c>
      <c r="Q130" s="17" t="s">
        <v>2599</v>
      </c>
      <c r="R130" s="17" t="s">
        <v>3377</v>
      </c>
      <c r="S130" s="17">
        <v>22</v>
      </c>
      <c r="T130" s="17">
        <f>VLOOKUP(P130,'No. of Plots'!D:E,2,FALSE)</f>
        <v>11</v>
      </c>
      <c r="U130" s="18">
        <f t="shared" si="12"/>
        <v>9.0909090909090917</v>
      </c>
      <c r="V130" s="19">
        <f t="shared" si="13"/>
        <v>200.00000000000003</v>
      </c>
      <c r="Y130" s="16" t="s">
        <v>1596</v>
      </c>
      <c r="Z130" s="17" t="s">
        <v>6690</v>
      </c>
      <c r="AA130" s="17">
        <v>1</v>
      </c>
      <c r="AB130" s="17">
        <f>VLOOKUP(Y130,'No. of Plots'!D:E,2,FALSE)</f>
        <v>4</v>
      </c>
      <c r="AC130" s="18">
        <f t="shared" si="14"/>
        <v>25</v>
      </c>
      <c r="AD130" s="19">
        <f t="shared" si="15"/>
        <v>25</v>
      </c>
    </row>
    <row r="131" spans="8:30" x14ac:dyDescent="0.25">
      <c r="H131" s="16" t="s">
        <v>421</v>
      </c>
      <c r="I131" s="17" t="s">
        <v>6675</v>
      </c>
      <c r="J131" s="17">
        <v>68</v>
      </c>
      <c r="K131" s="17">
        <f>VLOOKUP(H131,'No. of Plots'!D:E,2,FALSE)</f>
        <v>36</v>
      </c>
      <c r="L131" s="18">
        <f t="shared" si="10"/>
        <v>2.7777777777777777</v>
      </c>
      <c r="M131" s="19">
        <f t="shared" si="11"/>
        <v>188.88888888888889</v>
      </c>
      <c r="P131" s="16" t="s">
        <v>190</v>
      </c>
      <c r="Q131" s="17" t="s">
        <v>328</v>
      </c>
      <c r="R131" s="17" t="s">
        <v>3377</v>
      </c>
      <c r="S131" s="17">
        <v>5</v>
      </c>
      <c r="T131" s="17">
        <f>VLOOKUP(P131,'No. of Plots'!D:E,2,FALSE)</f>
        <v>3</v>
      </c>
      <c r="U131" s="18">
        <f t="shared" si="12"/>
        <v>33.333333333333336</v>
      </c>
      <c r="V131" s="19">
        <f t="shared" si="13"/>
        <v>166.66666666666669</v>
      </c>
      <c r="Y131" s="16" t="s">
        <v>1596</v>
      </c>
      <c r="Z131" s="17" t="s">
        <v>3377</v>
      </c>
      <c r="AA131" s="17">
        <v>26</v>
      </c>
      <c r="AB131" s="17">
        <f>VLOOKUP(Y131,'No. of Plots'!D:E,2,FALSE)</f>
        <v>4</v>
      </c>
      <c r="AC131" s="18">
        <f t="shared" si="14"/>
        <v>25</v>
      </c>
      <c r="AD131" s="19">
        <f t="shared" si="15"/>
        <v>650</v>
      </c>
    </row>
    <row r="132" spans="8:30" x14ac:dyDescent="0.25">
      <c r="H132" s="16" t="s">
        <v>1007</v>
      </c>
      <c r="I132" s="17" t="s">
        <v>2653</v>
      </c>
      <c r="J132" s="17">
        <v>97</v>
      </c>
      <c r="K132" s="17">
        <f>VLOOKUP(H132,'No. of Plots'!D:E,2,FALSE)</f>
        <v>12</v>
      </c>
      <c r="L132" s="18">
        <f t="shared" ref="L132:L195" si="16">100/K132</f>
        <v>8.3333333333333339</v>
      </c>
      <c r="M132" s="19">
        <f t="shared" ref="M132:M195" si="17">J132*L132</f>
        <v>808.33333333333337</v>
      </c>
      <c r="P132" s="16" t="s">
        <v>190</v>
      </c>
      <c r="Q132" s="17" t="s">
        <v>145</v>
      </c>
      <c r="R132" s="17" t="s">
        <v>3377</v>
      </c>
      <c r="S132" s="17">
        <v>28</v>
      </c>
      <c r="T132" s="17">
        <f>VLOOKUP(P132,'No. of Plots'!D:E,2,FALSE)</f>
        <v>3</v>
      </c>
      <c r="U132" s="18">
        <f t="shared" ref="U132:U195" si="18">100/T132</f>
        <v>33.333333333333336</v>
      </c>
      <c r="V132" s="19">
        <f t="shared" ref="V132:V195" si="19">S132*U132</f>
        <v>933.33333333333337</v>
      </c>
      <c r="Y132" s="16" t="s">
        <v>893</v>
      </c>
      <c r="Z132" s="17" t="s">
        <v>3377</v>
      </c>
      <c r="AA132" s="17">
        <v>7</v>
      </c>
      <c r="AB132" s="17">
        <f>VLOOKUP(Y132,'No. of Plots'!D:E,2,FALSE)</f>
        <v>1</v>
      </c>
      <c r="AC132" s="18">
        <f t="shared" ref="AC132:AC147" si="20">100/AB132</f>
        <v>100</v>
      </c>
      <c r="AD132" s="19">
        <f t="shared" ref="AD132:AD147" si="21">AA132*AC132</f>
        <v>700</v>
      </c>
    </row>
    <row r="133" spans="8:30" x14ac:dyDescent="0.25">
      <c r="H133" s="16" t="s">
        <v>1007</v>
      </c>
      <c r="I133" s="17" t="s">
        <v>2659</v>
      </c>
      <c r="J133" s="17">
        <v>3</v>
      </c>
      <c r="K133" s="17">
        <f>VLOOKUP(H133,'No. of Plots'!D:E,2,FALSE)</f>
        <v>12</v>
      </c>
      <c r="L133" s="18">
        <f t="shared" si="16"/>
        <v>8.3333333333333339</v>
      </c>
      <c r="M133" s="19">
        <f t="shared" si="17"/>
        <v>25</v>
      </c>
      <c r="P133" s="16" t="s">
        <v>190</v>
      </c>
      <c r="Q133" s="17" t="s">
        <v>2599</v>
      </c>
      <c r="R133" s="17" t="s">
        <v>3377</v>
      </c>
      <c r="S133" s="17">
        <v>6</v>
      </c>
      <c r="T133" s="17">
        <f>VLOOKUP(P133,'No. of Plots'!D:E,2,FALSE)</f>
        <v>3</v>
      </c>
      <c r="U133" s="18">
        <f t="shared" si="18"/>
        <v>33.333333333333336</v>
      </c>
      <c r="V133" s="19">
        <f t="shared" si="19"/>
        <v>200</v>
      </c>
      <c r="Y133" s="16" t="s">
        <v>868</v>
      </c>
      <c r="Z133" s="17" t="s">
        <v>3377</v>
      </c>
      <c r="AA133" s="17">
        <v>19</v>
      </c>
      <c r="AB133" s="17">
        <f>VLOOKUP(Y133,'No. of Plots'!D:E,2,FALSE)</f>
        <v>2</v>
      </c>
      <c r="AC133" s="18">
        <f t="shared" si="20"/>
        <v>50</v>
      </c>
      <c r="AD133" s="19">
        <f t="shared" si="21"/>
        <v>950</v>
      </c>
    </row>
    <row r="134" spans="8:30" x14ac:dyDescent="0.25">
      <c r="H134" s="16" t="s">
        <v>1007</v>
      </c>
      <c r="I134" s="17" t="s">
        <v>309</v>
      </c>
      <c r="J134" s="17">
        <v>49</v>
      </c>
      <c r="K134" s="17">
        <f>VLOOKUP(H134,'No. of Plots'!D:E,2,FALSE)</f>
        <v>12</v>
      </c>
      <c r="L134" s="18">
        <f t="shared" si="16"/>
        <v>8.3333333333333339</v>
      </c>
      <c r="M134" s="19">
        <f t="shared" si="17"/>
        <v>408.33333333333337</v>
      </c>
      <c r="P134" s="16" t="s">
        <v>271</v>
      </c>
      <c r="Q134" s="17" t="s">
        <v>309</v>
      </c>
      <c r="R134" s="17" t="s">
        <v>3377</v>
      </c>
      <c r="S134" s="17">
        <v>8</v>
      </c>
      <c r="T134" s="17">
        <f>VLOOKUP(P134,'No. of Plots'!D:E,2,FALSE)</f>
        <v>4</v>
      </c>
      <c r="U134" s="18">
        <f t="shared" si="18"/>
        <v>25</v>
      </c>
      <c r="V134" s="19">
        <f t="shared" si="19"/>
        <v>200</v>
      </c>
      <c r="Y134" s="16" t="s">
        <v>333</v>
      </c>
      <c r="Z134" s="17" t="s">
        <v>3472</v>
      </c>
      <c r="AA134" s="17">
        <v>52</v>
      </c>
      <c r="AB134" s="17">
        <f>VLOOKUP(Y134,'No. of Plots'!D:E,2,FALSE)</f>
        <v>78</v>
      </c>
      <c r="AC134" s="18">
        <f t="shared" si="20"/>
        <v>1.2820512820512822</v>
      </c>
      <c r="AD134" s="19">
        <f t="shared" si="21"/>
        <v>66.666666666666671</v>
      </c>
    </row>
    <row r="135" spans="8:30" x14ac:dyDescent="0.25">
      <c r="H135" s="16" t="s">
        <v>1007</v>
      </c>
      <c r="I135" s="17" t="s">
        <v>145</v>
      </c>
      <c r="J135" s="17">
        <v>103</v>
      </c>
      <c r="K135" s="17">
        <f>VLOOKUP(H135,'No. of Plots'!D:E,2,FALSE)</f>
        <v>12</v>
      </c>
      <c r="L135" s="18">
        <f t="shared" si="16"/>
        <v>8.3333333333333339</v>
      </c>
      <c r="M135" s="19">
        <f t="shared" si="17"/>
        <v>858.33333333333337</v>
      </c>
      <c r="P135" s="16" t="s">
        <v>271</v>
      </c>
      <c r="Q135" s="17" t="s">
        <v>328</v>
      </c>
      <c r="R135" s="17" t="s">
        <v>3377</v>
      </c>
      <c r="S135" s="17">
        <v>10</v>
      </c>
      <c r="T135" s="17">
        <f>VLOOKUP(P135,'No. of Plots'!D:E,2,FALSE)</f>
        <v>4</v>
      </c>
      <c r="U135" s="18">
        <f t="shared" si="18"/>
        <v>25</v>
      </c>
      <c r="V135" s="19">
        <f t="shared" si="19"/>
        <v>250</v>
      </c>
      <c r="Y135" s="16" t="s">
        <v>333</v>
      </c>
      <c r="Z135" s="17" t="s">
        <v>6690</v>
      </c>
      <c r="AA135" s="17">
        <v>21</v>
      </c>
      <c r="AB135" s="17">
        <f>VLOOKUP(Y135,'No. of Plots'!D:E,2,FALSE)</f>
        <v>78</v>
      </c>
      <c r="AC135" s="18">
        <f t="shared" si="20"/>
        <v>1.2820512820512822</v>
      </c>
      <c r="AD135" s="19">
        <f t="shared" si="21"/>
        <v>26.923076923076927</v>
      </c>
    </row>
    <row r="136" spans="8:30" x14ac:dyDescent="0.25">
      <c r="H136" s="16" t="s">
        <v>1007</v>
      </c>
      <c r="I136" s="17" t="s">
        <v>2637</v>
      </c>
      <c r="J136" s="17">
        <v>4</v>
      </c>
      <c r="K136" s="17">
        <f>VLOOKUP(H136,'No. of Plots'!D:E,2,FALSE)</f>
        <v>12</v>
      </c>
      <c r="L136" s="18">
        <f t="shared" si="16"/>
        <v>8.3333333333333339</v>
      </c>
      <c r="M136" s="19">
        <f t="shared" si="17"/>
        <v>33.333333333333336</v>
      </c>
      <c r="P136" s="16" t="s">
        <v>271</v>
      </c>
      <c r="Q136" s="17" t="s">
        <v>145</v>
      </c>
      <c r="R136" s="17" t="s">
        <v>3377</v>
      </c>
      <c r="S136" s="17">
        <v>12</v>
      </c>
      <c r="T136" s="17">
        <f>VLOOKUP(P136,'No. of Plots'!D:E,2,FALSE)</f>
        <v>4</v>
      </c>
      <c r="U136" s="18">
        <f t="shared" si="18"/>
        <v>25</v>
      </c>
      <c r="V136" s="19">
        <f t="shared" si="19"/>
        <v>300</v>
      </c>
      <c r="Y136" s="16" t="s">
        <v>333</v>
      </c>
      <c r="Z136" s="17" t="s">
        <v>3377</v>
      </c>
      <c r="AA136" s="17">
        <v>1326</v>
      </c>
      <c r="AB136" s="17">
        <f>VLOOKUP(Y136,'No. of Plots'!D:E,2,FALSE)</f>
        <v>78</v>
      </c>
      <c r="AC136" s="18">
        <f t="shared" si="20"/>
        <v>1.2820512820512822</v>
      </c>
      <c r="AD136" s="19">
        <f t="shared" si="21"/>
        <v>1700.0000000000002</v>
      </c>
    </row>
    <row r="137" spans="8:30" x14ac:dyDescent="0.25">
      <c r="H137" s="16" t="s">
        <v>1007</v>
      </c>
      <c r="I137" s="17" t="s">
        <v>3331</v>
      </c>
      <c r="J137" s="17">
        <v>4</v>
      </c>
      <c r="K137" s="17">
        <f>VLOOKUP(H137,'No. of Plots'!D:E,2,FALSE)</f>
        <v>12</v>
      </c>
      <c r="L137" s="18">
        <f t="shared" si="16"/>
        <v>8.3333333333333339</v>
      </c>
      <c r="M137" s="19">
        <f t="shared" si="17"/>
        <v>33.333333333333336</v>
      </c>
      <c r="P137" s="16" t="s">
        <v>271</v>
      </c>
      <c r="Q137" s="17" t="s">
        <v>2599</v>
      </c>
      <c r="R137" s="17" t="s">
        <v>3377</v>
      </c>
      <c r="S137" s="17">
        <v>1</v>
      </c>
      <c r="T137" s="17">
        <f>VLOOKUP(P137,'No. of Plots'!D:E,2,FALSE)</f>
        <v>4</v>
      </c>
      <c r="U137" s="18">
        <f t="shared" si="18"/>
        <v>25</v>
      </c>
      <c r="V137" s="19">
        <f t="shared" si="19"/>
        <v>25</v>
      </c>
      <c r="Y137" s="16" t="s">
        <v>1710</v>
      </c>
      <c r="Z137" s="17" t="s">
        <v>3377</v>
      </c>
      <c r="AA137" s="17">
        <v>21</v>
      </c>
      <c r="AB137" s="17">
        <f>VLOOKUP(Y137,'No. of Plots'!D:E,2,FALSE)</f>
        <v>1</v>
      </c>
      <c r="AC137" s="18">
        <f t="shared" si="20"/>
        <v>100</v>
      </c>
      <c r="AD137" s="19">
        <f t="shared" si="21"/>
        <v>2100</v>
      </c>
    </row>
    <row r="138" spans="8:30" x14ac:dyDescent="0.25">
      <c r="H138" s="16" t="s">
        <v>1007</v>
      </c>
      <c r="I138" s="17" t="s">
        <v>2632</v>
      </c>
      <c r="J138" s="17">
        <v>31</v>
      </c>
      <c r="K138" s="17">
        <f>VLOOKUP(H138,'No. of Plots'!D:E,2,FALSE)</f>
        <v>12</v>
      </c>
      <c r="L138" s="18">
        <f t="shared" si="16"/>
        <v>8.3333333333333339</v>
      </c>
      <c r="M138" s="19">
        <f t="shared" si="17"/>
        <v>258.33333333333337</v>
      </c>
      <c r="P138" s="16" t="s">
        <v>239</v>
      </c>
      <c r="Q138" s="17" t="s">
        <v>2659</v>
      </c>
      <c r="R138" s="17" t="s">
        <v>3377</v>
      </c>
      <c r="S138" s="17">
        <v>1</v>
      </c>
      <c r="T138" s="17">
        <f>VLOOKUP(P138,'No. of Plots'!D:E,2,FALSE)</f>
        <v>10</v>
      </c>
      <c r="U138" s="18">
        <f t="shared" si="18"/>
        <v>10</v>
      </c>
      <c r="V138" s="19">
        <f t="shared" si="19"/>
        <v>10</v>
      </c>
      <c r="Y138" s="16" t="s">
        <v>2139</v>
      </c>
      <c r="Z138" s="17" t="s">
        <v>3472</v>
      </c>
      <c r="AA138" s="17">
        <v>20</v>
      </c>
      <c r="AB138" s="17">
        <f>VLOOKUP(Y138,'No. of Plots'!D:E,2,FALSE)</f>
        <v>18</v>
      </c>
      <c r="AC138" s="18">
        <f t="shared" si="20"/>
        <v>5.5555555555555554</v>
      </c>
      <c r="AD138" s="19">
        <f t="shared" si="21"/>
        <v>111.11111111111111</v>
      </c>
    </row>
    <row r="139" spans="8:30" x14ac:dyDescent="0.25">
      <c r="H139" s="16" t="s">
        <v>1007</v>
      </c>
      <c r="I139" s="17" t="s">
        <v>3876</v>
      </c>
      <c r="J139" s="17">
        <v>1</v>
      </c>
      <c r="K139" s="17">
        <f>VLOOKUP(H139,'No. of Plots'!D:E,2,FALSE)</f>
        <v>12</v>
      </c>
      <c r="L139" s="18">
        <f t="shared" si="16"/>
        <v>8.3333333333333339</v>
      </c>
      <c r="M139" s="19">
        <f t="shared" si="17"/>
        <v>8.3333333333333339</v>
      </c>
      <c r="P139" s="16" t="s">
        <v>239</v>
      </c>
      <c r="Q139" s="17" t="s">
        <v>309</v>
      </c>
      <c r="R139" s="17" t="s">
        <v>3377</v>
      </c>
      <c r="S139" s="17">
        <v>61</v>
      </c>
      <c r="T139" s="17">
        <f>VLOOKUP(P139,'No. of Plots'!D:E,2,FALSE)</f>
        <v>10</v>
      </c>
      <c r="U139" s="18">
        <f t="shared" si="18"/>
        <v>10</v>
      </c>
      <c r="V139" s="19">
        <f t="shared" si="19"/>
        <v>610</v>
      </c>
      <c r="Y139" s="16" t="s">
        <v>2139</v>
      </c>
      <c r="Z139" s="17" t="s">
        <v>6690</v>
      </c>
      <c r="AA139" s="17">
        <v>16</v>
      </c>
      <c r="AB139" s="17">
        <f>VLOOKUP(Y139,'No. of Plots'!D:E,2,FALSE)</f>
        <v>18</v>
      </c>
      <c r="AC139" s="18">
        <f t="shared" si="20"/>
        <v>5.5555555555555554</v>
      </c>
      <c r="AD139" s="19">
        <f t="shared" si="21"/>
        <v>88.888888888888886</v>
      </c>
    </row>
    <row r="140" spans="8:30" x14ac:dyDescent="0.25">
      <c r="H140" s="16" t="s">
        <v>1007</v>
      </c>
      <c r="I140" s="17" t="s">
        <v>2695</v>
      </c>
      <c r="J140" s="17">
        <v>5</v>
      </c>
      <c r="K140" s="17">
        <f>VLOOKUP(H140,'No. of Plots'!D:E,2,FALSE)</f>
        <v>12</v>
      </c>
      <c r="L140" s="18">
        <f t="shared" si="16"/>
        <v>8.3333333333333339</v>
      </c>
      <c r="M140" s="19">
        <f t="shared" si="17"/>
        <v>41.666666666666671</v>
      </c>
      <c r="P140" s="16" t="s">
        <v>239</v>
      </c>
      <c r="Q140" s="17" t="s">
        <v>328</v>
      </c>
      <c r="R140" s="17" t="s">
        <v>3377</v>
      </c>
      <c r="S140" s="17">
        <v>30</v>
      </c>
      <c r="T140" s="17">
        <f>VLOOKUP(P140,'No. of Plots'!D:E,2,FALSE)</f>
        <v>10</v>
      </c>
      <c r="U140" s="18">
        <f t="shared" si="18"/>
        <v>10</v>
      </c>
      <c r="V140" s="19">
        <f t="shared" si="19"/>
        <v>300</v>
      </c>
      <c r="Y140" s="16" t="s">
        <v>2139</v>
      </c>
      <c r="Z140" s="17" t="s">
        <v>3377</v>
      </c>
      <c r="AA140" s="17">
        <v>328</v>
      </c>
      <c r="AB140" s="17">
        <f>VLOOKUP(Y140,'No. of Plots'!D:E,2,FALSE)</f>
        <v>18</v>
      </c>
      <c r="AC140" s="18">
        <f t="shared" si="20"/>
        <v>5.5555555555555554</v>
      </c>
      <c r="AD140" s="19">
        <f t="shared" si="21"/>
        <v>1822.2222222222222</v>
      </c>
    </row>
    <row r="141" spans="8:30" x14ac:dyDescent="0.25">
      <c r="H141" s="16" t="s">
        <v>1007</v>
      </c>
      <c r="I141" s="17" t="s">
        <v>2599</v>
      </c>
      <c r="J141" s="17">
        <v>32</v>
      </c>
      <c r="K141" s="17">
        <f>VLOOKUP(H141,'No. of Plots'!D:E,2,FALSE)</f>
        <v>12</v>
      </c>
      <c r="L141" s="18">
        <f t="shared" si="16"/>
        <v>8.3333333333333339</v>
      </c>
      <c r="M141" s="19">
        <f t="shared" si="17"/>
        <v>266.66666666666669</v>
      </c>
      <c r="P141" s="16" t="s">
        <v>239</v>
      </c>
      <c r="Q141" s="17" t="s">
        <v>145</v>
      </c>
      <c r="R141" s="17" t="s">
        <v>3377</v>
      </c>
      <c r="S141" s="17">
        <v>82</v>
      </c>
      <c r="T141" s="17">
        <f>VLOOKUP(P141,'No. of Plots'!D:E,2,FALSE)</f>
        <v>10</v>
      </c>
      <c r="U141" s="18">
        <f t="shared" si="18"/>
        <v>10</v>
      </c>
      <c r="V141" s="19">
        <f t="shared" si="19"/>
        <v>820</v>
      </c>
      <c r="Y141" s="16" t="s">
        <v>2167</v>
      </c>
      <c r="Z141" s="17" t="s">
        <v>3472</v>
      </c>
      <c r="AA141" s="17">
        <v>14</v>
      </c>
      <c r="AB141" s="17">
        <f>VLOOKUP(Y141,'No. of Plots'!D:E,2,FALSE)</f>
        <v>19</v>
      </c>
      <c r="AC141" s="18">
        <f t="shared" si="20"/>
        <v>5.2631578947368425</v>
      </c>
      <c r="AD141" s="19">
        <f t="shared" si="21"/>
        <v>73.684210526315795</v>
      </c>
    </row>
    <row r="142" spans="8:30" x14ac:dyDescent="0.25">
      <c r="H142" s="16" t="s">
        <v>1007</v>
      </c>
      <c r="I142" s="17" t="s">
        <v>900</v>
      </c>
      <c r="J142" s="17">
        <v>33</v>
      </c>
      <c r="K142" s="17">
        <f>VLOOKUP(H142,'No. of Plots'!D:E,2,FALSE)</f>
        <v>12</v>
      </c>
      <c r="L142" s="18">
        <f t="shared" si="16"/>
        <v>8.3333333333333339</v>
      </c>
      <c r="M142" s="19">
        <f t="shared" si="17"/>
        <v>275</v>
      </c>
      <c r="P142" s="16" t="s">
        <v>239</v>
      </c>
      <c r="Q142" s="17" t="s">
        <v>2637</v>
      </c>
      <c r="R142" s="17" t="s">
        <v>3377</v>
      </c>
      <c r="S142" s="17">
        <v>5</v>
      </c>
      <c r="T142" s="17">
        <f>VLOOKUP(P142,'No. of Plots'!D:E,2,FALSE)</f>
        <v>10</v>
      </c>
      <c r="U142" s="18">
        <f t="shared" si="18"/>
        <v>10</v>
      </c>
      <c r="V142" s="19">
        <f t="shared" si="19"/>
        <v>50</v>
      </c>
      <c r="Y142" s="16" t="s">
        <v>2167</v>
      </c>
      <c r="Z142" s="17" t="s">
        <v>3377</v>
      </c>
      <c r="AA142" s="17">
        <v>472</v>
      </c>
      <c r="AB142" s="17">
        <f>VLOOKUP(Y142,'No. of Plots'!D:E,2,FALSE)</f>
        <v>19</v>
      </c>
      <c r="AC142" s="18">
        <f t="shared" si="20"/>
        <v>5.2631578947368425</v>
      </c>
      <c r="AD142" s="19">
        <f t="shared" si="21"/>
        <v>2484.2105263157896</v>
      </c>
    </row>
    <row r="143" spans="8:30" x14ac:dyDescent="0.25">
      <c r="H143" s="16" t="s">
        <v>1007</v>
      </c>
      <c r="I143" s="17" t="s">
        <v>6675</v>
      </c>
      <c r="J143" s="17">
        <v>11</v>
      </c>
      <c r="K143" s="17">
        <f>VLOOKUP(H143,'No. of Plots'!D:E,2,FALSE)</f>
        <v>12</v>
      </c>
      <c r="L143" s="18">
        <f t="shared" si="16"/>
        <v>8.3333333333333339</v>
      </c>
      <c r="M143" s="19">
        <f t="shared" si="17"/>
        <v>91.666666666666671</v>
      </c>
      <c r="P143" s="16" t="s">
        <v>239</v>
      </c>
      <c r="Q143" s="17" t="s">
        <v>2599</v>
      </c>
      <c r="R143" s="17" t="s">
        <v>3377</v>
      </c>
      <c r="S143" s="17">
        <v>16</v>
      </c>
      <c r="T143" s="17">
        <f>VLOOKUP(P143,'No. of Plots'!D:E,2,FALSE)</f>
        <v>10</v>
      </c>
      <c r="U143" s="18">
        <f t="shared" si="18"/>
        <v>10</v>
      </c>
      <c r="V143" s="19">
        <f t="shared" si="19"/>
        <v>160</v>
      </c>
      <c r="Y143" s="16" t="s">
        <v>2185</v>
      </c>
      <c r="Z143" s="17" t="s">
        <v>3377</v>
      </c>
      <c r="AA143" s="17">
        <v>32</v>
      </c>
      <c r="AB143" s="17">
        <f>VLOOKUP(Y143,'No. of Plots'!D:E,2,FALSE)</f>
        <v>5</v>
      </c>
      <c r="AC143" s="18">
        <f t="shared" si="20"/>
        <v>20</v>
      </c>
      <c r="AD143" s="19">
        <f t="shared" si="21"/>
        <v>640</v>
      </c>
    </row>
    <row r="144" spans="8:30" x14ac:dyDescent="0.25">
      <c r="H144" s="16" t="s">
        <v>1535</v>
      </c>
      <c r="I144" s="17" t="s">
        <v>2659</v>
      </c>
      <c r="J144" s="17">
        <v>21</v>
      </c>
      <c r="K144" s="17">
        <f>VLOOKUP(H144,'No. of Plots'!D:E,2,FALSE)</f>
        <v>14</v>
      </c>
      <c r="L144" s="18">
        <f t="shared" si="16"/>
        <v>7.1428571428571432</v>
      </c>
      <c r="M144" s="19">
        <f t="shared" si="17"/>
        <v>150</v>
      </c>
      <c r="P144" s="16" t="s">
        <v>183</v>
      </c>
      <c r="Q144" s="17" t="s">
        <v>2659</v>
      </c>
      <c r="R144" s="17" t="s">
        <v>3377</v>
      </c>
      <c r="S144" s="17">
        <v>7</v>
      </c>
      <c r="T144" s="17">
        <f>VLOOKUP(P144,'No. of Plots'!D:E,2,FALSE)</f>
        <v>20</v>
      </c>
      <c r="U144" s="18">
        <f t="shared" si="18"/>
        <v>5</v>
      </c>
      <c r="V144" s="19">
        <f t="shared" si="19"/>
        <v>35</v>
      </c>
      <c r="Y144" s="16" t="s">
        <v>2088</v>
      </c>
      <c r="Z144" s="17" t="s">
        <v>3472</v>
      </c>
      <c r="AA144" s="17">
        <v>1</v>
      </c>
      <c r="AB144" s="17">
        <f>VLOOKUP(Y144,'No. of Plots'!D:E,2,FALSE)</f>
        <v>4</v>
      </c>
      <c r="AC144" s="18">
        <f t="shared" si="20"/>
        <v>25</v>
      </c>
      <c r="AD144" s="19">
        <f t="shared" si="21"/>
        <v>25</v>
      </c>
    </row>
    <row r="145" spans="8:30" x14ac:dyDescent="0.25">
      <c r="H145" s="16" t="s">
        <v>1535</v>
      </c>
      <c r="I145" s="17" t="s">
        <v>3214</v>
      </c>
      <c r="J145" s="17">
        <v>1</v>
      </c>
      <c r="K145" s="17">
        <f>VLOOKUP(H145,'No. of Plots'!D:E,2,FALSE)</f>
        <v>14</v>
      </c>
      <c r="L145" s="18">
        <f t="shared" si="16"/>
        <v>7.1428571428571432</v>
      </c>
      <c r="M145" s="19">
        <f t="shared" si="17"/>
        <v>7.1428571428571432</v>
      </c>
      <c r="P145" s="16" t="s">
        <v>183</v>
      </c>
      <c r="Q145" s="17" t="s">
        <v>309</v>
      </c>
      <c r="R145" s="17" t="s">
        <v>3377</v>
      </c>
      <c r="S145" s="17">
        <v>29</v>
      </c>
      <c r="T145" s="17">
        <f>VLOOKUP(P145,'No. of Plots'!D:E,2,FALSE)</f>
        <v>20</v>
      </c>
      <c r="U145" s="18">
        <f t="shared" si="18"/>
        <v>5</v>
      </c>
      <c r="V145" s="19">
        <f t="shared" si="19"/>
        <v>145</v>
      </c>
      <c r="Y145" s="16" t="s">
        <v>2088</v>
      </c>
      <c r="Z145" s="17" t="s">
        <v>3377</v>
      </c>
      <c r="AA145" s="17">
        <v>73</v>
      </c>
      <c r="AB145" s="17">
        <f>VLOOKUP(Y145,'No. of Plots'!D:E,2,FALSE)</f>
        <v>4</v>
      </c>
      <c r="AC145" s="18">
        <f t="shared" si="20"/>
        <v>25</v>
      </c>
      <c r="AD145" s="19">
        <f t="shared" si="21"/>
        <v>1825</v>
      </c>
    </row>
    <row r="146" spans="8:30" x14ac:dyDescent="0.25">
      <c r="H146" s="16" t="s">
        <v>1535</v>
      </c>
      <c r="I146" s="17" t="s">
        <v>2626</v>
      </c>
      <c r="J146" s="17">
        <v>1</v>
      </c>
      <c r="K146" s="17">
        <f>VLOOKUP(H146,'No. of Plots'!D:E,2,FALSE)</f>
        <v>14</v>
      </c>
      <c r="L146" s="18">
        <f t="shared" si="16"/>
        <v>7.1428571428571432</v>
      </c>
      <c r="M146" s="19">
        <f t="shared" si="17"/>
        <v>7.1428571428571432</v>
      </c>
      <c r="P146" s="16" t="s">
        <v>183</v>
      </c>
      <c r="Q146" s="17" t="s">
        <v>328</v>
      </c>
      <c r="R146" s="17" t="s">
        <v>3472</v>
      </c>
      <c r="S146" s="17">
        <v>2</v>
      </c>
      <c r="T146" s="17">
        <f>VLOOKUP(P146,'No. of Plots'!D:E,2,FALSE)</f>
        <v>20</v>
      </c>
      <c r="U146" s="18">
        <f t="shared" si="18"/>
        <v>5</v>
      </c>
      <c r="V146" s="19">
        <f t="shared" si="19"/>
        <v>10</v>
      </c>
      <c r="Y146" s="16" t="s">
        <v>2097</v>
      </c>
      <c r="Z146" s="17" t="s">
        <v>3377</v>
      </c>
      <c r="AA146" s="17">
        <v>62</v>
      </c>
      <c r="AB146" s="17">
        <f>VLOOKUP(Y146,'No. of Plots'!D:E,2,FALSE)</f>
        <v>4</v>
      </c>
      <c r="AC146" s="18">
        <f t="shared" si="20"/>
        <v>25</v>
      </c>
      <c r="AD146" s="19">
        <f t="shared" si="21"/>
        <v>1550</v>
      </c>
    </row>
    <row r="147" spans="8:30" ht="15.75" thickBot="1" x14ac:dyDescent="0.3">
      <c r="H147" s="16" t="s">
        <v>1535</v>
      </c>
      <c r="I147" s="17" t="s">
        <v>328</v>
      </c>
      <c r="J147" s="17">
        <v>9</v>
      </c>
      <c r="K147" s="17">
        <f>VLOOKUP(H147,'No. of Plots'!D:E,2,FALSE)</f>
        <v>14</v>
      </c>
      <c r="L147" s="18">
        <f t="shared" si="16"/>
        <v>7.1428571428571432</v>
      </c>
      <c r="M147" s="19">
        <f t="shared" si="17"/>
        <v>64.285714285714292</v>
      </c>
      <c r="P147" s="16" t="s">
        <v>183</v>
      </c>
      <c r="Q147" s="17" t="s">
        <v>328</v>
      </c>
      <c r="R147" s="17" t="s">
        <v>3377</v>
      </c>
      <c r="S147" s="17">
        <v>62</v>
      </c>
      <c r="T147" s="17">
        <f>VLOOKUP(P147,'No. of Plots'!D:E,2,FALSE)</f>
        <v>20</v>
      </c>
      <c r="U147" s="18">
        <f t="shared" si="18"/>
        <v>5</v>
      </c>
      <c r="V147" s="19">
        <f t="shared" si="19"/>
        <v>310</v>
      </c>
      <c r="Y147" s="20" t="s">
        <v>1487</v>
      </c>
      <c r="Z147" s="21" t="s">
        <v>3377</v>
      </c>
      <c r="AA147" s="21">
        <v>303</v>
      </c>
      <c r="AB147" s="21">
        <f>VLOOKUP(Y147,'No. of Plots'!D:E,2,FALSE)</f>
        <v>50</v>
      </c>
      <c r="AC147" s="22">
        <f t="shared" si="20"/>
        <v>2</v>
      </c>
      <c r="AD147" s="23">
        <f t="shared" si="21"/>
        <v>606</v>
      </c>
    </row>
    <row r="148" spans="8:30" x14ac:dyDescent="0.25">
      <c r="H148" s="16" t="s">
        <v>1535</v>
      </c>
      <c r="I148" s="17" t="s">
        <v>145</v>
      </c>
      <c r="J148" s="17">
        <v>197</v>
      </c>
      <c r="K148" s="17">
        <f>VLOOKUP(H148,'No. of Plots'!D:E,2,FALSE)</f>
        <v>14</v>
      </c>
      <c r="L148" s="18">
        <f t="shared" si="16"/>
        <v>7.1428571428571432</v>
      </c>
      <c r="M148" s="19">
        <f t="shared" si="17"/>
        <v>1407.1428571428571</v>
      </c>
      <c r="P148" s="16" t="s">
        <v>183</v>
      </c>
      <c r="Q148" s="17" t="s">
        <v>145</v>
      </c>
      <c r="R148" s="17" t="s">
        <v>3472</v>
      </c>
      <c r="S148" s="17">
        <v>37</v>
      </c>
      <c r="T148" s="17">
        <f>VLOOKUP(P148,'No. of Plots'!D:E,2,FALSE)</f>
        <v>20</v>
      </c>
      <c r="U148" s="18">
        <f t="shared" si="18"/>
        <v>5</v>
      </c>
      <c r="V148" s="19">
        <f t="shared" si="19"/>
        <v>185</v>
      </c>
    </row>
    <row r="149" spans="8:30" x14ac:dyDescent="0.25">
      <c r="H149" s="16" t="s">
        <v>1535</v>
      </c>
      <c r="I149" s="17" t="s">
        <v>2637</v>
      </c>
      <c r="J149" s="17">
        <v>5</v>
      </c>
      <c r="K149" s="17">
        <f>VLOOKUP(H149,'No. of Plots'!D:E,2,FALSE)</f>
        <v>14</v>
      </c>
      <c r="L149" s="18">
        <f t="shared" si="16"/>
        <v>7.1428571428571432</v>
      </c>
      <c r="M149" s="19">
        <f t="shared" si="17"/>
        <v>35.714285714285715</v>
      </c>
      <c r="P149" s="16" t="s">
        <v>183</v>
      </c>
      <c r="Q149" s="17" t="s">
        <v>145</v>
      </c>
      <c r="R149" s="17" t="s">
        <v>3377</v>
      </c>
      <c r="S149" s="17">
        <v>318</v>
      </c>
      <c r="T149" s="17">
        <f>VLOOKUP(P149,'No. of Plots'!D:E,2,FALSE)</f>
        <v>20</v>
      </c>
      <c r="U149" s="18">
        <f t="shared" si="18"/>
        <v>5</v>
      </c>
      <c r="V149" s="19">
        <f t="shared" si="19"/>
        <v>1590</v>
      </c>
    </row>
    <row r="150" spans="8:30" x14ac:dyDescent="0.25">
      <c r="H150" s="16" t="s">
        <v>1535</v>
      </c>
      <c r="I150" s="17" t="s">
        <v>2632</v>
      </c>
      <c r="J150" s="17">
        <v>8</v>
      </c>
      <c r="K150" s="17">
        <f>VLOOKUP(H150,'No. of Plots'!D:E,2,FALSE)</f>
        <v>14</v>
      </c>
      <c r="L150" s="18">
        <f t="shared" si="16"/>
        <v>7.1428571428571432</v>
      </c>
      <c r="M150" s="19">
        <f t="shared" si="17"/>
        <v>57.142857142857146</v>
      </c>
      <c r="P150" s="16" t="s">
        <v>183</v>
      </c>
      <c r="Q150" s="17" t="s">
        <v>2637</v>
      </c>
      <c r="R150" s="17" t="s">
        <v>3472</v>
      </c>
      <c r="S150" s="17">
        <v>3</v>
      </c>
      <c r="T150" s="17">
        <f>VLOOKUP(P150,'No. of Plots'!D:E,2,FALSE)</f>
        <v>20</v>
      </c>
      <c r="U150" s="18">
        <f t="shared" si="18"/>
        <v>5</v>
      </c>
      <c r="V150" s="19">
        <f t="shared" si="19"/>
        <v>15</v>
      </c>
    </row>
    <row r="151" spans="8:30" x14ac:dyDescent="0.25">
      <c r="H151" s="16" t="s">
        <v>1535</v>
      </c>
      <c r="I151" s="17" t="s">
        <v>2599</v>
      </c>
      <c r="J151" s="17">
        <v>38</v>
      </c>
      <c r="K151" s="17">
        <f>VLOOKUP(H151,'No. of Plots'!D:E,2,FALSE)</f>
        <v>14</v>
      </c>
      <c r="L151" s="18">
        <f t="shared" si="16"/>
        <v>7.1428571428571432</v>
      </c>
      <c r="M151" s="19">
        <f t="shared" si="17"/>
        <v>271.42857142857144</v>
      </c>
      <c r="P151" s="16" t="s">
        <v>183</v>
      </c>
      <c r="Q151" s="17" t="s">
        <v>2637</v>
      </c>
      <c r="R151" s="17" t="s">
        <v>6690</v>
      </c>
      <c r="S151" s="17">
        <v>1</v>
      </c>
      <c r="T151" s="17">
        <f>VLOOKUP(P151,'No. of Plots'!D:E,2,FALSE)</f>
        <v>20</v>
      </c>
      <c r="U151" s="18">
        <f t="shared" si="18"/>
        <v>5</v>
      </c>
      <c r="V151" s="19">
        <f t="shared" si="19"/>
        <v>5</v>
      </c>
    </row>
    <row r="152" spans="8:30" x14ac:dyDescent="0.25">
      <c r="H152" s="16" t="s">
        <v>606</v>
      </c>
      <c r="I152" s="17" t="s">
        <v>309</v>
      </c>
      <c r="J152" s="17">
        <v>51</v>
      </c>
      <c r="K152" s="17">
        <f>VLOOKUP(H152,'No. of Plots'!D:E,2,FALSE)</f>
        <v>2</v>
      </c>
      <c r="L152" s="18">
        <f t="shared" si="16"/>
        <v>50</v>
      </c>
      <c r="M152" s="19">
        <f t="shared" si="17"/>
        <v>2550</v>
      </c>
      <c r="P152" s="16" t="s">
        <v>183</v>
      </c>
      <c r="Q152" s="17" t="s">
        <v>2637</v>
      </c>
      <c r="R152" s="17" t="s">
        <v>3377</v>
      </c>
      <c r="S152" s="17">
        <v>24</v>
      </c>
      <c r="T152" s="17">
        <f>VLOOKUP(P152,'No. of Plots'!D:E,2,FALSE)</f>
        <v>20</v>
      </c>
      <c r="U152" s="18">
        <f t="shared" si="18"/>
        <v>5</v>
      </c>
      <c r="V152" s="19">
        <f t="shared" si="19"/>
        <v>120</v>
      </c>
    </row>
    <row r="153" spans="8:30" x14ac:dyDescent="0.25">
      <c r="H153" s="16" t="s">
        <v>606</v>
      </c>
      <c r="I153" s="17" t="s">
        <v>145</v>
      </c>
      <c r="J153" s="17">
        <v>125</v>
      </c>
      <c r="K153" s="17">
        <f>VLOOKUP(H153,'No. of Plots'!D:E,2,FALSE)</f>
        <v>2</v>
      </c>
      <c r="L153" s="18">
        <f t="shared" si="16"/>
        <v>50</v>
      </c>
      <c r="M153" s="19">
        <f t="shared" si="17"/>
        <v>6250</v>
      </c>
      <c r="P153" s="16" t="s">
        <v>183</v>
      </c>
      <c r="Q153" s="17" t="s">
        <v>2632</v>
      </c>
      <c r="R153" s="17" t="s">
        <v>3377</v>
      </c>
      <c r="S153" s="17">
        <v>4</v>
      </c>
      <c r="T153" s="17">
        <f>VLOOKUP(P153,'No. of Plots'!D:E,2,FALSE)</f>
        <v>20</v>
      </c>
      <c r="U153" s="18">
        <f t="shared" si="18"/>
        <v>5</v>
      </c>
      <c r="V153" s="19">
        <f t="shared" si="19"/>
        <v>20</v>
      </c>
    </row>
    <row r="154" spans="8:30" x14ac:dyDescent="0.25">
      <c r="H154" s="16" t="s">
        <v>606</v>
      </c>
      <c r="I154" s="17" t="s">
        <v>3331</v>
      </c>
      <c r="J154" s="17">
        <v>4</v>
      </c>
      <c r="K154" s="17">
        <f>VLOOKUP(H154,'No. of Plots'!D:E,2,FALSE)</f>
        <v>2</v>
      </c>
      <c r="L154" s="18">
        <f t="shared" si="16"/>
        <v>50</v>
      </c>
      <c r="M154" s="19">
        <f t="shared" si="17"/>
        <v>200</v>
      </c>
      <c r="P154" s="16" t="s">
        <v>183</v>
      </c>
      <c r="Q154" s="17" t="s">
        <v>2599</v>
      </c>
      <c r="R154" s="17" t="s">
        <v>3377</v>
      </c>
      <c r="S154" s="17">
        <v>13</v>
      </c>
      <c r="T154" s="17">
        <f>VLOOKUP(P154,'No. of Plots'!D:E,2,FALSE)</f>
        <v>20</v>
      </c>
      <c r="U154" s="18">
        <f t="shared" si="18"/>
        <v>5</v>
      </c>
      <c r="V154" s="19">
        <f t="shared" si="19"/>
        <v>65</v>
      </c>
    </row>
    <row r="155" spans="8:30" x14ac:dyDescent="0.25">
      <c r="H155" s="16" t="s">
        <v>606</v>
      </c>
      <c r="I155" s="17" t="s">
        <v>2599</v>
      </c>
      <c r="J155" s="17">
        <v>2</v>
      </c>
      <c r="K155" s="17">
        <f>VLOOKUP(H155,'No. of Plots'!D:E,2,FALSE)</f>
        <v>2</v>
      </c>
      <c r="L155" s="18">
        <f t="shared" si="16"/>
        <v>50</v>
      </c>
      <c r="M155" s="19">
        <f t="shared" si="17"/>
        <v>100</v>
      </c>
      <c r="P155" s="16" t="s">
        <v>256</v>
      </c>
      <c r="Q155" s="17" t="s">
        <v>2659</v>
      </c>
      <c r="R155" s="17" t="s">
        <v>3377</v>
      </c>
      <c r="S155" s="17">
        <v>9</v>
      </c>
      <c r="T155" s="17">
        <f>VLOOKUP(P155,'No. of Plots'!D:E,2,FALSE)</f>
        <v>7</v>
      </c>
      <c r="U155" s="18">
        <f t="shared" si="18"/>
        <v>14.285714285714286</v>
      </c>
      <c r="V155" s="19">
        <f t="shared" si="19"/>
        <v>128.57142857142858</v>
      </c>
    </row>
    <row r="156" spans="8:30" x14ac:dyDescent="0.25">
      <c r="H156" s="16" t="s">
        <v>606</v>
      </c>
      <c r="I156" s="17" t="s">
        <v>900</v>
      </c>
      <c r="J156" s="17">
        <v>2</v>
      </c>
      <c r="K156" s="17">
        <f>VLOOKUP(H156,'No. of Plots'!D:E,2,FALSE)</f>
        <v>2</v>
      </c>
      <c r="L156" s="18">
        <f t="shared" si="16"/>
        <v>50</v>
      </c>
      <c r="M156" s="19">
        <f t="shared" si="17"/>
        <v>100</v>
      </c>
      <c r="P156" s="16" t="s">
        <v>256</v>
      </c>
      <c r="Q156" s="17" t="s">
        <v>328</v>
      </c>
      <c r="R156" s="17" t="s">
        <v>3472</v>
      </c>
      <c r="S156" s="17">
        <v>3</v>
      </c>
      <c r="T156" s="17">
        <f>VLOOKUP(P156,'No. of Plots'!D:E,2,FALSE)</f>
        <v>7</v>
      </c>
      <c r="U156" s="18">
        <f t="shared" si="18"/>
        <v>14.285714285714286</v>
      </c>
      <c r="V156" s="19">
        <f t="shared" si="19"/>
        <v>42.857142857142861</v>
      </c>
    </row>
    <row r="157" spans="8:30" x14ac:dyDescent="0.25">
      <c r="H157" s="16" t="s">
        <v>604</v>
      </c>
      <c r="I157" s="17" t="s">
        <v>3714</v>
      </c>
      <c r="J157" s="17">
        <v>4</v>
      </c>
      <c r="K157" s="17">
        <f>VLOOKUP(H157,'No. of Plots'!D:E,2,FALSE)</f>
        <v>2</v>
      </c>
      <c r="L157" s="18">
        <f t="shared" si="16"/>
        <v>50</v>
      </c>
      <c r="M157" s="19">
        <f t="shared" si="17"/>
        <v>200</v>
      </c>
      <c r="P157" s="16" t="s">
        <v>256</v>
      </c>
      <c r="Q157" s="17" t="s">
        <v>328</v>
      </c>
      <c r="R157" s="17" t="s">
        <v>3377</v>
      </c>
      <c r="S157" s="17">
        <v>19</v>
      </c>
      <c r="T157" s="17">
        <f>VLOOKUP(P157,'No. of Plots'!D:E,2,FALSE)</f>
        <v>7</v>
      </c>
      <c r="U157" s="18">
        <f t="shared" si="18"/>
        <v>14.285714285714286</v>
      </c>
      <c r="V157" s="19">
        <f t="shared" si="19"/>
        <v>271.42857142857144</v>
      </c>
    </row>
    <row r="158" spans="8:30" x14ac:dyDescent="0.25">
      <c r="H158" s="16" t="s">
        <v>604</v>
      </c>
      <c r="I158" s="17" t="s">
        <v>145</v>
      </c>
      <c r="J158" s="17">
        <v>169</v>
      </c>
      <c r="K158" s="17">
        <f>VLOOKUP(H158,'No. of Plots'!D:E,2,FALSE)</f>
        <v>2</v>
      </c>
      <c r="L158" s="18">
        <f t="shared" si="16"/>
        <v>50</v>
      </c>
      <c r="M158" s="19">
        <f t="shared" si="17"/>
        <v>8450</v>
      </c>
      <c r="P158" s="16" t="s">
        <v>256</v>
      </c>
      <c r="Q158" s="17" t="s">
        <v>145</v>
      </c>
      <c r="R158" s="17" t="s">
        <v>3377</v>
      </c>
      <c r="S158" s="17">
        <v>174</v>
      </c>
      <c r="T158" s="17">
        <f>VLOOKUP(P158,'No. of Plots'!D:E,2,FALSE)</f>
        <v>7</v>
      </c>
      <c r="U158" s="18">
        <f t="shared" si="18"/>
        <v>14.285714285714286</v>
      </c>
      <c r="V158" s="19">
        <f t="shared" si="19"/>
        <v>2485.7142857142858</v>
      </c>
    </row>
    <row r="159" spans="8:30" x14ac:dyDescent="0.25">
      <c r="H159" s="16" t="s">
        <v>604</v>
      </c>
      <c r="I159" s="17" t="s">
        <v>2599</v>
      </c>
      <c r="J159" s="17">
        <v>1</v>
      </c>
      <c r="K159" s="17">
        <f>VLOOKUP(H159,'No. of Plots'!D:E,2,FALSE)</f>
        <v>2</v>
      </c>
      <c r="L159" s="18">
        <f t="shared" si="16"/>
        <v>50</v>
      </c>
      <c r="M159" s="19">
        <f t="shared" si="17"/>
        <v>50</v>
      </c>
      <c r="P159" s="16" t="s">
        <v>256</v>
      </c>
      <c r="Q159" s="17" t="s">
        <v>2599</v>
      </c>
      <c r="R159" s="17" t="s">
        <v>3377</v>
      </c>
      <c r="S159" s="17">
        <v>9</v>
      </c>
      <c r="T159" s="17">
        <f>VLOOKUP(P159,'No. of Plots'!D:E,2,FALSE)</f>
        <v>7</v>
      </c>
      <c r="U159" s="18">
        <f t="shared" si="18"/>
        <v>14.285714285714286</v>
      </c>
      <c r="V159" s="19">
        <f t="shared" si="19"/>
        <v>128.57142857142858</v>
      </c>
    </row>
    <row r="160" spans="8:30" x14ac:dyDescent="0.25">
      <c r="H160" s="16" t="s">
        <v>572</v>
      </c>
      <c r="I160" s="17" t="s">
        <v>2653</v>
      </c>
      <c r="J160" s="17">
        <v>10</v>
      </c>
      <c r="K160" s="17">
        <f>VLOOKUP(H160,'No. of Plots'!D:E,2,FALSE)</f>
        <v>18</v>
      </c>
      <c r="L160" s="18">
        <f t="shared" si="16"/>
        <v>5.5555555555555554</v>
      </c>
      <c r="M160" s="19">
        <f t="shared" si="17"/>
        <v>55.555555555555557</v>
      </c>
      <c r="P160" s="16" t="s">
        <v>421</v>
      </c>
      <c r="Q160" s="17" t="s">
        <v>2659</v>
      </c>
      <c r="R160" s="17" t="s">
        <v>3377</v>
      </c>
      <c r="S160" s="17">
        <v>29</v>
      </c>
      <c r="T160" s="17">
        <f>VLOOKUP(P160,'No. of Plots'!D:E,2,FALSE)</f>
        <v>36</v>
      </c>
      <c r="U160" s="18">
        <f t="shared" si="18"/>
        <v>2.7777777777777777</v>
      </c>
      <c r="V160" s="19">
        <f t="shared" si="19"/>
        <v>80.555555555555557</v>
      </c>
    </row>
    <row r="161" spans="8:22" x14ac:dyDescent="0.25">
      <c r="H161" s="16" t="s">
        <v>572</v>
      </c>
      <c r="I161" s="17" t="s">
        <v>2659</v>
      </c>
      <c r="J161" s="17">
        <v>5</v>
      </c>
      <c r="K161" s="17">
        <f>VLOOKUP(H161,'No. of Plots'!D:E,2,FALSE)</f>
        <v>18</v>
      </c>
      <c r="L161" s="18">
        <f t="shared" si="16"/>
        <v>5.5555555555555554</v>
      </c>
      <c r="M161" s="19">
        <f t="shared" si="17"/>
        <v>27.777777777777779</v>
      </c>
      <c r="P161" s="16" t="s">
        <v>421</v>
      </c>
      <c r="Q161" s="17" t="s">
        <v>309</v>
      </c>
      <c r="R161" s="17" t="s">
        <v>3377</v>
      </c>
      <c r="S161" s="17">
        <v>40</v>
      </c>
      <c r="T161" s="17">
        <f>VLOOKUP(P161,'No. of Plots'!D:E,2,FALSE)</f>
        <v>36</v>
      </c>
      <c r="U161" s="18">
        <f t="shared" si="18"/>
        <v>2.7777777777777777</v>
      </c>
      <c r="V161" s="19">
        <f t="shared" si="19"/>
        <v>111.11111111111111</v>
      </c>
    </row>
    <row r="162" spans="8:22" x14ac:dyDescent="0.25">
      <c r="H162" s="16" t="s">
        <v>572</v>
      </c>
      <c r="I162" s="17" t="s">
        <v>3714</v>
      </c>
      <c r="J162" s="17">
        <v>2</v>
      </c>
      <c r="K162" s="17">
        <f>VLOOKUP(H162,'No. of Plots'!D:E,2,FALSE)</f>
        <v>18</v>
      </c>
      <c r="L162" s="18">
        <f t="shared" si="16"/>
        <v>5.5555555555555554</v>
      </c>
      <c r="M162" s="19">
        <f t="shared" si="17"/>
        <v>11.111111111111111</v>
      </c>
      <c r="P162" s="16" t="s">
        <v>421</v>
      </c>
      <c r="Q162" s="17" t="s">
        <v>328</v>
      </c>
      <c r="R162" s="17" t="s">
        <v>3377</v>
      </c>
      <c r="S162" s="17">
        <v>85</v>
      </c>
      <c r="T162" s="17">
        <f>VLOOKUP(P162,'No. of Plots'!D:E,2,FALSE)</f>
        <v>36</v>
      </c>
      <c r="U162" s="18">
        <f t="shared" si="18"/>
        <v>2.7777777777777777</v>
      </c>
      <c r="V162" s="19">
        <f t="shared" si="19"/>
        <v>236.11111111111111</v>
      </c>
    </row>
    <row r="163" spans="8:22" x14ac:dyDescent="0.25">
      <c r="H163" s="16" t="s">
        <v>572</v>
      </c>
      <c r="I163" s="17" t="s">
        <v>309</v>
      </c>
      <c r="J163" s="17">
        <v>57</v>
      </c>
      <c r="K163" s="17">
        <f>VLOOKUP(H163,'No. of Plots'!D:E,2,FALSE)</f>
        <v>18</v>
      </c>
      <c r="L163" s="18">
        <f t="shared" si="16"/>
        <v>5.5555555555555554</v>
      </c>
      <c r="M163" s="19">
        <f t="shared" si="17"/>
        <v>316.66666666666663</v>
      </c>
      <c r="P163" s="16" t="s">
        <v>421</v>
      </c>
      <c r="Q163" s="17" t="s">
        <v>145</v>
      </c>
      <c r="R163" s="17" t="s">
        <v>3377</v>
      </c>
      <c r="S163" s="17">
        <v>957</v>
      </c>
      <c r="T163" s="17">
        <f>VLOOKUP(P163,'No. of Plots'!D:E,2,FALSE)</f>
        <v>36</v>
      </c>
      <c r="U163" s="18">
        <f t="shared" si="18"/>
        <v>2.7777777777777777</v>
      </c>
      <c r="V163" s="19">
        <f t="shared" si="19"/>
        <v>2658.333333333333</v>
      </c>
    </row>
    <row r="164" spans="8:22" x14ac:dyDescent="0.25">
      <c r="H164" s="16" t="s">
        <v>572</v>
      </c>
      <c r="I164" s="17" t="s">
        <v>145</v>
      </c>
      <c r="J164" s="17">
        <v>1595</v>
      </c>
      <c r="K164" s="17">
        <f>VLOOKUP(H164,'No. of Plots'!D:E,2,FALSE)</f>
        <v>18</v>
      </c>
      <c r="L164" s="18">
        <f t="shared" si="16"/>
        <v>5.5555555555555554</v>
      </c>
      <c r="M164" s="19">
        <f t="shared" si="17"/>
        <v>8861.1111111111113</v>
      </c>
      <c r="P164" s="16" t="s">
        <v>421</v>
      </c>
      <c r="Q164" s="17" t="s">
        <v>2637</v>
      </c>
      <c r="R164" s="17" t="s">
        <v>3377</v>
      </c>
      <c r="S164" s="17">
        <v>48</v>
      </c>
      <c r="T164" s="17">
        <f>VLOOKUP(P164,'No. of Plots'!D:E,2,FALSE)</f>
        <v>36</v>
      </c>
      <c r="U164" s="18">
        <f t="shared" si="18"/>
        <v>2.7777777777777777</v>
      </c>
      <c r="V164" s="19">
        <f t="shared" si="19"/>
        <v>133.33333333333331</v>
      </c>
    </row>
    <row r="165" spans="8:22" x14ac:dyDescent="0.25">
      <c r="H165" s="16" t="s">
        <v>572</v>
      </c>
      <c r="I165" s="17" t="s">
        <v>2637</v>
      </c>
      <c r="J165" s="17">
        <v>1</v>
      </c>
      <c r="K165" s="17">
        <f>VLOOKUP(H165,'No. of Plots'!D:E,2,FALSE)</f>
        <v>18</v>
      </c>
      <c r="L165" s="18">
        <f t="shared" si="16"/>
        <v>5.5555555555555554</v>
      </c>
      <c r="M165" s="19">
        <f t="shared" si="17"/>
        <v>5.5555555555555554</v>
      </c>
      <c r="P165" s="16" t="s">
        <v>421</v>
      </c>
      <c r="Q165" s="17" t="s">
        <v>2599</v>
      </c>
      <c r="R165" s="17" t="s">
        <v>3377</v>
      </c>
      <c r="S165" s="17">
        <v>75</v>
      </c>
      <c r="T165" s="17">
        <f>VLOOKUP(P165,'No. of Plots'!D:E,2,FALSE)</f>
        <v>36</v>
      </c>
      <c r="U165" s="18">
        <f t="shared" si="18"/>
        <v>2.7777777777777777</v>
      </c>
      <c r="V165" s="19">
        <f t="shared" si="19"/>
        <v>208.33333333333331</v>
      </c>
    </row>
    <row r="166" spans="8:22" x14ac:dyDescent="0.25">
      <c r="H166" s="16" t="s">
        <v>572</v>
      </c>
      <c r="I166" s="17" t="s">
        <v>3331</v>
      </c>
      <c r="J166" s="17">
        <v>11</v>
      </c>
      <c r="K166" s="17">
        <f>VLOOKUP(H166,'No. of Plots'!D:E,2,FALSE)</f>
        <v>18</v>
      </c>
      <c r="L166" s="18">
        <f t="shared" si="16"/>
        <v>5.5555555555555554</v>
      </c>
      <c r="M166" s="19">
        <f t="shared" si="17"/>
        <v>61.111111111111107</v>
      </c>
      <c r="P166" s="16" t="s">
        <v>421</v>
      </c>
      <c r="Q166" s="17" t="s">
        <v>900</v>
      </c>
      <c r="R166" s="17" t="s">
        <v>3472</v>
      </c>
      <c r="S166" s="17">
        <v>2</v>
      </c>
      <c r="T166" s="17">
        <f>VLOOKUP(P166,'No. of Plots'!D:E,2,FALSE)</f>
        <v>36</v>
      </c>
      <c r="U166" s="18">
        <f t="shared" si="18"/>
        <v>2.7777777777777777</v>
      </c>
      <c r="V166" s="19">
        <f t="shared" si="19"/>
        <v>5.5555555555555554</v>
      </c>
    </row>
    <row r="167" spans="8:22" x14ac:dyDescent="0.25">
      <c r="H167" s="16" t="s">
        <v>572</v>
      </c>
      <c r="I167" s="17" t="s">
        <v>3876</v>
      </c>
      <c r="J167" s="17">
        <v>1</v>
      </c>
      <c r="K167" s="17">
        <f>VLOOKUP(H167,'No. of Plots'!D:E,2,FALSE)</f>
        <v>18</v>
      </c>
      <c r="L167" s="18">
        <f t="shared" si="16"/>
        <v>5.5555555555555554</v>
      </c>
      <c r="M167" s="19">
        <f t="shared" si="17"/>
        <v>5.5555555555555554</v>
      </c>
      <c r="P167" s="16" t="s">
        <v>421</v>
      </c>
      <c r="Q167" s="17" t="s">
        <v>900</v>
      </c>
      <c r="R167" s="17" t="s">
        <v>3377</v>
      </c>
      <c r="S167" s="17">
        <v>1</v>
      </c>
      <c r="T167" s="17">
        <f>VLOOKUP(P167,'No. of Plots'!D:E,2,FALSE)</f>
        <v>36</v>
      </c>
      <c r="U167" s="18">
        <f t="shared" si="18"/>
        <v>2.7777777777777777</v>
      </c>
      <c r="V167" s="19">
        <f t="shared" si="19"/>
        <v>2.7777777777777777</v>
      </c>
    </row>
    <row r="168" spans="8:22" x14ac:dyDescent="0.25">
      <c r="H168" s="16" t="s">
        <v>572</v>
      </c>
      <c r="I168" s="17" t="s">
        <v>2599</v>
      </c>
      <c r="J168" s="17">
        <v>4</v>
      </c>
      <c r="K168" s="17">
        <f>VLOOKUP(H168,'No. of Plots'!D:E,2,FALSE)</f>
        <v>18</v>
      </c>
      <c r="L168" s="18">
        <f t="shared" si="16"/>
        <v>5.5555555555555554</v>
      </c>
      <c r="M168" s="19">
        <f t="shared" si="17"/>
        <v>22.222222222222221</v>
      </c>
      <c r="P168" s="16" t="s">
        <v>421</v>
      </c>
      <c r="Q168" s="17" t="s">
        <v>6675</v>
      </c>
      <c r="R168" s="17" t="s">
        <v>3377</v>
      </c>
      <c r="S168" s="17">
        <v>68</v>
      </c>
      <c r="T168" s="17">
        <f>VLOOKUP(P168,'No. of Plots'!D:E,2,FALSE)</f>
        <v>36</v>
      </c>
      <c r="U168" s="18">
        <f t="shared" si="18"/>
        <v>2.7777777777777777</v>
      </c>
      <c r="V168" s="19">
        <f t="shared" si="19"/>
        <v>188.88888888888889</v>
      </c>
    </row>
    <row r="169" spans="8:22" x14ac:dyDescent="0.25">
      <c r="H169" s="16" t="s">
        <v>572</v>
      </c>
      <c r="I169" s="17" t="s">
        <v>900</v>
      </c>
      <c r="J169" s="17">
        <v>8</v>
      </c>
      <c r="K169" s="17">
        <f>VLOOKUP(H169,'No. of Plots'!D:E,2,FALSE)</f>
        <v>18</v>
      </c>
      <c r="L169" s="18">
        <f t="shared" si="16"/>
        <v>5.5555555555555554</v>
      </c>
      <c r="M169" s="19">
        <f t="shared" si="17"/>
        <v>44.444444444444443</v>
      </c>
      <c r="P169" s="16" t="s">
        <v>1007</v>
      </c>
      <c r="Q169" s="17" t="s">
        <v>2653</v>
      </c>
      <c r="R169" s="17" t="s">
        <v>3377</v>
      </c>
      <c r="S169" s="17">
        <v>97</v>
      </c>
      <c r="T169" s="17">
        <f>VLOOKUP(P169,'No. of Plots'!D:E,2,FALSE)</f>
        <v>12</v>
      </c>
      <c r="U169" s="18">
        <f t="shared" si="18"/>
        <v>8.3333333333333339</v>
      </c>
      <c r="V169" s="19">
        <f t="shared" si="19"/>
        <v>808.33333333333337</v>
      </c>
    </row>
    <row r="170" spans="8:22" x14ac:dyDescent="0.25">
      <c r="H170" s="16" t="s">
        <v>798</v>
      </c>
      <c r="I170" s="17" t="s">
        <v>2659</v>
      </c>
      <c r="J170" s="17">
        <v>27</v>
      </c>
      <c r="K170" s="17">
        <f>VLOOKUP(H170,'No. of Plots'!D:E,2,FALSE)</f>
        <v>9</v>
      </c>
      <c r="L170" s="18">
        <f t="shared" si="16"/>
        <v>11.111111111111111</v>
      </c>
      <c r="M170" s="19">
        <f t="shared" si="17"/>
        <v>300</v>
      </c>
      <c r="P170" s="16" t="s">
        <v>1007</v>
      </c>
      <c r="Q170" s="17" t="s">
        <v>2659</v>
      </c>
      <c r="R170" s="17" t="s">
        <v>3377</v>
      </c>
      <c r="S170" s="17">
        <v>3</v>
      </c>
      <c r="T170" s="17">
        <f>VLOOKUP(P170,'No. of Plots'!D:E,2,FALSE)</f>
        <v>12</v>
      </c>
      <c r="U170" s="18">
        <f t="shared" si="18"/>
        <v>8.3333333333333339</v>
      </c>
      <c r="V170" s="19">
        <f t="shared" si="19"/>
        <v>25</v>
      </c>
    </row>
    <row r="171" spans="8:22" x14ac:dyDescent="0.25">
      <c r="H171" s="16" t="s">
        <v>798</v>
      </c>
      <c r="I171" s="17" t="s">
        <v>3214</v>
      </c>
      <c r="J171" s="17">
        <v>1</v>
      </c>
      <c r="K171" s="17">
        <f>VLOOKUP(H171,'No. of Plots'!D:E,2,FALSE)</f>
        <v>9</v>
      </c>
      <c r="L171" s="18">
        <f t="shared" si="16"/>
        <v>11.111111111111111</v>
      </c>
      <c r="M171" s="19">
        <f t="shared" si="17"/>
        <v>11.111111111111111</v>
      </c>
      <c r="P171" s="16" t="s">
        <v>1007</v>
      </c>
      <c r="Q171" s="17" t="s">
        <v>309</v>
      </c>
      <c r="R171" s="17" t="s">
        <v>3377</v>
      </c>
      <c r="S171" s="17">
        <v>49</v>
      </c>
      <c r="T171" s="17">
        <f>VLOOKUP(P171,'No. of Plots'!D:E,2,FALSE)</f>
        <v>12</v>
      </c>
      <c r="U171" s="18">
        <f t="shared" si="18"/>
        <v>8.3333333333333339</v>
      </c>
      <c r="V171" s="19">
        <f t="shared" si="19"/>
        <v>408.33333333333337</v>
      </c>
    </row>
    <row r="172" spans="8:22" x14ac:dyDescent="0.25">
      <c r="H172" s="16" t="s">
        <v>798</v>
      </c>
      <c r="I172" s="17" t="s">
        <v>2626</v>
      </c>
      <c r="J172" s="17">
        <v>2</v>
      </c>
      <c r="K172" s="17">
        <f>VLOOKUP(H172,'No. of Plots'!D:E,2,FALSE)</f>
        <v>9</v>
      </c>
      <c r="L172" s="18">
        <f t="shared" si="16"/>
        <v>11.111111111111111</v>
      </c>
      <c r="M172" s="19">
        <f t="shared" si="17"/>
        <v>22.222222222222221</v>
      </c>
      <c r="P172" s="16" t="s">
        <v>1007</v>
      </c>
      <c r="Q172" s="17" t="s">
        <v>145</v>
      </c>
      <c r="R172" s="17" t="s">
        <v>3472</v>
      </c>
      <c r="S172" s="17">
        <v>1</v>
      </c>
      <c r="T172" s="17">
        <f>VLOOKUP(P172,'No. of Plots'!D:E,2,FALSE)</f>
        <v>12</v>
      </c>
      <c r="U172" s="18">
        <f t="shared" si="18"/>
        <v>8.3333333333333339</v>
      </c>
      <c r="V172" s="19">
        <f t="shared" si="19"/>
        <v>8.3333333333333339</v>
      </c>
    </row>
    <row r="173" spans="8:22" x14ac:dyDescent="0.25">
      <c r="H173" s="16" t="s">
        <v>798</v>
      </c>
      <c r="I173" s="17" t="s">
        <v>2091</v>
      </c>
      <c r="J173" s="17">
        <v>6</v>
      </c>
      <c r="K173" s="17">
        <f>VLOOKUP(H173,'No. of Plots'!D:E,2,FALSE)</f>
        <v>9</v>
      </c>
      <c r="L173" s="18">
        <f t="shared" si="16"/>
        <v>11.111111111111111</v>
      </c>
      <c r="M173" s="19">
        <f t="shared" si="17"/>
        <v>66.666666666666657</v>
      </c>
      <c r="P173" s="16" t="s">
        <v>1007</v>
      </c>
      <c r="Q173" s="17" t="s">
        <v>145</v>
      </c>
      <c r="R173" s="17" t="s">
        <v>3377</v>
      </c>
      <c r="S173" s="17">
        <v>102</v>
      </c>
      <c r="T173" s="17">
        <f>VLOOKUP(P173,'No. of Plots'!D:E,2,FALSE)</f>
        <v>12</v>
      </c>
      <c r="U173" s="18">
        <f t="shared" si="18"/>
        <v>8.3333333333333339</v>
      </c>
      <c r="V173" s="19">
        <f t="shared" si="19"/>
        <v>850.00000000000011</v>
      </c>
    </row>
    <row r="174" spans="8:22" x14ac:dyDescent="0.25">
      <c r="H174" s="16" t="s">
        <v>798</v>
      </c>
      <c r="I174" s="17" t="s">
        <v>2599</v>
      </c>
      <c r="J174" s="17">
        <v>17</v>
      </c>
      <c r="K174" s="17">
        <f>VLOOKUP(H174,'No. of Plots'!D:E,2,FALSE)</f>
        <v>9</v>
      </c>
      <c r="L174" s="18">
        <f t="shared" si="16"/>
        <v>11.111111111111111</v>
      </c>
      <c r="M174" s="19">
        <f t="shared" si="17"/>
        <v>188.88888888888889</v>
      </c>
      <c r="P174" s="16" t="s">
        <v>1007</v>
      </c>
      <c r="Q174" s="17" t="s">
        <v>2637</v>
      </c>
      <c r="R174" s="17" t="s">
        <v>3377</v>
      </c>
      <c r="S174" s="17">
        <v>4</v>
      </c>
      <c r="T174" s="17">
        <f>VLOOKUP(P174,'No. of Plots'!D:E,2,FALSE)</f>
        <v>12</v>
      </c>
      <c r="U174" s="18">
        <f t="shared" si="18"/>
        <v>8.3333333333333339</v>
      </c>
      <c r="V174" s="19">
        <f t="shared" si="19"/>
        <v>33.333333333333336</v>
      </c>
    </row>
    <row r="175" spans="8:22" x14ac:dyDescent="0.25">
      <c r="H175" s="16" t="s">
        <v>798</v>
      </c>
      <c r="I175" s="17" t="s">
        <v>900</v>
      </c>
      <c r="J175" s="17">
        <v>9</v>
      </c>
      <c r="K175" s="17">
        <f>VLOOKUP(H175,'No. of Plots'!D:E,2,FALSE)</f>
        <v>9</v>
      </c>
      <c r="L175" s="18">
        <f t="shared" si="16"/>
        <v>11.111111111111111</v>
      </c>
      <c r="M175" s="19">
        <f t="shared" si="17"/>
        <v>100</v>
      </c>
      <c r="P175" s="16" t="s">
        <v>1007</v>
      </c>
      <c r="Q175" s="17" t="s">
        <v>3331</v>
      </c>
      <c r="R175" s="17" t="s">
        <v>3377</v>
      </c>
      <c r="S175" s="17">
        <v>4</v>
      </c>
      <c r="T175" s="17">
        <f>VLOOKUP(P175,'No. of Plots'!D:E,2,FALSE)</f>
        <v>12</v>
      </c>
      <c r="U175" s="18">
        <f t="shared" si="18"/>
        <v>8.3333333333333339</v>
      </c>
      <c r="V175" s="19">
        <f t="shared" si="19"/>
        <v>33.333333333333336</v>
      </c>
    </row>
    <row r="176" spans="8:22" x14ac:dyDescent="0.25">
      <c r="H176" s="16" t="s">
        <v>775</v>
      </c>
      <c r="I176" s="17" t="s">
        <v>2659</v>
      </c>
      <c r="J176" s="17">
        <v>33</v>
      </c>
      <c r="K176" s="17">
        <f>VLOOKUP(H176,'No. of Plots'!D:E,2,FALSE)</f>
        <v>32</v>
      </c>
      <c r="L176" s="18">
        <f t="shared" si="16"/>
        <v>3.125</v>
      </c>
      <c r="M176" s="19">
        <f t="shared" si="17"/>
        <v>103.125</v>
      </c>
      <c r="P176" s="16" t="s">
        <v>1007</v>
      </c>
      <c r="Q176" s="17" t="s">
        <v>2632</v>
      </c>
      <c r="R176" s="17" t="s">
        <v>3472</v>
      </c>
      <c r="S176" s="17">
        <v>1</v>
      </c>
      <c r="T176" s="17">
        <f>VLOOKUP(P176,'No. of Plots'!D:E,2,FALSE)</f>
        <v>12</v>
      </c>
      <c r="U176" s="18">
        <f t="shared" si="18"/>
        <v>8.3333333333333339</v>
      </c>
      <c r="V176" s="19">
        <f t="shared" si="19"/>
        <v>8.3333333333333339</v>
      </c>
    </row>
    <row r="177" spans="8:22" x14ac:dyDescent="0.25">
      <c r="H177" s="16" t="s">
        <v>775</v>
      </c>
      <c r="I177" s="17" t="s">
        <v>3214</v>
      </c>
      <c r="J177" s="17">
        <v>30</v>
      </c>
      <c r="K177" s="17">
        <f>VLOOKUP(H177,'No. of Plots'!D:E,2,FALSE)</f>
        <v>32</v>
      </c>
      <c r="L177" s="18">
        <f t="shared" si="16"/>
        <v>3.125</v>
      </c>
      <c r="M177" s="19">
        <f t="shared" si="17"/>
        <v>93.75</v>
      </c>
      <c r="P177" s="16" t="s">
        <v>1007</v>
      </c>
      <c r="Q177" s="17" t="s">
        <v>2632</v>
      </c>
      <c r="R177" s="17" t="s">
        <v>3377</v>
      </c>
      <c r="S177" s="17">
        <v>30</v>
      </c>
      <c r="T177" s="17">
        <f>VLOOKUP(P177,'No. of Plots'!D:E,2,FALSE)</f>
        <v>12</v>
      </c>
      <c r="U177" s="18">
        <f t="shared" si="18"/>
        <v>8.3333333333333339</v>
      </c>
      <c r="V177" s="19">
        <f t="shared" si="19"/>
        <v>250.00000000000003</v>
      </c>
    </row>
    <row r="178" spans="8:22" x14ac:dyDescent="0.25">
      <c r="H178" s="16" t="s">
        <v>775</v>
      </c>
      <c r="I178" s="17" t="s">
        <v>2626</v>
      </c>
      <c r="J178" s="17">
        <v>3</v>
      </c>
      <c r="K178" s="17">
        <f>VLOOKUP(H178,'No. of Plots'!D:E,2,FALSE)</f>
        <v>32</v>
      </c>
      <c r="L178" s="18">
        <f t="shared" si="16"/>
        <v>3.125</v>
      </c>
      <c r="M178" s="19">
        <f t="shared" si="17"/>
        <v>9.375</v>
      </c>
      <c r="P178" s="16" t="s">
        <v>1007</v>
      </c>
      <c r="Q178" s="17" t="s">
        <v>3876</v>
      </c>
      <c r="R178" s="17" t="s">
        <v>3377</v>
      </c>
      <c r="S178" s="17">
        <v>1</v>
      </c>
      <c r="T178" s="17">
        <f>VLOOKUP(P178,'No. of Plots'!D:E,2,FALSE)</f>
        <v>12</v>
      </c>
      <c r="U178" s="18">
        <f t="shared" si="18"/>
        <v>8.3333333333333339</v>
      </c>
      <c r="V178" s="19">
        <f t="shared" si="19"/>
        <v>8.3333333333333339</v>
      </c>
    </row>
    <row r="179" spans="8:22" x14ac:dyDescent="0.25">
      <c r="H179" s="16" t="s">
        <v>775</v>
      </c>
      <c r="I179" s="17" t="s">
        <v>328</v>
      </c>
      <c r="J179" s="17">
        <v>4</v>
      </c>
      <c r="K179" s="17">
        <f>VLOOKUP(H179,'No. of Plots'!D:E,2,FALSE)</f>
        <v>32</v>
      </c>
      <c r="L179" s="18">
        <f t="shared" si="16"/>
        <v>3.125</v>
      </c>
      <c r="M179" s="19">
        <f t="shared" si="17"/>
        <v>12.5</v>
      </c>
      <c r="P179" s="16" t="s">
        <v>1007</v>
      </c>
      <c r="Q179" s="17" t="s">
        <v>2695</v>
      </c>
      <c r="R179" s="17" t="s">
        <v>3377</v>
      </c>
      <c r="S179" s="17">
        <v>5</v>
      </c>
      <c r="T179" s="17">
        <f>VLOOKUP(P179,'No. of Plots'!D:E,2,FALSE)</f>
        <v>12</v>
      </c>
      <c r="U179" s="18">
        <f t="shared" si="18"/>
        <v>8.3333333333333339</v>
      </c>
      <c r="V179" s="19">
        <f t="shared" si="19"/>
        <v>41.666666666666671</v>
      </c>
    </row>
    <row r="180" spans="8:22" x14ac:dyDescent="0.25">
      <c r="H180" s="16" t="s">
        <v>775</v>
      </c>
      <c r="I180" s="17" t="s">
        <v>145</v>
      </c>
      <c r="J180" s="17">
        <v>35</v>
      </c>
      <c r="K180" s="17">
        <f>VLOOKUP(H180,'No. of Plots'!D:E,2,FALSE)</f>
        <v>32</v>
      </c>
      <c r="L180" s="18">
        <f t="shared" si="16"/>
        <v>3.125</v>
      </c>
      <c r="M180" s="19">
        <f t="shared" si="17"/>
        <v>109.375</v>
      </c>
      <c r="P180" s="16" t="s">
        <v>1007</v>
      </c>
      <c r="Q180" s="17" t="s">
        <v>2599</v>
      </c>
      <c r="R180" s="17" t="s">
        <v>3377</v>
      </c>
      <c r="S180" s="17">
        <v>32</v>
      </c>
      <c r="T180" s="17">
        <f>VLOOKUP(P180,'No. of Plots'!D:E,2,FALSE)</f>
        <v>12</v>
      </c>
      <c r="U180" s="18">
        <f t="shared" si="18"/>
        <v>8.3333333333333339</v>
      </c>
      <c r="V180" s="19">
        <f t="shared" si="19"/>
        <v>266.66666666666669</v>
      </c>
    </row>
    <row r="181" spans="8:22" x14ac:dyDescent="0.25">
      <c r="H181" s="16" t="s">
        <v>775</v>
      </c>
      <c r="I181" s="17" t="s">
        <v>2637</v>
      </c>
      <c r="J181" s="17">
        <v>5</v>
      </c>
      <c r="K181" s="17">
        <f>VLOOKUP(H181,'No. of Plots'!D:E,2,FALSE)</f>
        <v>32</v>
      </c>
      <c r="L181" s="18">
        <f t="shared" si="16"/>
        <v>3.125</v>
      </c>
      <c r="M181" s="19">
        <f t="shared" si="17"/>
        <v>15.625</v>
      </c>
      <c r="P181" s="16" t="s">
        <v>1007</v>
      </c>
      <c r="Q181" s="17" t="s">
        <v>900</v>
      </c>
      <c r="R181" s="17" t="s">
        <v>3377</v>
      </c>
      <c r="S181" s="17">
        <v>33</v>
      </c>
      <c r="T181" s="17">
        <f>VLOOKUP(P181,'No. of Plots'!D:E,2,FALSE)</f>
        <v>12</v>
      </c>
      <c r="U181" s="18">
        <f t="shared" si="18"/>
        <v>8.3333333333333339</v>
      </c>
      <c r="V181" s="19">
        <f t="shared" si="19"/>
        <v>275</v>
      </c>
    </row>
    <row r="182" spans="8:22" x14ac:dyDescent="0.25">
      <c r="H182" s="16" t="s">
        <v>775</v>
      </c>
      <c r="I182" s="17" t="s">
        <v>2091</v>
      </c>
      <c r="J182" s="17">
        <v>44</v>
      </c>
      <c r="K182" s="17">
        <f>VLOOKUP(H182,'No. of Plots'!D:E,2,FALSE)</f>
        <v>32</v>
      </c>
      <c r="L182" s="18">
        <f t="shared" si="16"/>
        <v>3.125</v>
      </c>
      <c r="M182" s="19">
        <f t="shared" si="17"/>
        <v>137.5</v>
      </c>
      <c r="P182" s="16" t="s">
        <v>1007</v>
      </c>
      <c r="Q182" s="17" t="s">
        <v>6675</v>
      </c>
      <c r="R182" s="17" t="s">
        <v>3377</v>
      </c>
      <c r="S182" s="17">
        <v>11</v>
      </c>
      <c r="T182" s="17">
        <f>VLOOKUP(P182,'No. of Plots'!D:E,2,FALSE)</f>
        <v>12</v>
      </c>
      <c r="U182" s="18">
        <f t="shared" si="18"/>
        <v>8.3333333333333339</v>
      </c>
      <c r="V182" s="19">
        <f t="shared" si="19"/>
        <v>91.666666666666671</v>
      </c>
    </row>
    <row r="183" spans="8:22" x14ac:dyDescent="0.25">
      <c r="H183" s="16" t="s">
        <v>775</v>
      </c>
      <c r="I183" s="17" t="s">
        <v>2599</v>
      </c>
      <c r="J183" s="17">
        <v>26</v>
      </c>
      <c r="K183" s="17">
        <f>VLOOKUP(H183,'No. of Plots'!D:E,2,FALSE)</f>
        <v>32</v>
      </c>
      <c r="L183" s="18">
        <f t="shared" si="16"/>
        <v>3.125</v>
      </c>
      <c r="M183" s="19">
        <f t="shared" si="17"/>
        <v>81.25</v>
      </c>
      <c r="P183" s="16" t="s">
        <v>1535</v>
      </c>
      <c r="Q183" s="17" t="s">
        <v>2659</v>
      </c>
      <c r="R183" s="17" t="s">
        <v>3472</v>
      </c>
      <c r="S183" s="17">
        <v>2</v>
      </c>
      <c r="T183" s="17">
        <f>VLOOKUP(P183,'No. of Plots'!D:E,2,FALSE)</f>
        <v>14</v>
      </c>
      <c r="U183" s="18">
        <f t="shared" si="18"/>
        <v>7.1428571428571432</v>
      </c>
      <c r="V183" s="19">
        <f t="shared" si="19"/>
        <v>14.285714285714286</v>
      </c>
    </row>
    <row r="184" spans="8:22" x14ac:dyDescent="0.25">
      <c r="H184" s="16" t="s">
        <v>775</v>
      </c>
      <c r="I184" s="17" t="s">
        <v>900</v>
      </c>
      <c r="J184" s="17">
        <v>34</v>
      </c>
      <c r="K184" s="17">
        <f>VLOOKUP(H184,'No. of Plots'!D:E,2,FALSE)</f>
        <v>32</v>
      </c>
      <c r="L184" s="18">
        <f t="shared" si="16"/>
        <v>3.125</v>
      </c>
      <c r="M184" s="19">
        <f t="shared" si="17"/>
        <v>106.25</v>
      </c>
      <c r="P184" s="16" t="s">
        <v>1535</v>
      </c>
      <c r="Q184" s="17" t="s">
        <v>2659</v>
      </c>
      <c r="R184" s="17" t="s">
        <v>3377</v>
      </c>
      <c r="S184" s="17">
        <v>19</v>
      </c>
      <c r="T184" s="17">
        <f>VLOOKUP(P184,'No. of Plots'!D:E,2,FALSE)</f>
        <v>14</v>
      </c>
      <c r="U184" s="18">
        <f t="shared" si="18"/>
        <v>7.1428571428571432</v>
      </c>
      <c r="V184" s="19">
        <f t="shared" si="19"/>
        <v>135.71428571428572</v>
      </c>
    </row>
    <row r="185" spans="8:22" x14ac:dyDescent="0.25">
      <c r="H185" s="16" t="s">
        <v>2467</v>
      </c>
      <c r="I185" s="17" t="s">
        <v>3214</v>
      </c>
      <c r="J185" s="17">
        <v>13</v>
      </c>
      <c r="K185" s="17">
        <f>VLOOKUP(H185,'No. of Plots'!D:E,2,FALSE)</f>
        <v>6</v>
      </c>
      <c r="L185" s="18">
        <f t="shared" si="16"/>
        <v>16.666666666666668</v>
      </c>
      <c r="M185" s="19">
        <f t="shared" si="17"/>
        <v>216.66666666666669</v>
      </c>
      <c r="P185" s="16" t="s">
        <v>1535</v>
      </c>
      <c r="Q185" s="17" t="s">
        <v>3214</v>
      </c>
      <c r="R185" s="17" t="s">
        <v>3377</v>
      </c>
      <c r="S185" s="17">
        <v>1</v>
      </c>
      <c r="T185" s="17">
        <f>VLOOKUP(P185,'No. of Plots'!D:E,2,FALSE)</f>
        <v>14</v>
      </c>
      <c r="U185" s="18">
        <f t="shared" si="18"/>
        <v>7.1428571428571432</v>
      </c>
      <c r="V185" s="19">
        <f t="shared" si="19"/>
        <v>7.1428571428571432</v>
      </c>
    </row>
    <row r="186" spans="8:22" x14ac:dyDescent="0.25">
      <c r="H186" s="16" t="s">
        <v>2467</v>
      </c>
      <c r="I186" s="17" t="s">
        <v>145</v>
      </c>
      <c r="J186" s="17">
        <v>15</v>
      </c>
      <c r="K186" s="17">
        <f>VLOOKUP(H186,'No. of Plots'!D:E,2,FALSE)</f>
        <v>6</v>
      </c>
      <c r="L186" s="18">
        <f t="shared" si="16"/>
        <v>16.666666666666668</v>
      </c>
      <c r="M186" s="19">
        <f t="shared" si="17"/>
        <v>250.00000000000003</v>
      </c>
      <c r="P186" s="16" t="s">
        <v>1535</v>
      </c>
      <c r="Q186" s="17" t="s">
        <v>2626</v>
      </c>
      <c r="R186" s="17" t="s">
        <v>3377</v>
      </c>
      <c r="S186" s="17">
        <v>1</v>
      </c>
      <c r="T186" s="17">
        <f>VLOOKUP(P186,'No. of Plots'!D:E,2,FALSE)</f>
        <v>14</v>
      </c>
      <c r="U186" s="18">
        <f t="shared" si="18"/>
        <v>7.1428571428571432</v>
      </c>
      <c r="V186" s="19">
        <f t="shared" si="19"/>
        <v>7.1428571428571432</v>
      </c>
    </row>
    <row r="187" spans="8:22" x14ac:dyDescent="0.25">
      <c r="H187" s="16" t="s">
        <v>2467</v>
      </c>
      <c r="I187" s="17" t="s">
        <v>900</v>
      </c>
      <c r="J187" s="17">
        <v>9</v>
      </c>
      <c r="K187" s="17">
        <f>VLOOKUP(H187,'No. of Plots'!D:E,2,FALSE)</f>
        <v>6</v>
      </c>
      <c r="L187" s="18">
        <f t="shared" si="16"/>
        <v>16.666666666666668</v>
      </c>
      <c r="M187" s="19">
        <f t="shared" si="17"/>
        <v>150</v>
      </c>
      <c r="P187" s="16" t="s">
        <v>1535</v>
      </c>
      <c r="Q187" s="17" t="s">
        <v>328</v>
      </c>
      <c r="R187" s="17" t="s">
        <v>3377</v>
      </c>
      <c r="S187" s="17">
        <v>9</v>
      </c>
      <c r="T187" s="17">
        <f>VLOOKUP(P187,'No. of Plots'!D:E,2,FALSE)</f>
        <v>14</v>
      </c>
      <c r="U187" s="18">
        <f t="shared" si="18"/>
        <v>7.1428571428571432</v>
      </c>
      <c r="V187" s="19">
        <f t="shared" si="19"/>
        <v>64.285714285714292</v>
      </c>
    </row>
    <row r="188" spans="8:22" x14ac:dyDescent="0.25">
      <c r="H188" s="16" t="s">
        <v>2035</v>
      </c>
      <c r="I188" s="17" t="s">
        <v>3214</v>
      </c>
      <c r="J188" s="17">
        <v>23</v>
      </c>
      <c r="K188" s="17">
        <f>VLOOKUP(H188,'No. of Plots'!D:E,2,FALSE)</f>
        <v>27</v>
      </c>
      <c r="L188" s="18">
        <f t="shared" si="16"/>
        <v>3.7037037037037037</v>
      </c>
      <c r="M188" s="19">
        <f t="shared" si="17"/>
        <v>85.18518518518519</v>
      </c>
      <c r="P188" s="16" t="s">
        <v>1535</v>
      </c>
      <c r="Q188" s="17" t="s">
        <v>145</v>
      </c>
      <c r="R188" s="17" t="s">
        <v>3377</v>
      </c>
      <c r="S188" s="17">
        <v>197</v>
      </c>
      <c r="T188" s="17">
        <f>VLOOKUP(P188,'No. of Plots'!D:E,2,FALSE)</f>
        <v>14</v>
      </c>
      <c r="U188" s="18">
        <f t="shared" si="18"/>
        <v>7.1428571428571432</v>
      </c>
      <c r="V188" s="19">
        <f t="shared" si="19"/>
        <v>1407.1428571428571</v>
      </c>
    </row>
    <row r="189" spans="8:22" x14ac:dyDescent="0.25">
      <c r="H189" s="16" t="s">
        <v>2035</v>
      </c>
      <c r="I189" s="17" t="s">
        <v>328</v>
      </c>
      <c r="J189" s="17">
        <v>11</v>
      </c>
      <c r="K189" s="17">
        <f>VLOOKUP(H189,'No. of Plots'!D:E,2,FALSE)</f>
        <v>27</v>
      </c>
      <c r="L189" s="18">
        <f t="shared" si="16"/>
        <v>3.7037037037037037</v>
      </c>
      <c r="M189" s="19">
        <f t="shared" si="17"/>
        <v>40.74074074074074</v>
      </c>
      <c r="P189" s="16" t="s">
        <v>1535</v>
      </c>
      <c r="Q189" s="17" t="s">
        <v>2637</v>
      </c>
      <c r="R189" s="17" t="s">
        <v>3377</v>
      </c>
      <c r="S189" s="17">
        <v>5</v>
      </c>
      <c r="T189" s="17">
        <f>VLOOKUP(P189,'No. of Plots'!D:E,2,FALSE)</f>
        <v>14</v>
      </c>
      <c r="U189" s="18">
        <f t="shared" si="18"/>
        <v>7.1428571428571432</v>
      </c>
      <c r="V189" s="19">
        <f t="shared" si="19"/>
        <v>35.714285714285715</v>
      </c>
    </row>
    <row r="190" spans="8:22" x14ac:dyDescent="0.25">
      <c r="H190" s="16" t="s">
        <v>2035</v>
      </c>
      <c r="I190" s="17" t="s">
        <v>145</v>
      </c>
      <c r="J190" s="17">
        <v>365</v>
      </c>
      <c r="K190" s="17">
        <f>VLOOKUP(H190,'No. of Plots'!D:E,2,FALSE)</f>
        <v>27</v>
      </c>
      <c r="L190" s="18">
        <f t="shared" si="16"/>
        <v>3.7037037037037037</v>
      </c>
      <c r="M190" s="19">
        <f t="shared" si="17"/>
        <v>1351.851851851852</v>
      </c>
      <c r="P190" s="16" t="s">
        <v>1535</v>
      </c>
      <c r="Q190" s="17" t="s">
        <v>2632</v>
      </c>
      <c r="R190" s="17" t="s">
        <v>3472</v>
      </c>
      <c r="S190" s="17">
        <v>1</v>
      </c>
      <c r="T190" s="17">
        <f>VLOOKUP(P190,'No. of Plots'!D:E,2,FALSE)</f>
        <v>14</v>
      </c>
      <c r="U190" s="18">
        <f t="shared" si="18"/>
        <v>7.1428571428571432</v>
      </c>
      <c r="V190" s="19">
        <f t="shared" si="19"/>
        <v>7.1428571428571432</v>
      </c>
    </row>
    <row r="191" spans="8:22" x14ac:dyDescent="0.25">
      <c r="H191" s="16" t="s">
        <v>2035</v>
      </c>
      <c r="I191" s="17" t="s">
        <v>2091</v>
      </c>
      <c r="J191" s="17">
        <v>22</v>
      </c>
      <c r="K191" s="17">
        <f>VLOOKUP(H191,'No. of Plots'!D:E,2,FALSE)</f>
        <v>27</v>
      </c>
      <c r="L191" s="18">
        <f t="shared" si="16"/>
        <v>3.7037037037037037</v>
      </c>
      <c r="M191" s="19">
        <f t="shared" si="17"/>
        <v>81.481481481481481</v>
      </c>
      <c r="P191" s="16" t="s">
        <v>1535</v>
      </c>
      <c r="Q191" s="17" t="s">
        <v>2632</v>
      </c>
      <c r="R191" s="17" t="s">
        <v>3377</v>
      </c>
      <c r="S191" s="17">
        <v>7</v>
      </c>
      <c r="T191" s="17">
        <f>VLOOKUP(P191,'No. of Plots'!D:E,2,FALSE)</f>
        <v>14</v>
      </c>
      <c r="U191" s="18">
        <f t="shared" si="18"/>
        <v>7.1428571428571432</v>
      </c>
      <c r="V191" s="19">
        <f t="shared" si="19"/>
        <v>50</v>
      </c>
    </row>
    <row r="192" spans="8:22" x14ac:dyDescent="0.25">
      <c r="H192" s="16" t="s">
        <v>2035</v>
      </c>
      <c r="I192" s="17" t="s">
        <v>2599</v>
      </c>
      <c r="J192" s="17">
        <v>7</v>
      </c>
      <c r="K192" s="17">
        <f>VLOOKUP(H192,'No. of Plots'!D:E,2,FALSE)</f>
        <v>27</v>
      </c>
      <c r="L192" s="18">
        <f t="shared" si="16"/>
        <v>3.7037037037037037</v>
      </c>
      <c r="M192" s="19">
        <f t="shared" si="17"/>
        <v>25.925925925925927</v>
      </c>
      <c r="P192" s="16" t="s">
        <v>1535</v>
      </c>
      <c r="Q192" s="17" t="s">
        <v>2599</v>
      </c>
      <c r="R192" s="17" t="s">
        <v>3377</v>
      </c>
      <c r="S192" s="17">
        <v>38</v>
      </c>
      <c r="T192" s="17">
        <f>VLOOKUP(P192,'No. of Plots'!D:E,2,FALSE)</f>
        <v>14</v>
      </c>
      <c r="U192" s="18">
        <f t="shared" si="18"/>
        <v>7.1428571428571432</v>
      </c>
      <c r="V192" s="19">
        <f t="shared" si="19"/>
        <v>271.42857142857144</v>
      </c>
    </row>
    <row r="193" spans="8:22" x14ac:dyDescent="0.25">
      <c r="H193" s="16" t="s">
        <v>2035</v>
      </c>
      <c r="I193" s="17" t="s">
        <v>900</v>
      </c>
      <c r="J193" s="17">
        <v>2</v>
      </c>
      <c r="K193" s="17">
        <f>VLOOKUP(H193,'No. of Plots'!D:E,2,FALSE)</f>
        <v>27</v>
      </c>
      <c r="L193" s="18">
        <f t="shared" si="16"/>
        <v>3.7037037037037037</v>
      </c>
      <c r="M193" s="19">
        <f t="shared" si="17"/>
        <v>7.4074074074074074</v>
      </c>
      <c r="P193" s="16" t="s">
        <v>606</v>
      </c>
      <c r="Q193" s="17" t="s">
        <v>309</v>
      </c>
      <c r="R193" s="17" t="s">
        <v>3377</v>
      </c>
      <c r="S193" s="17">
        <v>51</v>
      </c>
      <c r="T193" s="17">
        <f>VLOOKUP(P193,'No. of Plots'!D:E,2,FALSE)</f>
        <v>2</v>
      </c>
      <c r="U193" s="18">
        <f t="shared" si="18"/>
        <v>50</v>
      </c>
      <c r="V193" s="19">
        <f t="shared" si="19"/>
        <v>2550</v>
      </c>
    </row>
    <row r="194" spans="8:22" x14ac:dyDescent="0.25">
      <c r="H194" s="16" t="s">
        <v>2043</v>
      </c>
      <c r="I194" s="17" t="s">
        <v>2659</v>
      </c>
      <c r="J194" s="17">
        <v>1</v>
      </c>
      <c r="K194" s="17">
        <f>VLOOKUP(H194,'No. of Plots'!D:E,2,FALSE)</f>
        <v>62</v>
      </c>
      <c r="L194" s="18">
        <f t="shared" si="16"/>
        <v>1.6129032258064515</v>
      </c>
      <c r="M194" s="19">
        <f t="shared" si="17"/>
        <v>1.6129032258064515</v>
      </c>
      <c r="P194" s="16" t="s">
        <v>606</v>
      </c>
      <c r="Q194" s="17" t="s">
        <v>145</v>
      </c>
      <c r="R194" s="17" t="s">
        <v>3377</v>
      </c>
      <c r="S194" s="17">
        <v>125</v>
      </c>
      <c r="T194" s="17">
        <f>VLOOKUP(P194,'No. of Plots'!D:E,2,FALSE)</f>
        <v>2</v>
      </c>
      <c r="U194" s="18">
        <f t="shared" si="18"/>
        <v>50</v>
      </c>
      <c r="V194" s="19">
        <f t="shared" si="19"/>
        <v>6250</v>
      </c>
    </row>
    <row r="195" spans="8:22" x14ac:dyDescent="0.25">
      <c r="H195" s="16" t="s">
        <v>2043</v>
      </c>
      <c r="I195" s="17" t="s">
        <v>3214</v>
      </c>
      <c r="J195" s="17">
        <v>43</v>
      </c>
      <c r="K195" s="17">
        <f>VLOOKUP(H195,'No. of Plots'!D:E,2,FALSE)</f>
        <v>62</v>
      </c>
      <c r="L195" s="18">
        <f t="shared" si="16"/>
        <v>1.6129032258064515</v>
      </c>
      <c r="M195" s="19">
        <f t="shared" si="17"/>
        <v>69.354838709677409</v>
      </c>
      <c r="P195" s="16" t="s">
        <v>606</v>
      </c>
      <c r="Q195" s="17" t="s">
        <v>3331</v>
      </c>
      <c r="R195" s="17" t="s">
        <v>3377</v>
      </c>
      <c r="S195" s="17">
        <v>4</v>
      </c>
      <c r="T195" s="17">
        <f>VLOOKUP(P195,'No. of Plots'!D:E,2,FALSE)</f>
        <v>2</v>
      </c>
      <c r="U195" s="18">
        <f t="shared" si="18"/>
        <v>50</v>
      </c>
      <c r="V195" s="19">
        <f t="shared" si="19"/>
        <v>200</v>
      </c>
    </row>
    <row r="196" spans="8:22" x14ac:dyDescent="0.25">
      <c r="H196" s="16" t="s">
        <v>2043</v>
      </c>
      <c r="I196" s="17" t="s">
        <v>328</v>
      </c>
      <c r="J196" s="17">
        <v>60</v>
      </c>
      <c r="K196" s="17">
        <f>VLOOKUP(H196,'No. of Plots'!D:E,2,FALSE)</f>
        <v>62</v>
      </c>
      <c r="L196" s="18">
        <f t="shared" ref="L196:L259" si="22">100/K196</f>
        <v>1.6129032258064515</v>
      </c>
      <c r="M196" s="19">
        <f t="shared" ref="M196:M259" si="23">J196*L196</f>
        <v>96.774193548387089</v>
      </c>
      <c r="P196" s="16" t="s">
        <v>606</v>
      </c>
      <c r="Q196" s="17" t="s">
        <v>2599</v>
      </c>
      <c r="R196" s="17" t="s">
        <v>3377</v>
      </c>
      <c r="S196" s="17">
        <v>2</v>
      </c>
      <c r="T196" s="17">
        <f>VLOOKUP(P196,'No. of Plots'!D:E,2,FALSE)</f>
        <v>2</v>
      </c>
      <c r="U196" s="18">
        <f t="shared" ref="U196:U259" si="24">100/T196</f>
        <v>50</v>
      </c>
      <c r="V196" s="19">
        <f t="shared" ref="V196:V259" si="25">S196*U196</f>
        <v>100</v>
      </c>
    </row>
    <row r="197" spans="8:22" x14ac:dyDescent="0.25">
      <c r="H197" s="16" t="s">
        <v>2043</v>
      </c>
      <c r="I197" s="17" t="s">
        <v>145</v>
      </c>
      <c r="J197" s="17">
        <v>557</v>
      </c>
      <c r="K197" s="17">
        <f>VLOOKUP(H197,'No. of Plots'!D:E,2,FALSE)</f>
        <v>62</v>
      </c>
      <c r="L197" s="18">
        <f t="shared" si="22"/>
        <v>1.6129032258064515</v>
      </c>
      <c r="M197" s="19">
        <f t="shared" si="23"/>
        <v>898.38709677419354</v>
      </c>
      <c r="P197" s="16" t="s">
        <v>606</v>
      </c>
      <c r="Q197" s="17" t="s">
        <v>900</v>
      </c>
      <c r="R197" s="17" t="s">
        <v>3377</v>
      </c>
      <c r="S197" s="17">
        <v>2</v>
      </c>
      <c r="T197" s="17">
        <f>VLOOKUP(P197,'No. of Plots'!D:E,2,FALSE)</f>
        <v>2</v>
      </c>
      <c r="U197" s="18">
        <f t="shared" si="24"/>
        <v>50</v>
      </c>
      <c r="V197" s="19">
        <f t="shared" si="25"/>
        <v>100</v>
      </c>
    </row>
    <row r="198" spans="8:22" x14ac:dyDescent="0.25">
      <c r="H198" s="16" t="s">
        <v>2043</v>
      </c>
      <c r="I198" s="17" t="s">
        <v>2091</v>
      </c>
      <c r="J198" s="17">
        <v>60</v>
      </c>
      <c r="K198" s="17">
        <f>VLOOKUP(H198,'No. of Plots'!D:E,2,FALSE)</f>
        <v>62</v>
      </c>
      <c r="L198" s="18">
        <f t="shared" si="22"/>
        <v>1.6129032258064515</v>
      </c>
      <c r="M198" s="19">
        <f t="shared" si="23"/>
        <v>96.774193548387089</v>
      </c>
      <c r="P198" s="16" t="s">
        <v>604</v>
      </c>
      <c r="Q198" s="17" t="s">
        <v>3714</v>
      </c>
      <c r="R198" s="17" t="s">
        <v>3377</v>
      </c>
      <c r="S198" s="17">
        <v>4</v>
      </c>
      <c r="T198" s="17">
        <f>VLOOKUP(P198,'No. of Plots'!D:E,2,FALSE)</f>
        <v>2</v>
      </c>
      <c r="U198" s="18">
        <f t="shared" si="24"/>
        <v>50</v>
      </c>
      <c r="V198" s="19">
        <f t="shared" si="25"/>
        <v>200</v>
      </c>
    </row>
    <row r="199" spans="8:22" x14ac:dyDescent="0.25">
      <c r="H199" s="16" t="s">
        <v>2043</v>
      </c>
      <c r="I199" s="17" t="s">
        <v>2599</v>
      </c>
      <c r="J199" s="17">
        <v>4</v>
      </c>
      <c r="K199" s="17">
        <f>VLOOKUP(H199,'No. of Plots'!D:E,2,FALSE)</f>
        <v>62</v>
      </c>
      <c r="L199" s="18">
        <f t="shared" si="22"/>
        <v>1.6129032258064515</v>
      </c>
      <c r="M199" s="19">
        <f t="shared" si="23"/>
        <v>6.4516129032258061</v>
      </c>
      <c r="P199" s="16" t="s">
        <v>604</v>
      </c>
      <c r="Q199" s="17" t="s">
        <v>145</v>
      </c>
      <c r="R199" s="17" t="s">
        <v>3377</v>
      </c>
      <c r="S199" s="17">
        <v>169</v>
      </c>
      <c r="T199" s="17">
        <f>VLOOKUP(P199,'No. of Plots'!D:E,2,FALSE)</f>
        <v>2</v>
      </c>
      <c r="U199" s="18">
        <f t="shared" si="24"/>
        <v>50</v>
      </c>
      <c r="V199" s="19">
        <f t="shared" si="25"/>
        <v>8450</v>
      </c>
    </row>
    <row r="200" spans="8:22" x14ac:dyDescent="0.25">
      <c r="H200" s="16" t="s">
        <v>2043</v>
      </c>
      <c r="I200" s="17" t="s">
        <v>900</v>
      </c>
      <c r="J200" s="17">
        <v>29</v>
      </c>
      <c r="K200" s="17">
        <f>VLOOKUP(H200,'No. of Plots'!D:E,2,FALSE)</f>
        <v>62</v>
      </c>
      <c r="L200" s="18">
        <f t="shared" si="22"/>
        <v>1.6129032258064515</v>
      </c>
      <c r="M200" s="19">
        <f t="shared" si="23"/>
        <v>46.774193548387096</v>
      </c>
      <c r="P200" s="16" t="s">
        <v>604</v>
      </c>
      <c r="Q200" s="17" t="s">
        <v>2599</v>
      </c>
      <c r="R200" s="17" t="s">
        <v>3377</v>
      </c>
      <c r="S200" s="17">
        <v>1</v>
      </c>
      <c r="T200" s="17">
        <f>VLOOKUP(P200,'No. of Plots'!D:E,2,FALSE)</f>
        <v>2</v>
      </c>
      <c r="U200" s="18">
        <f t="shared" si="24"/>
        <v>50</v>
      </c>
      <c r="V200" s="19">
        <f t="shared" si="25"/>
        <v>50</v>
      </c>
    </row>
    <row r="201" spans="8:22" x14ac:dyDescent="0.25">
      <c r="H201" s="16" t="s">
        <v>2458</v>
      </c>
      <c r="I201" s="17" t="s">
        <v>2659</v>
      </c>
      <c r="J201" s="17">
        <v>3</v>
      </c>
      <c r="K201" s="17">
        <f>VLOOKUP(H201,'No. of Plots'!D:E,2,FALSE)</f>
        <v>6</v>
      </c>
      <c r="L201" s="18">
        <f t="shared" si="22"/>
        <v>16.666666666666668</v>
      </c>
      <c r="M201" s="19">
        <f t="shared" si="23"/>
        <v>50</v>
      </c>
      <c r="P201" s="16" t="s">
        <v>572</v>
      </c>
      <c r="Q201" s="17" t="s">
        <v>2653</v>
      </c>
      <c r="R201" s="17" t="s">
        <v>3377</v>
      </c>
      <c r="S201" s="17">
        <v>10</v>
      </c>
      <c r="T201" s="17">
        <f>VLOOKUP(P201,'No. of Plots'!D:E,2,FALSE)</f>
        <v>18</v>
      </c>
      <c r="U201" s="18">
        <f t="shared" si="24"/>
        <v>5.5555555555555554</v>
      </c>
      <c r="V201" s="19">
        <f t="shared" si="25"/>
        <v>55.555555555555557</v>
      </c>
    </row>
    <row r="202" spans="8:22" x14ac:dyDescent="0.25">
      <c r="H202" s="16" t="s">
        <v>2458</v>
      </c>
      <c r="I202" s="17" t="s">
        <v>3214</v>
      </c>
      <c r="J202" s="17">
        <v>14</v>
      </c>
      <c r="K202" s="17">
        <f>VLOOKUP(H202,'No. of Plots'!D:E,2,FALSE)</f>
        <v>6</v>
      </c>
      <c r="L202" s="18">
        <f t="shared" si="22"/>
        <v>16.666666666666668</v>
      </c>
      <c r="M202" s="19">
        <f t="shared" si="23"/>
        <v>233.33333333333334</v>
      </c>
      <c r="P202" s="16" t="s">
        <v>572</v>
      </c>
      <c r="Q202" s="17" t="s">
        <v>2659</v>
      </c>
      <c r="R202" s="17" t="s">
        <v>3377</v>
      </c>
      <c r="S202" s="17">
        <v>5</v>
      </c>
      <c r="T202" s="17">
        <f>VLOOKUP(P202,'No. of Plots'!D:E,2,FALSE)</f>
        <v>18</v>
      </c>
      <c r="U202" s="18">
        <f t="shared" si="24"/>
        <v>5.5555555555555554</v>
      </c>
      <c r="V202" s="19">
        <f t="shared" si="25"/>
        <v>27.777777777777779</v>
      </c>
    </row>
    <row r="203" spans="8:22" x14ac:dyDescent="0.25">
      <c r="H203" s="16" t="s">
        <v>2458</v>
      </c>
      <c r="I203" s="17" t="s">
        <v>145</v>
      </c>
      <c r="J203" s="17">
        <v>70</v>
      </c>
      <c r="K203" s="17">
        <f>VLOOKUP(H203,'No. of Plots'!D:E,2,FALSE)</f>
        <v>6</v>
      </c>
      <c r="L203" s="18">
        <f t="shared" si="22"/>
        <v>16.666666666666668</v>
      </c>
      <c r="M203" s="19">
        <f t="shared" si="23"/>
        <v>1166.6666666666667</v>
      </c>
      <c r="P203" s="16" t="s">
        <v>572</v>
      </c>
      <c r="Q203" s="17" t="s">
        <v>3714</v>
      </c>
      <c r="R203" s="17" t="s">
        <v>3377</v>
      </c>
      <c r="S203" s="17">
        <v>2</v>
      </c>
      <c r="T203" s="17">
        <f>VLOOKUP(P203,'No. of Plots'!D:E,2,FALSE)</f>
        <v>18</v>
      </c>
      <c r="U203" s="18">
        <f t="shared" si="24"/>
        <v>5.5555555555555554</v>
      </c>
      <c r="V203" s="19">
        <f t="shared" si="25"/>
        <v>11.111111111111111</v>
      </c>
    </row>
    <row r="204" spans="8:22" x14ac:dyDescent="0.25">
      <c r="H204" s="16" t="s">
        <v>2458</v>
      </c>
      <c r="I204" s="17" t="s">
        <v>2091</v>
      </c>
      <c r="J204" s="17">
        <v>1</v>
      </c>
      <c r="K204" s="17">
        <f>VLOOKUP(H204,'No. of Plots'!D:E,2,FALSE)</f>
        <v>6</v>
      </c>
      <c r="L204" s="18">
        <f t="shared" si="22"/>
        <v>16.666666666666668</v>
      </c>
      <c r="M204" s="19">
        <f t="shared" si="23"/>
        <v>16.666666666666668</v>
      </c>
      <c r="P204" s="16" t="s">
        <v>572</v>
      </c>
      <c r="Q204" s="17" t="s">
        <v>309</v>
      </c>
      <c r="R204" s="17" t="s">
        <v>3377</v>
      </c>
      <c r="S204" s="17">
        <v>57</v>
      </c>
      <c r="T204" s="17">
        <f>VLOOKUP(P204,'No. of Plots'!D:E,2,FALSE)</f>
        <v>18</v>
      </c>
      <c r="U204" s="18">
        <f t="shared" si="24"/>
        <v>5.5555555555555554</v>
      </c>
      <c r="V204" s="19">
        <f t="shared" si="25"/>
        <v>316.66666666666663</v>
      </c>
    </row>
    <row r="205" spans="8:22" x14ac:dyDescent="0.25">
      <c r="H205" s="16" t="s">
        <v>2458</v>
      </c>
      <c r="I205" s="17" t="s">
        <v>900</v>
      </c>
      <c r="J205" s="17">
        <v>3</v>
      </c>
      <c r="K205" s="17">
        <f>VLOOKUP(H205,'No. of Plots'!D:E,2,FALSE)</f>
        <v>6</v>
      </c>
      <c r="L205" s="18">
        <f t="shared" si="22"/>
        <v>16.666666666666668</v>
      </c>
      <c r="M205" s="19">
        <f t="shared" si="23"/>
        <v>50</v>
      </c>
      <c r="P205" s="16" t="s">
        <v>572</v>
      </c>
      <c r="Q205" s="17" t="s">
        <v>145</v>
      </c>
      <c r="R205" s="17" t="s">
        <v>3377</v>
      </c>
      <c r="S205" s="17">
        <v>1595</v>
      </c>
      <c r="T205" s="17">
        <f>VLOOKUP(P205,'No. of Plots'!D:E,2,FALSE)</f>
        <v>18</v>
      </c>
      <c r="U205" s="18">
        <f t="shared" si="24"/>
        <v>5.5555555555555554</v>
      </c>
      <c r="V205" s="19">
        <f t="shared" si="25"/>
        <v>8861.1111111111113</v>
      </c>
    </row>
    <row r="206" spans="8:22" x14ac:dyDescent="0.25">
      <c r="H206" s="16" t="s">
        <v>1270</v>
      </c>
      <c r="I206" s="17" t="s">
        <v>2659</v>
      </c>
      <c r="J206" s="17">
        <v>163</v>
      </c>
      <c r="K206" s="17">
        <f>VLOOKUP(H206,'No. of Plots'!D:E,2,FALSE)</f>
        <v>20</v>
      </c>
      <c r="L206" s="18">
        <f t="shared" si="22"/>
        <v>5</v>
      </c>
      <c r="M206" s="19">
        <f t="shared" si="23"/>
        <v>815</v>
      </c>
      <c r="P206" s="16" t="s">
        <v>572</v>
      </c>
      <c r="Q206" s="17" t="s">
        <v>2637</v>
      </c>
      <c r="R206" s="17" t="s">
        <v>3377</v>
      </c>
      <c r="S206" s="17">
        <v>1</v>
      </c>
      <c r="T206" s="17">
        <f>VLOOKUP(P206,'No. of Plots'!D:E,2,FALSE)</f>
        <v>18</v>
      </c>
      <c r="U206" s="18">
        <f t="shared" si="24"/>
        <v>5.5555555555555554</v>
      </c>
      <c r="V206" s="19">
        <f t="shared" si="25"/>
        <v>5.5555555555555554</v>
      </c>
    </row>
    <row r="207" spans="8:22" x14ac:dyDescent="0.25">
      <c r="H207" s="16" t="s">
        <v>1270</v>
      </c>
      <c r="I207" s="17" t="s">
        <v>309</v>
      </c>
      <c r="J207" s="17">
        <v>29</v>
      </c>
      <c r="K207" s="17">
        <f>VLOOKUP(H207,'No. of Plots'!D:E,2,FALSE)</f>
        <v>20</v>
      </c>
      <c r="L207" s="18">
        <f t="shared" si="22"/>
        <v>5</v>
      </c>
      <c r="M207" s="19">
        <f t="shared" si="23"/>
        <v>145</v>
      </c>
      <c r="P207" s="16" t="s">
        <v>572</v>
      </c>
      <c r="Q207" s="17" t="s">
        <v>3331</v>
      </c>
      <c r="R207" s="17" t="s">
        <v>3377</v>
      </c>
      <c r="S207" s="17">
        <v>11</v>
      </c>
      <c r="T207" s="17">
        <f>VLOOKUP(P207,'No. of Plots'!D:E,2,FALSE)</f>
        <v>18</v>
      </c>
      <c r="U207" s="18">
        <f t="shared" si="24"/>
        <v>5.5555555555555554</v>
      </c>
      <c r="V207" s="19">
        <f t="shared" si="25"/>
        <v>61.111111111111107</v>
      </c>
    </row>
    <row r="208" spans="8:22" x14ac:dyDescent="0.25">
      <c r="H208" s="16" t="s">
        <v>1270</v>
      </c>
      <c r="I208" s="17" t="s">
        <v>328</v>
      </c>
      <c r="J208" s="17">
        <v>19</v>
      </c>
      <c r="K208" s="17">
        <f>VLOOKUP(H208,'No. of Plots'!D:E,2,FALSE)</f>
        <v>20</v>
      </c>
      <c r="L208" s="18">
        <f t="shared" si="22"/>
        <v>5</v>
      </c>
      <c r="M208" s="19">
        <f t="shared" si="23"/>
        <v>95</v>
      </c>
      <c r="P208" s="16" t="s">
        <v>572</v>
      </c>
      <c r="Q208" s="17" t="s">
        <v>3876</v>
      </c>
      <c r="R208" s="17" t="s">
        <v>3377</v>
      </c>
      <c r="S208" s="17">
        <v>1</v>
      </c>
      <c r="T208" s="17">
        <f>VLOOKUP(P208,'No. of Plots'!D:E,2,FALSE)</f>
        <v>18</v>
      </c>
      <c r="U208" s="18">
        <f t="shared" si="24"/>
        <v>5.5555555555555554</v>
      </c>
      <c r="V208" s="19">
        <f t="shared" si="25"/>
        <v>5.5555555555555554</v>
      </c>
    </row>
    <row r="209" spans="8:22" x14ac:dyDescent="0.25">
      <c r="H209" s="16" t="s">
        <v>1270</v>
      </c>
      <c r="I209" s="17" t="s">
        <v>145</v>
      </c>
      <c r="J209" s="17">
        <v>17</v>
      </c>
      <c r="K209" s="17">
        <f>VLOOKUP(H209,'No. of Plots'!D:E,2,FALSE)</f>
        <v>20</v>
      </c>
      <c r="L209" s="18">
        <f t="shared" si="22"/>
        <v>5</v>
      </c>
      <c r="M209" s="19">
        <f t="shared" si="23"/>
        <v>85</v>
      </c>
      <c r="P209" s="16" t="s">
        <v>572</v>
      </c>
      <c r="Q209" s="17" t="s">
        <v>2599</v>
      </c>
      <c r="R209" s="17" t="s">
        <v>3377</v>
      </c>
      <c r="S209" s="17">
        <v>4</v>
      </c>
      <c r="T209" s="17">
        <f>VLOOKUP(P209,'No. of Plots'!D:E,2,FALSE)</f>
        <v>18</v>
      </c>
      <c r="U209" s="18">
        <f t="shared" si="24"/>
        <v>5.5555555555555554</v>
      </c>
      <c r="V209" s="19">
        <f t="shared" si="25"/>
        <v>22.222222222222221</v>
      </c>
    </row>
    <row r="210" spans="8:22" x14ac:dyDescent="0.25">
      <c r="H210" s="16" t="s">
        <v>1270</v>
      </c>
      <c r="I210" s="17" t="s">
        <v>2637</v>
      </c>
      <c r="J210" s="17">
        <v>5</v>
      </c>
      <c r="K210" s="17">
        <f>VLOOKUP(H210,'No. of Plots'!D:E,2,FALSE)</f>
        <v>20</v>
      </c>
      <c r="L210" s="18">
        <f t="shared" si="22"/>
        <v>5</v>
      </c>
      <c r="M210" s="19">
        <f t="shared" si="23"/>
        <v>25</v>
      </c>
      <c r="P210" s="16" t="s">
        <v>572</v>
      </c>
      <c r="Q210" s="17" t="s">
        <v>900</v>
      </c>
      <c r="R210" s="17" t="s">
        <v>3377</v>
      </c>
      <c r="S210" s="17">
        <v>8</v>
      </c>
      <c r="T210" s="17">
        <f>VLOOKUP(P210,'No. of Plots'!D:E,2,FALSE)</f>
        <v>18</v>
      </c>
      <c r="U210" s="18">
        <f t="shared" si="24"/>
        <v>5.5555555555555554</v>
      </c>
      <c r="V210" s="19">
        <f t="shared" si="25"/>
        <v>44.444444444444443</v>
      </c>
    </row>
    <row r="211" spans="8:22" x14ac:dyDescent="0.25">
      <c r="H211" s="16" t="s">
        <v>1270</v>
      </c>
      <c r="I211" s="17" t="s">
        <v>2632</v>
      </c>
      <c r="J211" s="17">
        <v>81</v>
      </c>
      <c r="K211" s="17">
        <f>VLOOKUP(H211,'No. of Plots'!D:E,2,FALSE)</f>
        <v>20</v>
      </c>
      <c r="L211" s="18">
        <f t="shared" si="22"/>
        <v>5</v>
      </c>
      <c r="M211" s="19">
        <f t="shared" si="23"/>
        <v>405</v>
      </c>
      <c r="P211" s="16" t="s">
        <v>798</v>
      </c>
      <c r="Q211" s="17" t="s">
        <v>2659</v>
      </c>
      <c r="R211" s="17" t="s">
        <v>3377</v>
      </c>
      <c r="S211" s="17">
        <v>27</v>
      </c>
      <c r="T211" s="17">
        <f>VLOOKUP(P211,'No. of Plots'!D:E,2,FALSE)</f>
        <v>9</v>
      </c>
      <c r="U211" s="18">
        <f t="shared" si="24"/>
        <v>11.111111111111111</v>
      </c>
      <c r="V211" s="19">
        <f t="shared" si="25"/>
        <v>300</v>
      </c>
    </row>
    <row r="212" spans="8:22" x14ac:dyDescent="0.25">
      <c r="H212" s="16" t="s">
        <v>1270</v>
      </c>
      <c r="I212" s="17" t="s">
        <v>2695</v>
      </c>
      <c r="J212" s="17">
        <v>2</v>
      </c>
      <c r="K212" s="17">
        <f>VLOOKUP(H212,'No. of Plots'!D:E,2,FALSE)</f>
        <v>20</v>
      </c>
      <c r="L212" s="18">
        <f t="shared" si="22"/>
        <v>5</v>
      </c>
      <c r="M212" s="19">
        <f t="shared" si="23"/>
        <v>10</v>
      </c>
      <c r="P212" s="16" t="s">
        <v>798</v>
      </c>
      <c r="Q212" s="17" t="s">
        <v>3214</v>
      </c>
      <c r="R212" s="17" t="s">
        <v>3377</v>
      </c>
      <c r="S212" s="17">
        <v>1</v>
      </c>
      <c r="T212" s="17">
        <f>VLOOKUP(P212,'No. of Plots'!D:E,2,FALSE)</f>
        <v>9</v>
      </c>
      <c r="U212" s="18">
        <f t="shared" si="24"/>
        <v>11.111111111111111</v>
      </c>
      <c r="V212" s="19">
        <f t="shared" si="25"/>
        <v>11.111111111111111</v>
      </c>
    </row>
    <row r="213" spans="8:22" x14ac:dyDescent="0.25">
      <c r="H213" s="16" t="s">
        <v>1270</v>
      </c>
      <c r="I213" s="17" t="s">
        <v>2599</v>
      </c>
      <c r="J213" s="17">
        <v>1</v>
      </c>
      <c r="K213" s="17">
        <f>VLOOKUP(H213,'No. of Plots'!D:E,2,FALSE)</f>
        <v>20</v>
      </c>
      <c r="L213" s="18">
        <f t="shared" si="22"/>
        <v>5</v>
      </c>
      <c r="M213" s="19">
        <f t="shared" si="23"/>
        <v>5</v>
      </c>
      <c r="P213" s="16" t="s">
        <v>798</v>
      </c>
      <c r="Q213" s="17" t="s">
        <v>2626</v>
      </c>
      <c r="R213" s="17" t="s">
        <v>3377</v>
      </c>
      <c r="S213" s="17">
        <v>2</v>
      </c>
      <c r="T213" s="17">
        <f>VLOOKUP(P213,'No. of Plots'!D:E,2,FALSE)</f>
        <v>9</v>
      </c>
      <c r="U213" s="18">
        <f t="shared" si="24"/>
        <v>11.111111111111111</v>
      </c>
      <c r="V213" s="19">
        <f t="shared" si="25"/>
        <v>22.222222222222221</v>
      </c>
    </row>
    <row r="214" spans="8:22" x14ac:dyDescent="0.25">
      <c r="H214" s="16" t="s">
        <v>1270</v>
      </c>
      <c r="I214" s="17" t="s">
        <v>900</v>
      </c>
      <c r="J214" s="17">
        <v>58</v>
      </c>
      <c r="K214" s="17">
        <f>VLOOKUP(H214,'No. of Plots'!D:E,2,FALSE)</f>
        <v>20</v>
      </c>
      <c r="L214" s="18">
        <f t="shared" si="22"/>
        <v>5</v>
      </c>
      <c r="M214" s="19">
        <f t="shared" si="23"/>
        <v>290</v>
      </c>
      <c r="P214" s="16" t="s">
        <v>798</v>
      </c>
      <c r="Q214" s="17" t="s">
        <v>2091</v>
      </c>
      <c r="R214" s="17" t="s">
        <v>3377</v>
      </c>
      <c r="S214" s="17">
        <v>6</v>
      </c>
      <c r="T214" s="17">
        <f>VLOOKUP(P214,'No. of Plots'!D:E,2,FALSE)</f>
        <v>9</v>
      </c>
      <c r="U214" s="18">
        <f t="shared" si="24"/>
        <v>11.111111111111111</v>
      </c>
      <c r="V214" s="19">
        <f t="shared" si="25"/>
        <v>66.666666666666657</v>
      </c>
    </row>
    <row r="215" spans="8:22" x14ac:dyDescent="0.25">
      <c r="H215" s="16" t="s">
        <v>1270</v>
      </c>
      <c r="I215" s="17" t="s">
        <v>645</v>
      </c>
      <c r="J215" s="17">
        <v>14</v>
      </c>
      <c r="K215" s="17">
        <f>VLOOKUP(H215,'No. of Plots'!D:E,2,FALSE)</f>
        <v>20</v>
      </c>
      <c r="L215" s="18">
        <f t="shared" si="22"/>
        <v>5</v>
      </c>
      <c r="M215" s="19">
        <f t="shared" si="23"/>
        <v>70</v>
      </c>
      <c r="P215" s="16" t="s">
        <v>798</v>
      </c>
      <c r="Q215" s="17" t="s">
        <v>2599</v>
      </c>
      <c r="R215" s="17" t="s">
        <v>3377</v>
      </c>
      <c r="S215" s="17">
        <v>17</v>
      </c>
      <c r="T215" s="17">
        <f>VLOOKUP(P215,'No. of Plots'!D:E,2,FALSE)</f>
        <v>9</v>
      </c>
      <c r="U215" s="18">
        <f t="shared" si="24"/>
        <v>11.111111111111111</v>
      </c>
      <c r="V215" s="19">
        <f t="shared" si="25"/>
        <v>188.88888888888889</v>
      </c>
    </row>
    <row r="216" spans="8:22" x14ac:dyDescent="0.25">
      <c r="H216" s="16" t="s">
        <v>173</v>
      </c>
      <c r="I216" s="17" t="s">
        <v>2626</v>
      </c>
      <c r="J216" s="17">
        <v>3</v>
      </c>
      <c r="K216" s="17">
        <f>VLOOKUP(H216,'No. of Plots'!D:E,2,FALSE)</f>
        <v>4</v>
      </c>
      <c r="L216" s="18">
        <f t="shared" si="22"/>
        <v>25</v>
      </c>
      <c r="M216" s="19">
        <f t="shared" si="23"/>
        <v>75</v>
      </c>
      <c r="P216" s="16" t="s">
        <v>798</v>
      </c>
      <c r="Q216" s="17" t="s">
        <v>900</v>
      </c>
      <c r="R216" s="17" t="s">
        <v>3377</v>
      </c>
      <c r="S216" s="17">
        <v>9</v>
      </c>
      <c r="T216" s="17">
        <f>VLOOKUP(P216,'No. of Plots'!D:E,2,FALSE)</f>
        <v>9</v>
      </c>
      <c r="U216" s="18">
        <f t="shared" si="24"/>
        <v>11.111111111111111</v>
      </c>
      <c r="V216" s="19">
        <f t="shared" si="25"/>
        <v>100</v>
      </c>
    </row>
    <row r="217" spans="8:22" x14ac:dyDescent="0.25">
      <c r="H217" s="16" t="s">
        <v>173</v>
      </c>
      <c r="I217" s="17" t="s">
        <v>3331</v>
      </c>
      <c r="J217" s="17">
        <v>2</v>
      </c>
      <c r="K217" s="17">
        <f>VLOOKUP(H217,'No. of Plots'!D:E,2,FALSE)</f>
        <v>4</v>
      </c>
      <c r="L217" s="18">
        <f t="shared" si="22"/>
        <v>25</v>
      </c>
      <c r="M217" s="19">
        <f t="shared" si="23"/>
        <v>50</v>
      </c>
      <c r="P217" s="16" t="s">
        <v>775</v>
      </c>
      <c r="Q217" s="17" t="s">
        <v>2659</v>
      </c>
      <c r="R217" s="17" t="s">
        <v>3377</v>
      </c>
      <c r="S217" s="17">
        <v>33</v>
      </c>
      <c r="T217" s="17">
        <f>VLOOKUP(P217,'No. of Plots'!D:E,2,FALSE)</f>
        <v>32</v>
      </c>
      <c r="U217" s="18">
        <f t="shared" si="24"/>
        <v>3.125</v>
      </c>
      <c r="V217" s="19">
        <f t="shared" si="25"/>
        <v>103.125</v>
      </c>
    </row>
    <row r="218" spans="8:22" x14ac:dyDescent="0.25">
      <c r="H218" s="16" t="s">
        <v>173</v>
      </c>
      <c r="I218" s="17" t="s">
        <v>2640</v>
      </c>
      <c r="J218" s="17">
        <v>13</v>
      </c>
      <c r="K218" s="17">
        <f>VLOOKUP(H218,'No. of Plots'!D:E,2,FALSE)</f>
        <v>4</v>
      </c>
      <c r="L218" s="18">
        <f t="shared" si="22"/>
        <v>25</v>
      </c>
      <c r="M218" s="19">
        <f t="shared" si="23"/>
        <v>325</v>
      </c>
      <c r="P218" s="16" t="s">
        <v>775</v>
      </c>
      <c r="Q218" s="17" t="s">
        <v>3214</v>
      </c>
      <c r="R218" s="17" t="s">
        <v>3377</v>
      </c>
      <c r="S218" s="17">
        <v>30</v>
      </c>
      <c r="T218" s="17">
        <f>VLOOKUP(P218,'No. of Plots'!D:E,2,FALSE)</f>
        <v>32</v>
      </c>
      <c r="U218" s="18">
        <f t="shared" si="24"/>
        <v>3.125</v>
      </c>
      <c r="V218" s="19">
        <f t="shared" si="25"/>
        <v>93.75</v>
      </c>
    </row>
    <row r="219" spans="8:22" x14ac:dyDescent="0.25">
      <c r="H219" s="16" t="s">
        <v>173</v>
      </c>
      <c r="I219" s="17" t="s">
        <v>2599</v>
      </c>
      <c r="J219" s="17">
        <v>1</v>
      </c>
      <c r="K219" s="17">
        <f>VLOOKUP(H219,'No. of Plots'!D:E,2,FALSE)</f>
        <v>4</v>
      </c>
      <c r="L219" s="18">
        <f t="shared" si="22"/>
        <v>25</v>
      </c>
      <c r="M219" s="19">
        <f t="shared" si="23"/>
        <v>25</v>
      </c>
      <c r="P219" s="16" t="s">
        <v>775</v>
      </c>
      <c r="Q219" s="17" t="s">
        <v>2626</v>
      </c>
      <c r="R219" s="17" t="s">
        <v>3377</v>
      </c>
      <c r="S219" s="17">
        <v>3</v>
      </c>
      <c r="T219" s="17">
        <f>VLOOKUP(P219,'No. of Plots'!D:E,2,FALSE)</f>
        <v>32</v>
      </c>
      <c r="U219" s="18">
        <f t="shared" si="24"/>
        <v>3.125</v>
      </c>
      <c r="V219" s="19">
        <f t="shared" si="25"/>
        <v>9.375</v>
      </c>
    </row>
    <row r="220" spans="8:22" x14ac:dyDescent="0.25">
      <c r="H220" s="16" t="s">
        <v>173</v>
      </c>
      <c r="I220" s="17" t="s">
        <v>900</v>
      </c>
      <c r="J220" s="17">
        <v>3</v>
      </c>
      <c r="K220" s="17">
        <f>VLOOKUP(H220,'No. of Plots'!D:E,2,FALSE)</f>
        <v>4</v>
      </c>
      <c r="L220" s="18">
        <f t="shared" si="22"/>
        <v>25</v>
      </c>
      <c r="M220" s="19">
        <f t="shared" si="23"/>
        <v>75</v>
      </c>
      <c r="P220" s="16" t="s">
        <v>775</v>
      </c>
      <c r="Q220" s="17" t="s">
        <v>328</v>
      </c>
      <c r="R220" s="17" t="s">
        <v>3377</v>
      </c>
      <c r="S220" s="17">
        <v>4</v>
      </c>
      <c r="T220" s="17">
        <f>VLOOKUP(P220,'No. of Plots'!D:E,2,FALSE)</f>
        <v>32</v>
      </c>
      <c r="U220" s="18">
        <f t="shared" si="24"/>
        <v>3.125</v>
      </c>
      <c r="V220" s="19">
        <f t="shared" si="25"/>
        <v>12.5</v>
      </c>
    </row>
    <row r="221" spans="8:22" x14ac:dyDescent="0.25">
      <c r="H221" s="16" t="s">
        <v>1041</v>
      </c>
      <c r="I221" s="17" t="s">
        <v>2659</v>
      </c>
      <c r="J221" s="17">
        <v>14</v>
      </c>
      <c r="K221" s="17">
        <f>VLOOKUP(H221,'No. of Plots'!D:E,2,FALSE)</f>
        <v>9</v>
      </c>
      <c r="L221" s="18">
        <f t="shared" si="22"/>
        <v>11.111111111111111</v>
      </c>
      <c r="M221" s="19">
        <f t="shared" si="23"/>
        <v>155.55555555555554</v>
      </c>
      <c r="P221" s="16" t="s">
        <v>775</v>
      </c>
      <c r="Q221" s="17" t="s">
        <v>145</v>
      </c>
      <c r="R221" s="17" t="s">
        <v>3377</v>
      </c>
      <c r="S221" s="17">
        <v>35</v>
      </c>
      <c r="T221" s="17">
        <f>VLOOKUP(P221,'No. of Plots'!D:E,2,FALSE)</f>
        <v>32</v>
      </c>
      <c r="U221" s="18">
        <f t="shared" si="24"/>
        <v>3.125</v>
      </c>
      <c r="V221" s="19">
        <f t="shared" si="25"/>
        <v>109.375</v>
      </c>
    </row>
    <row r="222" spans="8:22" x14ac:dyDescent="0.25">
      <c r="H222" s="16" t="s">
        <v>1041</v>
      </c>
      <c r="I222" s="17" t="s">
        <v>3214</v>
      </c>
      <c r="J222" s="17">
        <v>14</v>
      </c>
      <c r="K222" s="17">
        <f>VLOOKUP(H222,'No. of Plots'!D:E,2,FALSE)</f>
        <v>9</v>
      </c>
      <c r="L222" s="18">
        <f t="shared" si="22"/>
        <v>11.111111111111111</v>
      </c>
      <c r="M222" s="19">
        <f t="shared" si="23"/>
        <v>155.55555555555554</v>
      </c>
      <c r="P222" s="16" t="s">
        <v>775</v>
      </c>
      <c r="Q222" s="17" t="s">
        <v>2637</v>
      </c>
      <c r="R222" s="17" t="s">
        <v>3377</v>
      </c>
      <c r="S222" s="17">
        <v>5</v>
      </c>
      <c r="T222" s="17">
        <f>VLOOKUP(P222,'No. of Plots'!D:E,2,FALSE)</f>
        <v>32</v>
      </c>
      <c r="U222" s="18">
        <f t="shared" si="24"/>
        <v>3.125</v>
      </c>
      <c r="V222" s="19">
        <f t="shared" si="25"/>
        <v>15.625</v>
      </c>
    </row>
    <row r="223" spans="8:22" x14ac:dyDescent="0.25">
      <c r="H223" s="16" t="s">
        <v>1041</v>
      </c>
      <c r="I223" s="17" t="s">
        <v>328</v>
      </c>
      <c r="J223" s="17">
        <v>2</v>
      </c>
      <c r="K223" s="17">
        <f>VLOOKUP(H223,'No. of Plots'!D:E,2,FALSE)</f>
        <v>9</v>
      </c>
      <c r="L223" s="18">
        <f t="shared" si="22"/>
        <v>11.111111111111111</v>
      </c>
      <c r="M223" s="19">
        <f t="shared" si="23"/>
        <v>22.222222222222221</v>
      </c>
      <c r="P223" s="16" t="s">
        <v>775</v>
      </c>
      <c r="Q223" s="17" t="s">
        <v>2091</v>
      </c>
      <c r="R223" s="17" t="s">
        <v>3377</v>
      </c>
      <c r="S223" s="17">
        <v>44</v>
      </c>
      <c r="T223" s="17">
        <f>VLOOKUP(P223,'No. of Plots'!D:E,2,FALSE)</f>
        <v>32</v>
      </c>
      <c r="U223" s="18">
        <f t="shared" si="24"/>
        <v>3.125</v>
      </c>
      <c r="V223" s="19">
        <f t="shared" si="25"/>
        <v>137.5</v>
      </c>
    </row>
    <row r="224" spans="8:22" x14ac:dyDescent="0.25">
      <c r="H224" s="16" t="s">
        <v>1041</v>
      </c>
      <c r="I224" s="17" t="s">
        <v>145</v>
      </c>
      <c r="J224" s="17">
        <v>289</v>
      </c>
      <c r="K224" s="17">
        <f>VLOOKUP(H224,'No. of Plots'!D:E,2,FALSE)</f>
        <v>9</v>
      </c>
      <c r="L224" s="18">
        <f t="shared" si="22"/>
        <v>11.111111111111111</v>
      </c>
      <c r="M224" s="19">
        <f t="shared" si="23"/>
        <v>3211.1111111111109</v>
      </c>
      <c r="P224" s="16" t="s">
        <v>775</v>
      </c>
      <c r="Q224" s="17" t="s">
        <v>2599</v>
      </c>
      <c r="R224" s="17" t="s">
        <v>3377</v>
      </c>
      <c r="S224" s="17">
        <v>26</v>
      </c>
      <c r="T224" s="17">
        <f>VLOOKUP(P224,'No. of Plots'!D:E,2,FALSE)</f>
        <v>32</v>
      </c>
      <c r="U224" s="18">
        <f t="shared" si="24"/>
        <v>3.125</v>
      </c>
      <c r="V224" s="19">
        <f t="shared" si="25"/>
        <v>81.25</v>
      </c>
    </row>
    <row r="225" spans="8:22" x14ac:dyDescent="0.25">
      <c r="H225" s="16" t="s">
        <v>1041</v>
      </c>
      <c r="I225" s="17" t="s">
        <v>2637</v>
      </c>
      <c r="J225" s="17">
        <v>1</v>
      </c>
      <c r="K225" s="17">
        <f>VLOOKUP(H225,'No. of Plots'!D:E,2,FALSE)</f>
        <v>9</v>
      </c>
      <c r="L225" s="18">
        <f t="shared" si="22"/>
        <v>11.111111111111111</v>
      </c>
      <c r="M225" s="19">
        <f t="shared" si="23"/>
        <v>11.111111111111111</v>
      </c>
      <c r="P225" s="16" t="s">
        <v>775</v>
      </c>
      <c r="Q225" s="17" t="s">
        <v>900</v>
      </c>
      <c r="R225" s="17" t="s">
        <v>3377</v>
      </c>
      <c r="S225" s="17">
        <v>34</v>
      </c>
      <c r="T225" s="17">
        <f>VLOOKUP(P225,'No. of Plots'!D:E,2,FALSE)</f>
        <v>32</v>
      </c>
      <c r="U225" s="18">
        <f t="shared" si="24"/>
        <v>3.125</v>
      </c>
      <c r="V225" s="19">
        <f t="shared" si="25"/>
        <v>106.25</v>
      </c>
    </row>
    <row r="226" spans="8:22" x14ac:dyDescent="0.25">
      <c r="H226" s="16" t="s">
        <v>1041</v>
      </c>
      <c r="I226" s="17" t="s">
        <v>2091</v>
      </c>
      <c r="J226" s="17">
        <v>27</v>
      </c>
      <c r="K226" s="17">
        <f>VLOOKUP(H226,'No. of Plots'!D:E,2,FALSE)</f>
        <v>9</v>
      </c>
      <c r="L226" s="18">
        <f t="shared" si="22"/>
        <v>11.111111111111111</v>
      </c>
      <c r="M226" s="19">
        <f t="shared" si="23"/>
        <v>300</v>
      </c>
      <c r="P226" s="16" t="s">
        <v>2467</v>
      </c>
      <c r="Q226" s="17" t="s">
        <v>3214</v>
      </c>
      <c r="R226" s="17" t="s">
        <v>3377</v>
      </c>
      <c r="S226" s="17">
        <v>13</v>
      </c>
      <c r="T226" s="17">
        <f>VLOOKUP(P226,'No. of Plots'!D:E,2,FALSE)</f>
        <v>6</v>
      </c>
      <c r="U226" s="18">
        <f t="shared" si="24"/>
        <v>16.666666666666668</v>
      </c>
      <c r="V226" s="19">
        <f t="shared" si="25"/>
        <v>216.66666666666669</v>
      </c>
    </row>
    <row r="227" spans="8:22" x14ac:dyDescent="0.25">
      <c r="H227" s="16" t="s">
        <v>1041</v>
      </c>
      <c r="I227" s="17" t="s">
        <v>3623</v>
      </c>
      <c r="J227" s="17">
        <v>1</v>
      </c>
      <c r="K227" s="17">
        <f>VLOOKUP(H227,'No. of Plots'!D:E,2,FALSE)</f>
        <v>9</v>
      </c>
      <c r="L227" s="18">
        <f t="shared" si="22"/>
        <v>11.111111111111111</v>
      </c>
      <c r="M227" s="19">
        <f t="shared" si="23"/>
        <v>11.111111111111111</v>
      </c>
      <c r="P227" s="16" t="s">
        <v>2467</v>
      </c>
      <c r="Q227" s="17" t="s">
        <v>145</v>
      </c>
      <c r="R227" s="17" t="s">
        <v>3377</v>
      </c>
      <c r="S227" s="17">
        <v>15</v>
      </c>
      <c r="T227" s="17">
        <f>VLOOKUP(P227,'No. of Plots'!D:E,2,FALSE)</f>
        <v>6</v>
      </c>
      <c r="U227" s="18">
        <f t="shared" si="24"/>
        <v>16.666666666666668</v>
      </c>
      <c r="V227" s="19">
        <f t="shared" si="25"/>
        <v>250.00000000000003</v>
      </c>
    </row>
    <row r="228" spans="8:22" x14ac:dyDescent="0.25">
      <c r="H228" s="16" t="s">
        <v>1041</v>
      </c>
      <c r="I228" s="17" t="s">
        <v>2599</v>
      </c>
      <c r="J228" s="17">
        <v>1</v>
      </c>
      <c r="K228" s="17">
        <f>VLOOKUP(H228,'No. of Plots'!D:E,2,FALSE)</f>
        <v>9</v>
      </c>
      <c r="L228" s="18">
        <f t="shared" si="22"/>
        <v>11.111111111111111</v>
      </c>
      <c r="M228" s="19">
        <f t="shared" si="23"/>
        <v>11.111111111111111</v>
      </c>
      <c r="P228" s="16" t="s">
        <v>2467</v>
      </c>
      <c r="Q228" s="17" t="s">
        <v>900</v>
      </c>
      <c r="R228" s="17" t="s">
        <v>3377</v>
      </c>
      <c r="S228" s="17">
        <v>9</v>
      </c>
      <c r="T228" s="17">
        <f>VLOOKUP(P228,'No. of Plots'!D:E,2,FALSE)</f>
        <v>6</v>
      </c>
      <c r="U228" s="18">
        <f t="shared" si="24"/>
        <v>16.666666666666668</v>
      </c>
      <c r="V228" s="19">
        <f t="shared" si="25"/>
        <v>150</v>
      </c>
    </row>
    <row r="229" spans="8:22" x14ac:dyDescent="0.25">
      <c r="H229" s="16" t="s">
        <v>1041</v>
      </c>
      <c r="I229" s="17" t="s">
        <v>900</v>
      </c>
      <c r="J229" s="17">
        <v>26</v>
      </c>
      <c r="K229" s="17">
        <f>VLOOKUP(H229,'No. of Plots'!D:E,2,FALSE)</f>
        <v>9</v>
      </c>
      <c r="L229" s="18">
        <f t="shared" si="22"/>
        <v>11.111111111111111</v>
      </c>
      <c r="M229" s="19">
        <f t="shared" si="23"/>
        <v>288.88888888888886</v>
      </c>
      <c r="P229" s="16" t="s">
        <v>2035</v>
      </c>
      <c r="Q229" s="17" t="s">
        <v>3214</v>
      </c>
      <c r="R229" s="17" t="s">
        <v>3377</v>
      </c>
      <c r="S229" s="17">
        <v>23</v>
      </c>
      <c r="T229" s="17">
        <f>VLOOKUP(P229,'No. of Plots'!D:E,2,FALSE)</f>
        <v>27</v>
      </c>
      <c r="U229" s="18">
        <f t="shared" si="24"/>
        <v>3.7037037037037037</v>
      </c>
      <c r="V229" s="19">
        <f t="shared" si="25"/>
        <v>85.18518518518519</v>
      </c>
    </row>
    <row r="230" spans="8:22" x14ac:dyDescent="0.25">
      <c r="H230" s="16" t="s">
        <v>984</v>
      </c>
      <c r="I230" s="17" t="s">
        <v>3214</v>
      </c>
      <c r="J230" s="17">
        <v>61</v>
      </c>
      <c r="K230" s="17">
        <f>VLOOKUP(H230,'No. of Plots'!D:E,2,FALSE)</f>
        <v>17</v>
      </c>
      <c r="L230" s="18">
        <f t="shared" si="22"/>
        <v>5.882352941176471</v>
      </c>
      <c r="M230" s="19">
        <f t="shared" si="23"/>
        <v>358.82352941176475</v>
      </c>
      <c r="P230" s="16" t="s">
        <v>2035</v>
      </c>
      <c r="Q230" s="17" t="s">
        <v>328</v>
      </c>
      <c r="R230" s="17" t="s">
        <v>3377</v>
      </c>
      <c r="S230" s="17">
        <v>11</v>
      </c>
      <c r="T230" s="17">
        <f>VLOOKUP(P230,'No. of Plots'!D:E,2,FALSE)</f>
        <v>27</v>
      </c>
      <c r="U230" s="18">
        <f t="shared" si="24"/>
        <v>3.7037037037037037</v>
      </c>
      <c r="V230" s="19">
        <f t="shared" si="25"/>
        <v>40.74074074074074</v>
      </c>
    </row>
    <row r="231" spans="8:22" x14ac:dyDescent="0.25">
      <c r="H231" s="16" t="s">
        <v>984</v>
      </c>
      <c r="I231" s="17" t="s">
        <v>328</v>
      </c>
      <c r="J231" s="17">
        <v>6</v>
      </c>
      <c r="K231" s="17">
        <f>VLOOKUP(H231,'No. of Plots'!D:E,2,FALSE)</f>
        <v>17</v>
      </c>
      <c r="L231" s="18">
        <f t="shared" si="22"/>
        <v>5.882352941176471</v>
      </c>
      <c r="M231" s="19">
        <f t="shared" si="23"/>
        <v>35.294117647058826</v>
      </c>
      <c r="P231" s="16" t="s">
        <v>2035</v>
      </c>
      <c r="Q231" s="17" t="s">
        <v>145</v>
      </c>
      <c r="R231" s="17" t="s">
        <v>3377</v>
      </c>
      <c r="S231" s="17">
        <v>365</v>
      </c>
      <c r="T231" s="17">
        <f>VLOOKUP(P231,'No. of Plots'!D:E,2,FALSE)</f>
        <v>27</v>
      </c>
      <c r="U231" s="18">
        <f t="shared" si="24"/>
        <v>3.7037037037037037</v>
      </c>
      <c r="V231" s="19">
        <f t="shared" si="25"/>
        <v>1351.851851851852</v>
      </c>
    </row>
    <row r="232" spans="8:22" x14ac:dyDescent="0.25">
      <c r="H232" s="16" t="s">
        <v>984</v>
      </c>
      <c r="I232" s="17" t="s">
        <v>145</v>
      </c>
      <c r="J232" s="17">
        <v>597</v>
      </c>
      <c r="K232" s="17">
        <f>VLOOKUP(H232,'No. of Plots'!D:E,2,FALSE)</f>
        <v>17</v>
      </c>
      <c r="L232" s="18">
        <f t="shared" si="22"/>
        <v>5.882352941176471</v>
      </c>
      <c r="M232" s="19">
        <f t="shared" si="23"/>
        <v>3511.7647058823532</v>
      </c>
      <c r="P232" s="16" t="s">
        <v>2035</v>
      </c>
      <c r="Q232" s="17" t="s">
        <v>2091</v>
      </c>
      <c r="R232" s="17" t="s">
        <v>3377</v>
      </c>
      <c r="S232" s="17">
        <v>22</v>
      </c>
      <c r="T232" s="17">
        <f>VLOOKUP(P232,'No. of Plots'!D:E,2,FALSE)</f>
        <v>27</v>
      </c>
      <c r="U232" s="18">
        <f t="shared" si="24"/>
        <v>3.7037037037037037</v>
      </c>
      <c r="V232" s="19">
        <f t="shared" si="25"/>
        <v>81.481481481481481</v>
      </c>
    </row>
    <row r="233" spans="8:22" x14ac:dyDescent="0.25">
      <c r="H233" s="16" t="s">
        <v>984</v>
      </c>
      <c r="I233" s="17" t="s">
        <v>2091</v>
      </c>
      <c r="J233" s="17">
        <v>24</v>
      </c>
      <c r="K233" s="17">
        <f>VLOOKUP(H233,'No. of Plots'!D:E,2,FALSE)</f>
        <v>17</v>
      </c>
      <c r="L233" s="18">
        <f t="shared" si="22"/>
        <v>5.882352941176471</v>
      </c>
      <c r="M233" s="19">
        <f t="shared" si="23"/>
        <v>141.1764705882353</v>
      </c>
      <c r="P233" s="16" t="s">
        <v>2035</v>
      </c>
      <c r="Q233" s="17" t="s">
        <v>2599</v>
      </c>
      <c r="R233" s="17" t="s">
        <v>3377</v>
      </c>
      <c r="S233" s="17">
        <v>7</v>
      </c>
      <c r="T233" s="17">
        <f>VLOOKUP(P233,'No. of Plots'!D:E,2,FALSE)</f>
        <v>27</v>
      </c>
      <c r="U233" s="18">
        <f t="shared" si="24"/>
        <v>3.7037037037037037</v>
      </c>
      <c r="V233" s="19">
        <f t="shared" si="25"/>
        <v>25.925925925925927</v>
      </c>
    </row>
    <row r="234" spans="8:22" x14ac:dyDescent="0.25">
      <c r="H234" s="16" t="s">
        <v>984</v>
      </c>
      <c r="I234" s="17" t="s">
        <v>900</v>
      </c>
      <c r="J234" s="17">
        <v>1</v>
      </c>
      <c r="K234" s="17">
        <f>VLOOKUP(H234,'No. of Plots'!D:E,2,FALSE)</f>
        <v>17</v>
      </c>
      <c r="L234" s="18">
        <f t="shared" si="22"/>
        <v>5.882352941176471</v>
      </c>
      <c r="M234" s="19">
        <f t="shared" si="23"/>
        <v>5.882352941176471</v>
      </c>
      <c r="P234" s="16" t="s">
        <v>2035</v>
      </c>
      <c r="Q234" s="17" t="s">
        <v>900</v>
      </c>
      <c r="R234" s="17" t="s">
        <v>3377</v>
      </c>
      <c r="S234" s="17">
        <v>2</v>
      </c>
      <c r="T234" s="17">
        <f>VLOOKUP(P234,'No. of Plots'!D:E,2,FALSE)</f>
        <v>27</v>
      </c>
      <c r="U234" s="18">
        <f t="shared" si="24"/>
        <v>3.7037037037037037</v>
      </c>
      <c r="V234" s="19">
        <f t="shared" si="25"/>
        <v>7.4074074074074074</v>
      </c>
    </row>
    <row r="235" spans="8:22" x14ac:dyDescent="0.25">
      <c r="H235" s="16" t="s">
        <v>1310</v>
      </c>
      <c r="I235" s="17" t="s">
        <v>2659</v>
      </c>
      <c r="J235" s="17">
        <v>47</v>
      </c>
      <c r="K235" s="17">
        <f>VLOOKUP(H235,'No. of Plots'!D:E,2,FALSE)</f>
        <v>9</v>
      </c>
      <c r="L235" s="18">
        <f t="shared" si="22"/>
        <v>11.111111111111111</v>
      </c>
      <c r="M235" s="19">
        <f t="shared" si="23"/>
        <v>522.22222222222217</v>
      </c>
      <c r="P235" s="16" t="s">
        <v>2043</v>
      </c>
      <c r="Q235" s="17" t="s">
        <v>2659</v>
      </c>
      <c r="R235" s="17" t="s">
        <v>3377</v>
      </c>
      <c r="S235" s="17">
        <v>1</v>
      </c>
      <c r="T235" s="17">
        <f>VLOOKUP(P235,'No. of Plots'!D:E,2,FALSE)</f>
        <v>62</v>
      </c>
      <c r="U235" s="18">
        <f t="shared" si="24"/>
        <v>1.6129032258064515</v>
      </c>
      <c r="V235" s="19">
        <f t="shared" si="25"/>
        <v>1.6129032258064515</v>
      </c>
    </row>
    <row r="236" spans="8:22" x14ac:dyDescent="0.25">
      <c r="H236" s="16" t="s">
        <v>1310</v>
      </c>
      <c r="I236" s="17" t="s">
        <v>328</v>
      </c>
      <c r="J236" s="17">
        <v>24</v>
      </c>
      <c r="K236" s="17">
        <f>VLOOKUP(H236,'No. of Plots'!D:E,2,FALSE)</f>
        <v>9</v>
      </c>
      <c r="L236" s="18">
        <f t="shared" si="22"/>
        <v>11.111111111111111</v>
      </c>
      <c r="M236" s="19">
        <f t="shared" si="23"/>
        <v>266.66666666666663</v>
      </c>
      <c r="P236" s="16" t="s">
        <v>2043</v>
      </c>
      <c r="Q236" s="17" t="s">
        <v>3214</v>
      </c>
      <c r="R236" s="17" t="s">
        <v>3377</v>
      </c>
      <c r="S236" s="17">
        <v>43</v>
      </c>
      <c r="T236" s="17">
        <f>VLOOKUP(P236,'No. of Plots'!D:E,2,FALSE)</f>
        <v>62</v>
      </c>
      <c r="U236" s="18">
        <f t="shared" si="24"/>
        <v>1.6129032258064515</v>
      </c>
      <c r="V236" s="19">
        <f t="shared" si="25"/>
        <v>69.354838709677409</v>
      </c>
    </row>
    <row r="237" spans="8:22" x14ac:dyDescent="0.25">
      <c r="H237" s="16" t="s">
        <v>1310</v>
      </c>
      <c r="I237" s="17" t="s">
        <v>2637</v>
      </c>
      <c r="J237" s="17">
        <v>4</v>
      </c>
      <c r="K237" s="17">
        <f>VLOOKUP(H237,'No. of Plots'!D:E,2,FALSE)</f>
        <v>9</v>
      </c>
      <c r="L237" s="18">
        <f t="shared" si="22"/>
        <v>11.111111111111111</v>
      </c>
      <c r="M237" s="19">
        <f t="shared" si="23"/>
        <v>44.444444444444443</v>
      </c>
      <c r="P237" s="16" t="s">
        <v>2043</v>
      </c>
      <c r="Q237" s="17" t="s">
        <v>328</v>
      </c>
      <c r="R237" s="17" t="s">
        <v>3377</v>
      </c>
      <c r="S237" s="17">
        <v>60</v>
      </c>
      <c r="T237" s="17">
        <f>VLOOKUP(P237,'No. of Plots'!D:E,2,FALSE)</f>
        <v>62</v>
      </c>
      <c r="U237" s="18">
        <f t="shared" si="24"/>
        <v>1.6129032258064515</v>
      </c>
      <c r="V237" s="19">
        <f t="shared" si="25"/>
        <v>96.774193548387089</v>
      </c>
    </row>
    <row r="238" spans="8:22" x14ac:dyDescent="0.25">
      <c r="H238" s="16" t="s">
        <v>1310</v>
      </c>
      <c r="I238" s="17" t="s">
        <v>3623</v>
      </c>
      <c r="J238" s="17">
        <v>1</v>
      </c>
      <c r="K238" s="17">
        <f>VLOOKUP(H238,'No. of Plots'!D:E,2,FALSE)</f>
        <v>9</v>
      </c>
      <c r="L238" s="18">
        <f t="shared" si="22"/>
        <v>11.111111111111111</v>
      </c>
      <c r="M238" s="19">
        <f t="shared" si="23"/>
        <v>11.111111111111111</v>
      </c>
      <c r="P238" s="16" t="s">
        <v>2043</v>
      </c>
      <c r="Q238" s="17" t="s">
        <v>145</v>
      </c>
      <c r="R238" s="17" t="s">
        <v>3377</v>
      </c>
      <c r="S238" s="17">
        <v>557</v>
      </c>
      <c r="T238" s="17">
        <f>VLOOKUP(P238,'No. of Plots'!D:E,2,FALSE)</f>
        <v>62</v>
      </c>
      <c r="U238" s="18">
        <f t="shared" si="24"/>
        <v>1.6129032258064515</v>
      </c>
      <c r="V238" s="19">
        <f t="shared" si="25"/>
        <v>898.38709677419354</v>
      </c>
    </row>
    <row r="239" spans="8:22" x14ac:dyDescent="0.25">
      <c r="H239" s="16" t="s">
        <v>1310</v>
      </c>
      <c r="I239" s="17" t="s">
        <v>2599</v>
      </c>
      <c r="J239" s="17">
        <v>23</v>
      </c>
      <c r="K239" s="17">
        <f>VLOOKUP(H239,'No. of Plots'!D:E,2,FALSE)</f>
        <v>9</v>
      </c>
      <c r="L239" s="18">
        <f t="shared" si="22"/>
        <v>11.111111111111111</v>
      </c>
      <c r="M239" s="19">
        <f t="shared" si="23"/>
        <v>255.55555555555554</v>
      </c>
      <c r="P239" s="16" t="s">
        <v>2043</v>
      </c>
      <c r="Q239" s="17" t="s">
        <v>2091</v>
      </c>
      <c r="R239" s="17" t="s">
        <v>3377</v>
      </c>
      <c r="S239" s="17">
        <v>60</v>
      </c>
      <c r="T239" s="17">
        <f>VLOOKUP(P239,'No. of Plots'!D:E,2,FALSE)</f>
        <v>62</v>
      </c>
      <c r="U239" s="18">
        <f t="shared" si="24"/>
        <v>1.6129032258064515</v>
      </c>
      <c r="V239" s="19">
        <f t="shared" si="25"/>
        <v>96.774193548387089</v>
      </c>
    </row>
    <row r="240" spans="8:22" x14ac:dyDescent="0.25">
      <c r="H240" s="16" t="s">
        <v>1310</v>
      </c>
      <c r="I240" s="17" t="s">
        <v>900</v>
      </c>
      <c r="J240" s="17">
        <v>33</v>
      </c>
      <c r="K240" s="17">
        <f>VLOOKUP(H240,'No. of Plots'!D:E,2,FALSE)</f>
        <v>9</v>
      </c>
      <c r="L240" s="18">
        <f t="shared" si="22"/>
        <v>11.111111111111111</v>
      </c>
      <c r="M240" s="19">
        <f t="shared" si="23"/>
        <v>366.66666666666663</v>
      </c>
      <c r="P240" s="16" t="s">
        <v>2043</v>
      </c>
      <c r="Q240" s="17" t="s">
        <v>2599</v>
      </c>
      <c r="R240" s="17" t="s">
        <v>3377</v>
      </c>
      <c r="S240" s="17">
        <v>4</v>
      </c>
      <c r="T240" s="17">
        <f>VLOOKUP(P240,'No. of Plots'!D:E,2,FALSE)</f>
        <v>62</v>
      </c>
      <c r="U240" s="18">
        <f t="shared" si="24"/>
        <v>1.6129032258064515</v>
      </c>
      <c r="V240" s="19">
        <f t="shared" si="25"/>
        <v>6.4516129032258061</v>
      </c>
    </row>
    <row r="241" spans="8:22" x14ac:dyDescent="0.25">
      <c r="H241" s="16" t="s">
        <v>1218</v>
      </c>
      <c r="I241" s="17" t="s">
        <v>2659</v>
      </c>
      <c r="J241" s="17">
        <v>12</v>
      </c>
      <c r="K241" s="17">
        <f>VLOOKUP(H241,'No. of Plots'!D:E,2,FALSE)</f>
        <v>19</v>
      </c>
      <c r="L241" s="18">
        <f t="shared" si="22"/>
        <v>5.2631578947368425</v>
      </c>
      <c r="M241" s="19">
        <f t="shared" si="23"/>
        <v>63.15789473684211</v>
      </c>
      <c r="P241" s="16" t="s">
        <v>2043</v>
      </c>
      <c r="Q241" s="17" t="s">
        <v>900</v>
      </c>
      <c r="R241" s="17" t="s">
        <v>3377</v>
      </c>
      <c r="S241" s="17">
        <v>29</v>
      </c>
      <c r="T241" s="17">
        <f>VLOOKUP(P241,'No. of Plots'!D:E,2,FALSE)</f>
        <v>62</v>
      </c>
      <c r="U241" s="18">
        <f t="shared" si="24"/>
        <v>1.6129032258064515</v>
      </c>
      <c r="V241" s="19">
        <f t="shared" si="25"/>
        <v>46.774193548387096</v>
      </c>
    </row>
    <row r="242" spans="8:22" x14ac:dyDescent="0.25">
      <c r="H242" s="16" t="s">
        <v>1218</v>
      </c>
      <c r="I242" s="17" t="s">
        <v>2992</v>
      </c>
      <c r="J242" s="17">
        <v>2</v>
      </c>
      <c r="K242" s="17">
        <f>VLOOKUP(H242,'No. of Plots'!D:E,2,FALSE)</f>
        <v>19</v>
      </c>
      <c r="L242" s="18">
        <f t="shared" si="22"/>
        <v>5.2631578947368425</v>
      </c>
      <c r="M242" s="19">
        <f t="shared" si="23"/>
        <v>10.526315789473685</v>
      </c>
      <c r="P242" s="16" t="s">
        <v>2458</v>
      </c>
      <c r="Q242" s="17" t="s">
        <v>2659</v>
      </c>
      <c r="R242" s="17" t="s">
        <v>3377</v>
      </c>
      <c r="S242" s="17">
        <v>3</v>
      </c>
      <c r="T242" s="17">
        <f>VLOOKUP(P242,'No. of Plots'!D:E,2,FALSE)</f>
        <v>6</v>
      </c>
      <c r="U242" s="18">
        <f t="shared" si="24"/>
        <v>16.666666666666668</v>
      </c>
      <c r="V242" s="19">
        <f t="shared" si="25"/>
        <v>50</v>
      </c>
    </row>
    <row r="243" spans="8:22" x14ac:dyDescent="0.25">
      <c r="H243" s="16" t="s">
        <v>1218</v>
      </c>
      <c r="I243" s="17" t="s">
        <v>328</v>
      </c>
      <c r="J243" s="17">
        <v>17</v>
      </c>
      <c r="K243" s="17">
        <f>VLOOKUP(H243,'No. of Plots'!D:E,2,FALSE)</f>
        <v>19</v>
      </c>
      <c r="L243" s="18">
        <f t="shared" si="22"/>
        <v>5.2631578947368425</v>
      </c>
      <c r="M243" s="19">
        <f t="shared" si="23"/>
        <v>89.473684210526329</v>
      </c>
      <c r="P243" s="16" t="s">
        <v>2458</v>
      </c>
      <c r="Q243" s="17" t="s">
        <v>3214</v>
      </c>
      <c r="R243" s="17" t="s">
        <v>3377</v>
      </c>
      <c r="S243" s="17">
        <v>14</v>
      </c>
      <c r="T243" s="17">
        <f>VLOOKUP(P243,'No. of Plots'!D:E,2,FALSE)</f>
        <v>6</v>
      </c>
      <c r="U243" s="18">
        <f t="shared" si="24"/>
        <v>16.666666666666668</v>
      </c>
      <c r="V243" s="19">
        <f t="shared" si="25"/>
        <v>233.33333333333334</v>
      </c>
    </row>
    <row r="244" spans="8:22" x14ac:dyDescent="0.25">
      <c r="H244" s="16" t="s">
        <v>1218</v>
      </c>
      <c r="I244" s="17" t="s">
        <v>145</v>
      </c>
      <c r="J244" s="17">
        <v>22</v>
      </c>
      <c r="K244" s="17">
        <f>VLOOKUP(H244,'No. of Plots'!D:E,2,FALSE)</f>
        <v>19</v>
      </c>
      <c r="L244" s="18">
        <f t="shared" si="22"/>
        <v>5.2631578947368425</v>
      </c>
      <c r="M244" s="19">
        <f t="shared" si="23"/>
        <v>115.78947368421053</v>
      </c>
      <c r="P244" s="16" t="s">
        <v>2458</v>
      </c>
      <c r="Q244" s="17" t="s">
        <v>145</v>
      </c>
      <c r="R244" s="17" t="s">
        <v>3472</v>
      </c>
      <c r="S244" s="17">
        <v>3</v>
      </c>
      <c r="T244" s="17">
        <f>VLOOKUP(P244,'No. of Plots'!D:E,2,FALSE)</f>
        <v>6</v>
      </c>
      <c r="U244" s="18">
        <f t="shared" si="24"/>
        <v>16.666666666666668</v>
      </c>
      <c r="V244" s="19">
        <f t="shared" si="25"/>
        <v>50</v>
      </c>
    </row>
    <row r="245" spans="8:22" x14ac:dyDescent="0.25">
      <c r="H245" s="16" t="s">
        <v>1218</v>
      </c>
      <c r="I245" s="17" t="s">
        <v>2637</v>
      </c>
      <c r="J245" s="17">
        <v>6</v>
      </c>
      <c r="K245" s="17">
        <f>VLOOKUP(H245,'No. of Plots'!D:E,2,FALSE)</f>
        <v>19</v>
      </c>
      <c r="L245" s="18">
        <f t="shared" si="22"/>
        <v>5.2631578947368425</v>
      </c>
      <c r="M245" s="19">
        <f t="shared" si="23"/>
        <v>31.578947368421055</v>
      </c>
      <c r="P245" s="16" t="s">
        <v>2458</v>
      </c>
      <c r="Q245" s="17" t="s">
        <v>145</v>
      </c>
      <c r="R245" s="17" t="s">
        <v>3377</v>
      </c>
      <c r="S245" s="17">
        <v>67</v>
      </c>
      <c r="T245" s="17">
        <f>VLOOKUP(P245,'No. of Plots'!D:E,2,FALSE)</f>
        <v>6</v>
      </c>
      <c r="U245" s="18">
        <f t="shared" si="24"/>
        <v>16.666666666666668</v>
      </c>
      <c r="V245" s="19">
        <f t="shared" si="25"/>
        <v>1116.6666666666667</v>
      </c>
    </row>
    <row r="246" spans="8:22" x14ac:dyDescent="0.25">
      <c r="H246" s="16" t="s">
        <v>1218</v>
      </c>
      <c r="I246" s="17" t="s">
        <v>3331</v>
      </c>
      <c r="J246" s="17">
        <v>1</v>
      </c>
      <c r="K246" s="17">
        <f>VLOOKUP(H246,'No. of Plots'!D:E,2,FALSE)</f>
        <v>19</v>
      </c>
      <c r="L246" s="18">
        <f t="shared" si="22"/>
        <v>5.2631578947368425</v>
      </c>
      <c r="M246" s="19">
        <f t="shared" si="23"/>
        <v>5.2631578947368425</v>
      </c>
      <c r="P246" s="16" t="s">
        <v>2458</v>
      </c>
      <c r="Q246" s="17" t="s">
        <v>2091</v>
      </c>
      <c r="R246" s="17" t="s">
        <v>3377</v>
      </c>
      <c r="S246" s="17">
        <v>1</v>
      </c>
      <c r="T246" s="17">
        <f>VLOOKUP(P246,'No. of Plots'!D:E,2,FALSE)</f>
        <v>6</v>
      </c>
      <c r="U246" s="18">
        <f t="shared" si="24"/>
        <v>16.666666666666668</v>
      </c>
      <c r="V246" s="19">
        <f t="shared" si="25"/>
        <v>16.666666666666668</v>
      </c>
    </row>
    <row r="247" spans="8:22" x14ac:dyDescent="0.25">
      <c r="H247" s="16" t="s">
        <v>1218</v>
      </c>
      <c r="I247" s="17" t="s">
        <v>2091</v>
      </c>
      <c r="J247" s="17">
        <v>2</v>
      </c>
      <c r="K247" s="17">
        <f>VLOOKUP(H247,'No. of Plots'!D:E,2,FALSE)</f>
        <v>19</v>
      </c>
      <c r="L247" s="18">
        <f t="shared" si="22"/>
        <v>5.2631578947368425</v>
      </c>
      <c r="M247" s="19">
        <f t="shared" si="23"/>
        <v>10.526315789473685</v>
      </c>
      <c r="P247" s="16" t="s">
        <v>2458</v>
      </c>
      <c r="Q247" s="17" t="s">
        <v>900</v>
      </c>
      <c r="R247" s="17" t="s">
        <v>3377</v>
      </c>
      <c r="S247" s="17">
        <v>3</v>
      </c>
      <c r="T247" s="17">
        <f>VLOOKUP(P247,'No. of Plots'!D:E,2,FALSE)</f>
        <v>6</v>
      </c>
      <c r="U247" s="18">
        <f t="shared" si="24"/>
        <v>16.666666666666668</v>
      </c>
      <c r="V247" s="19">
        <f t="shared" si="25"/>
        <v>50</v>
      </c>
    </row>
    <row r="248" spans="8:22" x14ac:dyDescent="0.25">
      <c r="H248" s="16" t="s">
        <v>1218</v>
      </c>
      <c r="I248" s="17" t="s">
        <v>2599</v>
      </c>
      <c r="J248" s="17">
        <v>28</v>
      </c>
      <c r="K248" s="17">
        <f>VLOOKUP(H248,'No. of Plots'!D:E,2,FALSE)</f>
        <v>19</v>
      </c>
      <c r="L248" s="18">
        <f t="shared" si="22"/>
        <v>5.2631578947368425</v>
      </c>
      <c r="M248" s="19">
        <f t="shared" si="23"/>
        <v>147.36842105263159</v>
      </c>
      <c r="P248" s="16" t="s">
        <v>1270</v>
      </c>
      <c r="Q248" s="17" t="s">
        <v>2659</v>
      </c>
      <c r="R248" s="17" t="s">
        <v>3472</v>
      </c>
      <c r="S248" s="17">
        <v>7</v>
      </c>
      <c r="T248" s="17">
        <f>VLOOKUP(P248,'No. of Plots'!D:E,2,FALSE)</f>
        <v>20</v>
      </c>
      <c r="U248" s="18">
        <f t="shared" si="24"/>
        <v>5</v>
      </c>
      <c r="V248" s="19">
        <f t="shared" si="25"/>
        <v>35</v>
      </c>
    </row>
    <row r="249" spans="8:22" x14ac:dyDescent="0.25">
      <c r="H249" s="16" t="s">
        <v>1218</v>
      </c>
      <c r="I249" s="17" t="s">
        <v>900</v>
      </c>
      <c r="J249" s="17">
        <v>62</v>
      </c>
      <c r="K249" s="17">
        <f>VLOOKUP(H249,'No. of Plots'!D:E,2,FALSE)</f>
        <v>19</v>
      </c>
      <c r="L249" s="18">
        <f t="shared" si="22"/>
        <v>5.2631578947368425</v>
      </c>
      <c r="M249" s="19">
        <f t="shared" si="23"/>
        <v>326.31578947368422</v>
      </c>
      <c r="P249" s="16" t="s">
        <v>1270</v>
      </c>
      <c r="Q249" s="17" t="s">
        <v>2659</v>
      </c>
      <c r="R249" s="17" t="s">
        <v>3377</v>
      </c>
      <c r="S249" s="17">
        <v>156</v>
      </c>
      <c r="T249" s="17">
        <f>VLOOKUP(P249,'No. of Plots'!D:E,2,FALSE)</f>
        <v>20</v>
      </c>
      <c r="U249" s="18">
        <f t="shared" si="24"/>
        <v>5</v>
      </c>
      <c r="V249" s="19">
        <f t="shared" si="25"/>
        <v>780</v>
      </c>
    </row>
    <row r="250" spans="8:22" x14ac:dyDescent="0.25">
      <c r="H250" s="16" t="s">
        <v>1218</v>
      </c>
      <c r="I250" s="17" t="s">
        <v>645</v>
      </c>
      <c r="J250" s="17">
        <v>9</v>
      </c>
      <c r="K250" s="17">
        <f>VLOOKUP(H250,'No. of Plots'!D:E,2,FALSE)</f>
        <v>19</v>
      </c>
      <c r="L250" s="18">
        <f t="shared" si="22"/>
        <v>5.2631578947368425</v>
      </c>
      <c r="M250" s="19">
        <f t="shared" si="23"/>
        <v>47.368421052631582</v>
      </c>
      <c r="P250" s="16" t="s">
        <v>1270</v>
      </c>
      <c r="Q250" s="17" t="s">
        <v>309</v>
      </c>
      <c r="R250" s="17" t="s">
        <v>3472</v>
      </c>
      <c r="S250" s="17">
        <v>4</v>
      </c>
      <c r="T250" s="17">
        <f>VLOOKUP(P250,'No. of Plots'!D:E,2,FALSE)</f>
        <v>20</v>
      </c>
      <c r="U250" s="18">
        <f t="shared" si="24"/>
        <v>5</v>
      </c>
      <c r="V250" s="19">
        <f t="shared" si="25"/>
        <v>20</v>
      </c>
    </row>
    <row r="251" spans="8:22" x14ac:dyDescent="0.25">
      <c r="H251" s="16" t="s">
        <v>1223</v>
      </c>
      <c r="I251" s="17" t="s">
        <v>2659</v>
      </c>
      <c r="J251" s="17">
        <v>56</v>
      </c>
      <c r="K251" s="17">
        <f>VLOOKUP(H251,'No. of Plots'!D:E,2,FALSE)</f>
        <v>19</v>
      </c>
      <c r="L251" s="18">
        <f t="shared" si="22"/>
        <v>5.2631578947368425</v>
      </c>
      <c r="M251" s="19">
        <f t="shared" si="23"/>
        <v>294.73684210526318</v>
      </c>
      <c r="P251" s="16" t="s">
        <v>1270</v>
      </c>
      <c r="Q251" s="17" t="s">
        <v>309</v>
      </c>
      <c r="R251" s="17" t="s">
        <v>3377</v>
      </c>
      <c r="S251" s="17">
        <v>25</v>
      </c>
      <c r="T251" s="17">
        <f>VLOOKUP(P251,'No. of Plots'!D:E,2,FALSE)</f>
        <v>20</v>
      </c>
      <c r="U251" s="18">
        <f t="shared" si="24"/>
        <v>5</v>
      </c>
      <c r="V251" s="19">
        <f t="shared" si="25"/>
        <v>125</v>
      </c>
    </row>
    <row r="252" spans="8:22" x14ac:dyDescent="0.25">
      <c r="H252" s="16" t="s">
        <v>1223</v>
      </c>
      <c r="I252" s="17" t="s">
        <v>328</v>
      </c>
      <c r="J252" s="17">
        <v>51</v>
      </c>
      <c r="K252" s="17">
        <f>VLOOKUP(H252,'No. of Plots'!D:E,2,FALSE)</f>
        <v>19</v>
      </c>
      <c r="L252" s="18">
        <f t="shared" si="22"/>
        <v>5.2631578947368425</v>
      </c>
      <c r="M252" s="19">
        <f t="shared" si="23"/>
        <v>268.42105263157896</v>
      </c>
      <c r="P252" s="16" t="s">
        <v>1270</v>
      </c>
      <c r="Q252" s="17" t="s">
        <v>328</v>
      </c>
      <c r="R252" s="17" t="s">
        <v>3472</v>
      </c>
      <c r="S252" s="17">
        <v>4</v>
      </c>
      <c r="T252" s="17">
        <f>VLOOKUP(P252,'No. of Plots'!D:E,2,FALSE)</f>
        <v>20</v>
      </c>
      <c r="U252" s="18">
        <f t="shared" si="24"/>
        <v>5</v>
      </c>
      <c r="V252" s="19">
        <f t="shared" si="25"/>
        <v>20</v>
      </c>
    </row>
    <row r="253" spans="8:22" x14ac:dyDescent="0.25">
      <c r="H253" s="16" t="s">
        <v>1223</v>
      </c>
      <c r="I253" s="17" t="s">
        <v>145</v>
      </c>
      <c r="J253" s="17">
        <v>43</v>
      </c>
      <c r="K253" s="17">
        <f>VLOOKUP(H253,'No. of Plots'!D:E,2,FALSE)</f>
        <v>19</v>
      </c>
      <c r="L253" s="18">
        <f t="shared" si="22"/>
        <v>5.2631578947368425</v>
      </c>
      <c r="M253" s="19">
        <f t="shared" si="23"/>
        <v>226.31578947368422</v>
      </c>
      <c r="P253" s="16" t="s">
        <v>1270</v>
      </c>
      <c r="Q253" s="17" t="s">
        <v>328</v>
      </c>
      <c r="R253" s="17" t="s">
        <v>3377</v>
      </c>
      <c r="S253" s="17">
        <v>15</v>
      </c>
      <c r="T253" s="17">
        <f>VLOOKUP(P253,'No. of Plots'!D:E,2,FALSE)</f>
        <v>20</v>
      </c>
      <c r="U253" s="18">
        <f t="shared" si="24"/>
        <v>5</v>
      </c>
      <c r="V253" s="19">
        <f t="shared" si="25"/>
        <v>75</v>
      </c>
    </row>
    <row r="254" spans="8:22" x14ac:dyDescent="0.25">
      <c r="H254" s="16" t="s">
        <v>1223</v>
      </c>
      <c r="I254" s="17" t="s">
        <v>2637</v>
      </c>
      <c r="J254" s="17">
        <v>1</v>
      </c>
      <c r="K254" s="17">
        <f>VLOOKUP(H254,'No. of Plots'!D:E,2,FALSE)</f>
        <v>19</v>
      </c>
      <c r="L254" s="18">
        <f t="shared" si="22"/>
        <v>5.2631578947368425</v>
      </c>
      <c r="M254" s="19">
        <f t="shared" si="23"/>
        <v>5.2631578947368425</v>
      </c>
      <c r="P254" s="16" t="s">
        <v>1270</v>
      </c>
      <c r="Q254" s="17" t="s">
        <v>145</v>
      </c>
      <c r="R254" s="17" t="s">
        <v>3472</v>
      </c>
      <c r="S254" s="17">
        <v>8</v>
      </c>
      <c r="T254" s="17">
        <f>VLOOKUP(P254,'No. of Plots'!D:E,2,FALSE)</f>
        <v>20</v>
      </c>
      <c r="U254" s="18">
        <f t="shared" si="24"/>
        <v>5</v>
      </c>
      <c r="V254" s="19">
        <f t="shared" si="25"/>
        <v>40</v>
      </c>
    </row>
    <row r="255" spans="8:22" x14ac:dyDescent="0.25">
      <c r="H255" s="16" t="s">
        <v>1223</v>
      </c>
      <c r="I255" s="17" t="s">
        <v>3331</v>
      </c>
      <c r="J255" s="17">
        <v>7</v>
      </c>
      <c r="K255" s="17">
        <f>VLOOKUP(H255,'No. of Plots'!D:E,2,FALSE)</f>
        <v>19</v>
      </c>
      <c r="L255" s="18">
        <f t="shared" si="22"/>
        <v>5.2631578947368425</v>
      </c>
      <c r="M255" s="19">
        <f t="shared" si="23"/>
        <v>36.842105263157897</v>
      </c>
      <c r="P255" s="16" t="s">
        <v>1270</v>
      </c>
      <c r="Q255" s="17" t="s">
        <v>145</v>
      </c>
      <c r="R255" s="17" t="s">
        <v>6690</v>
      </c>
      <c r="S255" s="17">
        <v>1</v>
      </c>
      <c r="T255" s="17">
        <f>VLOOKUP(P255,'No. of Plots'!D:E,2,FALSE)</f>
        <v>20</v>
      </c>
      <c r="U255" s="18">
        <f t="shared" si="24"/>
        <v>5</v>
      </c>
      <c r="V255" s="19">
        <f t="shared" si="25"/>
        <v>5</v>
      </c>
    </row>
    <row r="256" spans="8:22" x14ac:dyDescent="0.25">
      <c r="H256" s="16" t="s">
        <v>1223</v>
      </c>
      <c r="I256" s="17" t="s">
        <v>2599</v>
      </c>
      <c r="J256" s="17">
        <v>3</v>
      </c>
      <c r="K256" s="17">
        <f>VLOOKUP(H256,'No. of Plots'!D:E,2,FALSE)</f>
        <v>19</v>
      </c>
      <c r="L256" s="18">
        <f t="shared" si="22"/>
        <v>5.2631578947368425</v>
      </c>
      <c r="M256" s="19">
        <f t="shared" si="23"/>
        <v>15.789473684210527</v>
      </c>
      <c r="P256" s="16" t="s">
        <v>1270</v>
      </c>
      <c r="Q256" s="17" t="s">
        <v>145</v>
      </c>
      <c r="R256" s="17" t="s">
        <v>3377</v>
      </c>
      <c r="S256" s="17">
        <v>8</v>
      </c>
      <c r="T256" s="17">
        <f>VLOOKUP(P256,'No. of Plots'!D:E,2,FALSE)</f>
        <v>20</v>
      </c>
      <c r="U256" s="18">
        <f t="shared" si="24"/>
        <v>5</v>
      </c>
      <c r="V256" s="19">
        <f t="shared" si="25"/>
        <v>40</v>
      </c>
    </row>
    <row r="257" spans="8:22" x14ac:dyDescent="0.25">
      <c r="H257" s="16" t="s">
        <v>1223</v>
      </c>
      <c r="I257" s="17" t="s">
        <v>900</v>
      </c>
      <c r="J257" s="17">
        <v>64</v>
      </c>
      <c r="K257" s="17">
        <f>VLOOKUP(H257,'No. of Plots'!D:E,2,FALSE)</f>
        <v>19</v>
      </c>
      <c r="L257" s="18">
        <f t="shared" si="22"/>
        <v>5.2631578947368425</v>
      </c>
      <c r="M257" s="19">
        <f t="shared" si="23"/>
        <v>336.84210526315792</v>
      </c>
      <c r="P257" s="16" t="s">
        <v>1270</v>
      </c>
      <c r="Q257" s="17" t="s">
        <v>2637</v>
      </c>
      <c r="R257" s="17" t="s">
        <v>3472</v>
      </c>
      <c r="S257" s="17">
        <v>4</v>
      </c>
      <c r="T257" s="17">
        <f>VLOOKUP(P257,'No. of Plots'!D:E,2,FALSE)</f>
        <v>20</v>
      </c>
      <c r="U257" s="18">
        <f t="shared" si="24"/>
        <v>5</v>
      </c>
      <c r="V257" s="19">
        <f t="shared" si="25"/>
        <v>20</v>
      </c>
    </row>
    <row r="258" spans="8:22" x14ac:dyDescent="0.25">
      <c r="H258" s="16" t="s">
        <v>1949</v>
      </c>
      <c r="I258" s="17" t="s">
        <v>2659</v>
      </c>
      <c r="J258" s="17">
        <v>74</v>
      </c>
      <c r="K258" s="17">
        <f>VLOOKUP(H258,'No. of Plots'!D:E,2,FALSE)</f>
        <v>27</v>
      </c>
      <c r="L258" s="18">
        <f t="shared" si="22"/>
        <v>3.7037037037037037</v>
      </c>
      <c r="M258" s="19">
        <f t="shared" si="23"/>
        <v>274.07407407407408</v>
      </c>
      <c r="P258" s="16" t="s">
        <v>1270</v>
      </c>
      <c r="Q258" s="17" t="s">
        <v>2637</v>
      </c>
      <c r="R258" s="17" t="s">
        <v>3377</v>
      </c>
      <c r="S258" s="17">
        <v>1</v>
      </c>
      <c r="T258" s="17">
        <f>VLOOKUP(P258,'No. of Plots'!D:E,2,FALSE)</f>
        <v>20</v>
      </c>
      <c r="U258" s="18">
        <f t="shared" si="24"/>
        <v>5</v>
      </c>
      <c r="V258" s="19">
        <f t="shared" si="25"/>
        <v>5</v>
      </c>
    </row>
    <row r="259" spans="8:22" x14ac:dyDescent="0.25">
      <c r="H259" s="16" t="s">
        <v>1949</v>
      </c>
      <c r="I259" s="17" t="s">
        <v>3714</v>
      </c>
      <c r="J259" s="17">
        <v>3</v>
      </c>
      <c r="K259" s="17">
        <f>VLOOKUP(H259,'No. of Plots'!D:E,2,FALSE)</f>
        <v>27</v>
      </c>
      <c r="L259" s="18">
        <f t="shared" si="22"/>
        <v>3.7037037037037037</v>
      </c>
      <c r="M259" s="19">
        <f t="shared" si="23"/>
        <v>11.111111111111111</v>
      </c>
      <c r="P259" s="16" t="s">
        <v>1270</v>
      </c>
      <c r="Q259" s="17" t="s">
        <v>2632</v>
      </c>
      <c r="R259" s="17" t="s">
        <v>3472</v>
      </c>
      <c r="S259" s="17">
        <v>4</v>
      </c>
      <c r="T259" s="17">
        <f>VLOOKUP(P259,'No. of Plots'!D:E,2,FALSE)</f>
        <v>20</v>
      </c>
      <c r="U259" s="18">
        <f t="shared" si="24"/>
        <v>5</v>
      </c>
      <c r="V259" s="19">
        <f t="shared" si="25"/>
        <v>20</v>
      </c>
    </row>
    <row r="260" spans="8:22" x14ac:dyDescent="0.25">
      <c r="H260" s="16" t="s">
        <v>1949</v>
      </c>
      <c r="I260" s="17" t="s">
        <v>309</v>
      </c>
      <c r="J260" s="17">
        <v>3</v>
      </c>
      <c r="K260" s="17">
        <f>VLOOKUP(H260,'No. of Plots'!D:E,2,FALSE)</f>
        <v>27</v>
      </c>
      <c r="L260" s="18">
        <f t="shared" ref="L260:L323" si="26">100/K260</f>
        <v>3.7037037037037037</v>
      </c>
      <c r="M260" s="19">
        <f t="shared" ref="M260:M323" si="27">J260*L260</f>
        <v>11.111111111111111</v>
      </c>
      <c r="P260" s="16" t="s">
        <v>1270</v>
      </c>
      <c r="Q260" s="17" t="s">
        <v>2632</v>
      </c>
      <c r="R260" s="17" t="s">
        <v>6690</v>
      </c>
      <c r="S260" s="17">
        <v>1</v>
      </c>
      <c r="T260" s="17">
        <f>VLOOKUP(P260,'No. of Plots'!D:E,2,FALSE)</f>
        <v>20</v>
      </c>
      <c r="U260" s="18">
        <f t="shared" ref="U260:U323" si="28">100/T260</f>
        <v>5</v>
      </c>
      <c r="V260" s="19">
        <f t="shared" ref="V260:V323" si="29">S260*U260</f>
        <v>5</v>
      </c>
    </row>
    <row r="261" spans="8:22" x14ac:dyDescent="0.25">
      <c r="H261" s="16" t="s">
        <v>1949</v>
      </c>
      <c r="I261" s="17" t="s">
        <v>3214</v>
      </c>
      <c r="J261" s="17">
        <v>6</v>
      </c>
      <c r="K261" s="17">
        <f>VLOOKUP(H261,'No. of Plots'!D:E,2,FALSE)</f>
        <v>27</v>
      </c>
      <c r="L261" s="18">
        <f t="shared" si="26"/>
        <v>3.7037037037037037</v>
      </c>
      <c r="M261" s="19">
        <f t="shared" si="27"/>
        <v>22.222222222222221</v>
      </c>
      <c r="P261" s="16" t="s">
        <v>1270</v>
      </c>
      <c r="Q261" s="17" t="s">
        <v>2632</v>
      </c>
      <c r="R261" s="17" t="s">
        <v>3377</v>
      </c>
      <c r="S261" s="17">
        <v>76</v>
      </c>
      <c r="T261" s="17">
        <f>VLOOKUP(P261,'No. of Plots'!D:E,2,FALSE)</f>
        <v>20</v>
      </c>
      <c r="U261" s="18">
        <f t="shared" si="28"/>
        <v>5</v>
      </c>
      <c r="V261" s="19">
        <f t="shared" si="29"/>
        <v>380</v>
      </c>
    </row>
    <row r="262" spans="8:22" x14ac:dyDescent="0.25">
      <c r="H262" s="16" t="s">
        <v>1949</v>
      </c>
      <c r="I262" s="17" t="s">
        <v>328</v>
      </c>
      <c r="J262" s="17">
        <v>130</v>
      </c>
      <c r="K262" s="17">
        <f>VLOOKUP(H262,'No. of Plots'!D:E,2,FALSE)</f>
        <v>27</v>
      </c>
      <c r="L262" s="18">
        <f t="shared" si="26"/>
        <v>3.7037037037037037</v>
      </c>
      <c r="M262" s="19">
        <f t="shared" si="27"/>
        <v>481.48148148148147</v>
      </c>
      <c r="P262" s="16" t="s">
        <v>1270</v>
      </c>
      <c r="Q262" s="17" t="s">
        <v>2695</v>
      </c>
      <c r="R262" s="17" t="s">
        <v>3377</v>
      </c>
      <c r="S262" s="17">
        <v>2</v>
      </c>
      <c r="T262" s="17">
        <f>VLOOKUP(P262,'No. of Plots'!D:E,2,FALSE)</f>
        <v>20</v>
      </c>
      <c r="U262" s="18">
        <f t="shared" si="28"/>
        <v>5</v>
      </c>
      <c r="V262" s="19">
        <f t="shared" si="29"/>
        <v>10</v>
      </c>
    </row>
    <row r="263" spans="8:22" x14ac:dyDescent="0.25">
      <c r="H263" s="16" t="s">
        <v>1949</v>
      </c>
      <c r="I263" s="17" t="s">
        <v>145</v>
      </c>
      <c r="J263" s="17">
        <v>759</v>
      </c>
      <c r="K263" s="17">
        <f>VLOOKUP(H263,'No. of Plots'!D:E,2,FALSE)</f>
        <v>27</v>
      </c>
      <c r="L263" s="18">
        <f t="shared" si="26"/>
        <v>3.7037037037037037</v>
      </c>
      <c r="M263" s="19">
        <f t="shared" si="27"/>
        <v>2811.1111111111113</v>
      </c>
      <c r="P263" s="16" t="s">
        <v>1270</v>
      </c>
      <c r="Q263" s="17" t="s">
        <v>2599</v>
      </c>
      <c r="R263" s="17" t="s">
        <v>3472</v>
      </c>
      <c r="S263" s="17"/>
      <c r="T263" s="17">
        <f>VLOOKUP(P263,'No. of Plots'!D:E,2,FALSE)</f>
        <v>20</v>
      </c>
      <c r="U263" s="18">
        <f t="shared" si="28"/>
        <v>5</v>
      </c>
      <c r="V263" s="19">
        <f t="shared" si="29"/>
        <v>0</v>
      </c>
    </row>
    <row r="264" spans="8:22" x14ac:dyDescent="0.25">
      <c r="H264" s="16" t="s">
        <v>1949</v>
      </c>
      <c r="I264" s="17" t="s">
        <v>3331</v>
      </c>
      <c r="J264" s="17">
        <v>13</v>
      </c>
      <c r="K264" s="17">
        <f>VLOOKUP(H264,'No. of Plots'!D:E,2,FALSE)</f>
        <v>27</v>
      </c>
      <c r="L264" s="18">
        <f t="shared" si="26"/>
        <v>3.7037037037037037</v>
      </c>
      <c r="M264" s="19">
        <f t="shared" si="27"/>
        <v>48.148148148148145</v>
      </c>
      <c r="P264" s="16" t="s">
        <v>1270</v>
      </c>
      <c r="Q264" s="17" t="s">
        <v>2599</v>
      </c>
      <c r="R264" s="17" t="s">
        <v>3377</v>
      </c>
      <c r="S264" s="17">
        <v>1</v>
      </c>
      <c r="T264" s="17">
        <f>VLOOKUP(P264,'No. of Plots'!D:E,2,FALSE)</f>
        <v>20</v>
      </c>
      <c r="U264" s="18">
        <f t="shared" si="28"/>
        <v>5</v>
      </c>
      <c r="V264" s="19">
        <f t="shared" si="29"/>
        <v>5</v>
      </c>
    </row>
    <row r="265" spans="8:22" x14ac:dyDescent="0.25">
      <c r="H265" s="16" t="s">
        <v>1949</v>
      </c>
      <c r="I265" s="17" t="s">
        <v>2091</v>
      </c>
      <c r="J265" s="17">
        <v>51</v>
      </c>
      <c r="K265" s="17">
        <f>VLOOKUP(H265,'No. of Plots'!D:E,2,FALSE)</f>
        <v>27</v>
      </c>
      <c r="L265" s="18">
        <f t="shared" si="26"/>
        <v>3.7037037037037037</v>
      </c>
      <c r="M265" s="19">
        <f t="shared" si="27"/>
        <v>188.88888888888889</v>
      </c>
      <c r="P265" s="16" t="s">
        <v>1270</v>
      </c>
      <c r="Q265" s="17" t="s">
        <v>900</v>
      </c>
      <c r="R265" s="17" t="s">
        <v>3472</v>
      </c>
      <c r="S265" s="17">
        <v>1</v>
      </c>
      <c r="T265" s="17">
        <f>VLOOKUP(P265,'No. of Plots'!D:E,2,FALSE)</f>
        <v>20</v>
      </c>
      <c r="U265" s="18">
        <f t="shared" si="28"/>
        <v>5</v>
      </c>
      <c r="V265" s="19">
        <f t="shared" si="29"/>
        <v>5</v>
      </c>
    </row>
    <row r="266" spans="8:22" x14ac:dyDescent="0.25">
      <c r="H266" s="16" t="s">
        <v>1949</v>
      </c>
      <c r="I266" s="17" t="s">
        <v>2632</v>
      </c>
      <c r="J266" s="17">
        <v>45</v>
      </c>
      <c r="K266" s="17">
        <f>VLOOKUP(H266,'No. of Plots'!D:E,2,FALSE)</f>
        <v>27</v>
      </c>
      <c r="L266" s="18">
        <f t="shared" si="26"/>
        <v>3.7037037037037037</v>
      </c>
      <c r="M266" s="19">
        <f t="shared" si="27"/>
        <v>166.66666666666666</v>
      </c>
      <c r="P266" s="16" t="s">
        <v>1270</v>
      </c>
      <c r="Q266" s="17" t="s">
        <v>900</v>
      </c>
      <c r="R266" s="17" t="s">
        <v>3377</v>
      </c>
      <c r="S266" s="17">
        <v>57</v>
      </c>
      <c r="T266" s="17">
        <f>VLOOKUP(P266,'No. of Plots'!D:E,2,FALSE)</f>
        <v>20</v>
      </c>
      <c r="U266" s="18">
        <f t="shared" si="28"/>
        <v>5</v>
      </c>
      <c r="V266" s="19">
        <f t="shared" si="29"/>
        <v>285</v>
      </c>
    </row>
    <row r="267" spans="8:22" x14ac:dyDescent="0.25">
      <c r="H267" s="16" t="s">
        <v>1949</v>
      </c>
      <c r="I267" s="17" t="s">
        <v>3623</v>
      </c>
      <c r="J267" s="17">
        <v>9</v>
      </c>
      <c r="K267" s="17">
        <f>VLOOKUP(H267,'No. of Plots'!D:E,2,FALSE)</f>
        <v>27</v>
      </c>
      <c r="L267" s="18">
        <f t="shared" si="26"/>
        <v>3.7037037037037037</v>
      </c>
      <c r="M267" s="19">
        <f t="shared" si="27"/>
        <v>33.333333333333336</v>
      </c>
      <c r="P267" s="16" t="s">
        <v>1270</v>
      </c>
      <c r="Q267" s="17" t="s">
        <v>645</v>
      </c>
      <c r="R267" s="17" t="s">
        <v>3377</v>
      </c>
      <c r="S267" s="17">
        <v>14</v>
      </c>
      <c r="T267" s="17">
        <f>VLOOKUP(P267,'No. of Plots'!D:E,2,FALSE)</f>
        <v>20</v>
      </c>
      <c r="U267" s="18">
        <f t="shared" si="28"/>
        <v>5</v>
      </c>
      <c r="V267" s="19">
        <f t="shared" si="29"/>
        <v>70</v>
      </c>
    </row>
    <row r="268" spans="8:22" x14ac:dyDescent="0.25">
      <c r="H268" s="16" t="s">
        <v>1949</v>
      </c>
      <c r="I268" s="17" t="s">
        <v>2599</v>
      </c>
      <c r="J268" s="17">
        <v>50</v>
      </c>
      <c r="K268" s="17">
        <f>VLOOKUP(H268,'No. of Plots'!D:E,2,FALSE)</f>
        <v>27</v>
      </c>
      <c r="L268" s="18">
        <f t="shared" si="26"/>
        <v>3.7037037037037037</v>
      </c>
      <c r="M268" s="19">
        <f t="shared" si="27"/>
        <v>185.18518518518519</v>
      </c>
      <c r="P268" s="16" t="s">
        <v>173</v>
      </c>
      <c r="Q268" s="17" t="s">
        <v>2626</v>
      </c>
      <c r="R268" s="17" t="s">
        <v>3377</v>
      </c>
      <c r="S268" s="17">
        <v>3</v>
      </c>
      <c r="T268" s="17">
        <f>VLOOKUP(P268,'No. of Plots'!D:E,2,FALSE)</f>
        <v>4</v>
      </c>
      <c r="U268" s="18">
        <f t="shared" si="28"/>
        <v>25</v>
      </c>
      <c r="V268" s="19">
        <f t="shared" si="29"/>
        <v>75</v>
      </c>
    </row>
    <row r="269" spans="8:22" x14ac:dyDescent="0.25">
      <c r="H269" s="16" t="s">
        <v>1949</v>
      </c>
      <c r="I269" s="17" t="s">
        <v>900</v>
      </c>
      <c r="J269" s="17">
        <v>47</v>
      </c>
      <c r="K269" s="17">
        <f>VLOOKUP(H269,'No. of Plots'!D:E,2,FALSE)</f>
        <v>27</v>
      </c>
      <c r="L269" s="18">
        <f t="shared" si="26"/>
        <v>3.7037037037037037</v>
      </c>
      <c r="M269" s="19">
        <f t="shared" si="27"/>
        <v>174.07407407407408</v>
      </c>
      <c r="P269" s="16" t="s">
        <v>173</v>
      </c>
      <c r="Q269" s="17" t="s">
        <v>3331</v>
      </c>
      <c r="R269" s="17" t="s">
        <v>3377</v>
      </c>
      <c r="S269" s="17">
        <v>2</v>
      </c>
      <c r="T269" s="17">
        <f>VLOOKUP(P269,'No. of Plots'!D:E,2,FALSE)</f>
        <v>4</v>
      </c>
      <c r="U269" s="18">
        <f t="shared" si="28"/>
        <v>25</v>
      </c>
      <c r="V269" s="19">
        <f t="shared" si="29"/>
        <v>50</v>
      </c>
    </row>
    <row r="270" spans="8:22" x14ac:dyDescent="0.25">
      <c r="H270" s="16" t="s">
        <v>595</v>
      </c>
      <c r="I270" s="17" t="s">
        <v>2653</v>
      </c>
      <c r="J270" s="17">
        <v>3</v>
      </c>
      <c r="K270" s="17">
        <f>VLOOKUP(H270,'No. of Plots'!D:E,2,FALSE)</f>
        <v>8</v>
      </c>
      <c r="L270" s="18">
        <f t="shared" si="26"/>
        <v>12.5</v>
      </c>
      <c r="M270" s="19">
        <f t="shared" si="27"/>
        <v>37.5</v>
      </c>
      <c r="P270" s="16" t="s">
        <v>173</v>
      </c>
      <c r="Q270" s="17" t="s">
        <v>2640</v>
      </c>
      <c r="R270" s="17" t="s">
        <v>3377</v>
      </c>
      <c r="S270" s="17">
        <v>13</v>
      </c>
      <c r="T270" s="17">
        <f>VLOOKUP(P270,'No. of Plots'!D:E,2,FALSE)</f>
        <v>4</v>
      </c>
      <c r="U270" s="18">
        <f t="shared" si="28"/>
        <v>25</v>
      </c>
      <c r="V270" s="19">
        <f t="shared" si="29"/>
        <v>325</v>
      </c>
    </row>
    <row r="271" spans="8:22" x14ac:dyDescent="0.25">
      <c r="H271" s="16" t="s">
        <v>595</v>
      </c>
      <c r="I271" s="17" t="s">
        <v>2659</v>
      </c>
      <c r="J271" s="17">
        <v>1</v>
      </c>
      <c r="K271" s="17">
        <f>VLOOKUP(H271,'No. of Plots'!D:E,2,FALSE)</f>
        <v>8</v>
      </c>
      <c r="L271" s="18">
        <f t="shared" si="26"/>
        <v>12.5</v>
      </c>
      <c r="M271" s="19">
        <f t="shared" si="27"/>
        <v>12.5</v>
      </c>
      <c r="P271" s="16" t="s">
        <v>173</v>
      </c>
      <c r="Q271" s="17" t="s">
        <v>2599</v>
      </c>
      <c r="R271" s="17" t="s">
        <v>3377</v>
      </c>
      <c r="S271" s="17">
        <v>1</v>
      </c>
      <c r="T271" s="17">
        <f>VLOOKUP(P271,'No. of Plots'!D:E,2,FALSE)</f>
        <v>4</v>
      </c>
      <c r="U271" s="18">
        <f t="shared" si="28"/>
        <v>25</v>
      </c>
      <c r="V271" s="19">
        <f t="shared" si="29"/>
        <v>25</v>
      </c>
    </row>
    <row r="272" spans="8:22" x14ac:dyDescent="0.25">
      <c r="H272" s="16" t="s">
        <v>595</v>
      </c>
      <c r="I272" s="17" t="s">
        <v>2626</v>
      </c>
      <c r="J272" s="17">
        <v>2</v>
      </c>
      <c r="K272" s="17">
        <f>VLOOKUP(H272,'No. of Plots'!D:E,2,FALSE)</f>
        <v>8</v>
      </c>
      <c r="L272" s="18">
        <f t="shared" si="26"/>
        <v>12.5</v>
      </c>
      <c r="M272" s="19">
        <f t="shared" si="27"/>
        <v>25</v>
      </c>
      <c r="P272" s="16" t="s">
        <v>173</v>
      </c>
      <c r="Q272" s="17" t="s">
        <v>900</v>
      </c>
      <c r="R272" s="17" t="s">
        <v>3377</v>
      </c>
      <c r="S272" s="17">
        <v>3</v>
      </c>
      <c r="T272" s="17">
        <f>VLOOKUP(P272,'No. of Plots'!D:E,2,FALSE)</f>
        <v>4</v>
      </c>
      <c r="U272" s="18">
        <f t="shared" si="28"/>
        <v>25</v>
      </c>
      <c r="V272" s="19">
        <f t="shared" si="29"/>
        <v>75</v>
      </c>
    </row>
    <row r="273" spans="8:22" x14ac:dyDescent="0.25">
      <c r="H273" s="16" t="s">
        <v>595</v>
      </c>
      <c r="I273" s="17" t="s">
        <v>328</v>
      </c>
      <c r="J273" s="17">
        <v>1</v>
      </c>
      <c r="K273" s="17">
        <f>VLOOKUP(H273,'No. of Plots'!D:E,2,FALSE)</f>
        <v>8</v>
      </c>
      <c r="L273" s="18">
        <f t="shared" si="26"/>
        <v>12.5</v>
      </c>
      <c r="M273" s="19">
        <f t="shared" si="27"/>
        <v>12.5</v>
      </c>
      <c r="P273" s="16" t="s">
        <v>1041</v>
      </c>
      <c r="Q273" s="17" t="s">
        <v>2659</v>
      </c>
      <c r="R273" s="17" t="s">
        <v>3377</v>
      </c>
      <c r="S273" s="17">
        <v>14</v>
      </c>
      <c r="T273" s="17">
        <f>VLOOKUP(P273,'No. of Plots'!D:E,2,FALSE)</f>
        <v>9</v>
      </c>
      <c r="U273" s="18">
        <f t="shared" si="28"/>
        <v>11.111111111111111</v>
      </c>
      <c r="V273" s="19">
        <f t="shared" si="29"/>
        <v>155.55555555555554</v>
      </c>
    </row>
    <row r="274" spans="8:22" x14ac:dyDescent="0.25">
      <c r="H274" s="16" t="s">
        <v>595</v>
      </c>
      <c r="I274" s="17" t="s">
        <v>145</v>
      </c>
      <c r="J274" s="17">
        <v>979</v>
      </c>
      <c r="K274" s="17">
        <f>VLOOKUP(H274,'No. of Plots'!D:E,2,FALSE)</f>
        <v>8</v>
      </c>
      <c r="L274" s="18">
        <f t="shared" si="26"/>
        <v>12.5</v>
      </c>
      <c r="M274" s="19">
        <f t="shared" si="27"/>
        <v>12237.5</v>
      </c>
      <c r="P274" s="16" t="s">
        <v>1041</v>
      </c>
      <c r="Q274" s="17" t="s">
        <v>3214</v>
      </c>
      <c r="R274" s="17" t="s">
        <v>6690</v>
      </c>
      <c r="S274" s="17">
        <v>1</v>
      </c>
      <c r="T274" s="17">
        <f>VLOOKUP(P274,'No. of Plots'!D:E,2,FALSE)</f>
        <v>9</v>
      </c>
      <c r="U274" s="18">
        <f t="shared" si="28"/>
        <v>11.111111111111111</v>
      </c>
      <c r="V274" s="19">
        <f t="shared" si="29"/>
        <v>11.111111111111111</v>
      </c>
    </row>
    <row r="275" spans="8:22" x14ac:dyDescent="0.25">
      <c r="H275" s="16" t="s">
        <v>595</v>
      </c>
      <c r="I275" s="17" t="s">
        <v>2599</v>
      </c>
      <c r="J275" s="17">
        <v>5</v>
      </c>
      <c r="K275" s="17">
        <f>VLOOKUP(H275,'No. of Plots'!D:E,2,FALSE)</f>
        <v>8</v>
      </c>
      <c r="L275" s="18">
        <f t="shared" si="26"/>
        <v>12.5</v>
      </c>
      <c r="M275" s="19">
        <f t="shared" si="27"/>
        <v>62.5</v>
      </c>
      <c r="P275" s="16" t="s">
        <v>1041</v>
      </c>
      <c r="Q275" s="17" t="s">
        <v>3214</v>
      </c>
      <c r="R275" s="17" t="s">
        <v>3377</v>
      </c>
      <c r="S275" s="17">
        <v>13</v>
      </c>
      <c r="T275" s="17">
        <f>VLOOKUP(P275,'No. of Plots'!D:E,2,FALSE)</f>
        <v>9</v>
      </c>
      <c r="U275" s="18">
        <f t="shared" si="28"/>
        <v>11.111111111111111</v>
      </c>
      <c r="V275" s="19">
        <f t="shared" si="29"/>
        <v>144.44444444444443</v>
      </c>
    </row>
    <row r="276" spans="8:22" x14ac:dyDescent="0.25">
      <c r="H276" s="16" t="s">
        <v>595</v>
      </c>
      <c r="I276" s="17" t="s">
        <v>900</v>
      </c>
      <c r="J276" s="17">
        <v>2</v>
      </c>
      <c r="K276" s="17">
        <f>VLOOKUP(H276,'No. of Plots'!D:E,2,FALSE)</f>
        <v>8</v>
      </c>
      <c r="L276" s="18">
        <f t="shared" si="26"/>
        <v>12.5</v>
      </c>
      <c r="M276" s="19">
        <f t="shared" si="27"/>
        <v>25</v>
      </c>
      <c r="P276" s="16" t="s">
        <v>1041</v>
      </c>
      <c r="Q276" s="17" t="s">
        <v>328</v>
      </c>
      <c r="R276" s="17" t="s">
        <v>3377</v>
      </c>
      <c r="S276" s="17">
        <v>2</v>
      </c>
      <c r="T276" s="17">
        <f>VLOOKUP(P276,'No. of Plots'!D:E,2,FALSE)</f>
        <v>9</v>
      </c>
      <c r="U276" s="18">
        <f t="shared" si="28"/>
        <v>11.111111111111111</v>
      </c>
      <c r="V276" s="19">
        <f t="shared" si="29"/>
        <v>22.222222222222221</v>
      </c>
    </row>
    <row r="277" spans="8:22" x14ac:dyDescent="0.25">
      <c r="H277" s="16" t="s">
        <v>592</v>
      </c>
      <c r="I277" s="17" t="s">
        <v>2659</v>
      </c>
      <c r="J277" s="17">
        <v>1</v>
      </c>
      <c r="K277" s="17">
        <f>VLOOKUP(H277,'No. of Plots'!D:E,2,FALSE)</f>
        <v>2</v>
      </c>
      <c r="L277" s="18">
        <f t="shared" si="26"/>
        <v>50</v>
      </c>
      <c r="M277" s="19">
        <f t="shared" si="27"/>
        <v>50</v>
      </c>
      <c r="P277" s="16" t="s">
        <v>1041</v>
      </c>
      <c r="Q277" s="17" t="s">
        <v>145</v>
      </c>
      <c r="R277" s="17" t="s">
        <v>3472</v>
      </c>
      <c r="S277" s="17">
        <v>4</v>
      </c>
      <c r="T277" s="17">
        <f>VLOOKUP(P277,'No. of Plots'!D:E,2,FALSE)</f>
        <v>9</v>
      </c>
      <c r="U277" s="18">
        <f t="shared" si="28"/>
        <v>11.111111111111111</v>
      </c>
      <c r="V277" s="19">
        <f t="shared" si="29"/>
        <v>44.444444444444443</v>
      </c>
    </row>
    <row r="278" spans="8:22" x14ac:dyDescent="0.25">
      <c r="H278" s="16" t="s">
        <v>592</v>
      </c>
      <c r="I278" s="17" t="s">
        <v>145</v>
      </c>
      <c r="J278" s="17">
        <v>38</v>
      </c>
      <c r="K278" s="17">
        <f>VLOOKUP(H278,'No. of Plots'!D:E,2,FALSE)</f>
        <v>2</v>
      </c>
      <c r="L278" s="18">
        <f t="shared" si="26"/>
        <v>50</v>
      </c>
      <c r="M278" s="19">
        <f t="shared" si="27"/>
        <v>1900</v>
      </c>
      <c r="P278" s="16" t="s">
        <v>1041</v>
      </c>
      <c r="Q278" s="17" t="s">
        <v>145</v>
      </c>
      <c r="R278" s="17" t="s">
        <v>6690</v>
      </c>
      <c r="S278" s="17">
        <v>1</v>
      </c>
      <c r="T278" s="17">
        <f>VLOOKUP(P278,'No. of Plots'!D:E,2,FALSE)</f>
        <v>9</v>
      </c>
      <c r="U278" s="18">
        <f t="shared" si="28"/>
        <v>11.111111111111111</v>
      </c>
      <c r="V278" s="19">
        <f t="shared" si="29"/>
        <v>11.111111111111111</v>
      </c>
    </row>
    <row r="279" spans="8:22" x14ac:dyDescent="0.25">
      <c r="H279" s="16" t="s">
        <v>592</v>
      </c>
      <c r="I279" s="17" t="s">
        <v>2599</v>
      </c>
      <c r="J279" s="17">
        <v>1</v>
      </c>
      <c r="K279" s="17">
        <f>VLOOKUP(H279,'No. of Plots'!D:E,2,FALSE)</f>
        <v>2</v>
      </c>
      <c r="L279" s="18">
        <f t="shared" si="26"/>
        <v>50</v>
      </c>
      <c r="M279" s="19">
        <f t="shared" si="27"/>
        <v>50</v>
      </c>
      <c r="P279" s="16" t="s">
        <v>1041</v>
      </c>
      <c r="Q279" s="17" t="s">
        <v>145</v>
      </c>
      <c r="R279" s="17" t="s">
        <v>3377</v>
      </c>
      <c r="S279" s="17">
        <v>284</v>
      </c>
      <c r="T279" s="17">
        <f>VLOOKUP(P279,'No. of Plots'!D:E,2,FALSE)</f>
        <v>9</v>
      </c>
      <c r="U279" s="18">
        <f t="shared" si="28"/>
        <v>11.111111111111111</v>
      </c>
      <c r="V279" s="19">
        <f t="shared" si="29"/>
        <v>3155.5555555555557</v>
      </c>
    </row>
    <row r="280" spans="8:22" x14ac:dyDescent="0.25">
      <c r="H280" s="16" t="s">
        <v>592</v>
      </c>
      <c r="I280" s="17" t="s">
        <v>900</v>
      </c>
      <c r="J280" s="17">
        <v>3</v>
      </c>
      <c r="K280" s="17">
        <f>VLOOKUP(H280,'No. of Plots'!D:E,2,FALSE)</f>
        <v>2</v>
      </c>
      <c r="L280" s="18">
        <f t="shared" si="26"/>
        <v>50</v>
      </c>
      <c r="M280" s="19">
        <f t="shared" si="27"/>
        <v>150</v>
      </c>
      <c r="P280" s="16" t="s">
        <v>1041</v>
      </c>
      <c r="Q280" s="17" t="s">
        <v>2637</v>
      </c>
      <c r="R280" s="17" t="s">
        <v>6690</v>
      </c>
      <c r="S280" s="17">
        <v>1</v>
      </c>
      <c r="T280" s="17">
        <f>VLOOKUP(P280,'No. of Plots'!D:E,2,FALSE)</f>
        <v>9</v>
      </c>
      <c r="U280" s="18">
        <f t="shared" si="28"/>
        <v>11.111111111111111</v>
      </c>
      <c r="V280" s="19">
        <f t="shared" si="29"/>
        <v>11.111111111111111</v>
      </c>
    </row>
    <row r="281" spans="8:22" x14ac:dyDescent="0.25">
      <c r="H281" s="16" t="s">
        <v>621</v>
      </c>
      <c r="I281" s="17" t="s">
        <v>2653</v>
      </c>
      <c r="J281" s="17">
        <v>104</v>
      </c>
      <c r="K281" s="17">
        <f>VLOOKUP(H281,'No. of Plots'!D:E,2,FALSE)</f>
        <v>12</v>
      </c>
      <c r="L281" s="18">
        <f t="shared" si="26"/>
        <v>8.3333333333333339</v>
      </c>
      <c r="M281" s="19">
        <f t="shared" si="27"/>
        <v>866.66666666666674</v>
      </c>
      <c r="P281" s="16" t="s">
        <v>1041</v>
      </c>
      <c r="Q281" s="17" t="s">
        <v>2091</v>
      </c>
      <c r="R281" s="17" t="s">
        <v>3377</v>
      </c>
      <c r="S281" s="17">
        <v>27</v>
      </c>
      <c r="T281" s="17">
        <f>VLOOKUP(P281,'No. of Plots'!D:E,2,FALSE)</f>
        <v>9</v>
      </c>
      <c r="U281" s="18">
        <f t="shared" si="28"/>
        <v>11.111111111111111</v>
      </c>
      <c r="V281" s="19">
        <f t="shared" si="29"/>
        <v>300</v>
      </c>
    </row>
    <row r="282" spans="8:22" x14ac:dyDescent="0.25">
      <c r="H282" s="16" t="s">
        <v>621</v>
      </c>
      <c r="I282" s="17" t="s">
        <v>2659</v>
      </c>
      <c r="J282" s="17">
        <v>1</v>
      </c>
      <c r="K282" s="17">
        <f>VLOOKUP(H282,'No. of Plots'!D:E,2,FALSE)</f>
        <v>12</v>
      </c>
      <c r="L282" s="18">
        <f t="shared" si="26"/>
        <v>8.3333333333333339</v>
      </c>
      <c r="M282" s="19">
        <f t="shared" si="27"/>
        <v>8.3333333333333339</v>
      </c>
      <c r="P282" s="16" t="s">
        <v>1041</v>
      </c>
      <c r="Q282" s="17" t="s">
        <v>3623</v>
      </c>
      <c r="R282" s="17" t="s">
        <v>3377</v>
      </c>
      <c r="S282" s="17">
        <v>1</v>
      </c>
      <c r="T282" s="17">
        <f>VLOOKUP(P282,'No. of Plots'!D:E,2,FALSE)</f>
        <v>9</v>
      </c>
      <c r="U282" s="18">
        <f t="shared" si="28"/>
        <v>11.111111111111111</v>
      </c>
      <c r="V282" s="19">
        <f t="shared" si="29"/>
        <v>11.111111111111111</v>
      </c>
    </row>
    <row r="283" spans="8:22" x14ac:dyDescent="0.25">
      <c r="H283" s="16" t="s">
        <v>621</v>
      </c>
      <c r="I283" s="17" t="s">
        <v>309</v>
      </c>
      <c r="J283" s="17">
        <v>348</v>
      </c>
      <c r="K283" s="17">
        <f>VLOOKUP(H283,'No. of Plots'!D:E,2,FALSE)</f>
        <v>12</v>
      </c>
      <c r="L283" s="18">
        <f t="shared" si="26"/>
        <v>8.3333333333333339</v>
      </c>
      <c r="M283" s="19">
        <f t="shared" si="27"/>
        <v>2900</v>
      </c>
      <c r="P283" s="16" t="s">
        <v>1041</v>
      </c>
      <c r="Q283" s="17" t="s">
        <v>2599</v>
      </c>
      <c r="R283" s="17" t="s">
        <v>3377</v>
      </c>
      <c r="S283" s="17">
        <v>1</v>
      </c>
      <c r="T283" s="17">
        <f>VLOOKUP(P283,'No. of Plots'!D:E,2,FALSE)</f>
        <v>9</v>
      </c>
      <c r="U283" s="18">
        <f t="shared" si="28"/>
        <v>11.111111111111111</v>
      </c>
      <c r="V283" s="19">
        <f t="shared" si="29"/>
        <v>11.111111111111111</v>
      </c>
    </row>
    <row r="284" spans="8:22" x14ac:dyDescent="0.25">
      <c r="H284" s="16" t="s">
        <v>621</v>
      </c>
      <c r="I284" s="17" t="s">
        <v>145</v>
      </c>
      <c r="J284" s="17">
        <v>386</v>
      </c>
      <c r="K284" s="17">
        <f>VLOOKUP(H284,'No. of Plots'!D:E,2,FALSE)</f>
        <v>12</v>
      </c>
      <c r="L284" s="18">
        <f t="shared" si="26"/>
        <v>8.3333333333333339</v>
      </c>
      <c r="M284" s="19">
        <f t="shared" si="27"/>
        <v>3216.666666666667</v>
      </c>
      <c r="P284" s="16" t="s">
        <v>1041</v>
      </c>
      <c r="Q284" s="17" t="s">
        <v>900</v>
      </c>
      <c r="R284" s="17" t="s">
        <v>3472</v>
      </c>
      <c r="S284" s="17">
        <v>2</v>
      </c>
      <c r="T284" s="17">
        <f>VLOOKUP(P284,'No. of Plots'!D:E,2,FALSE)</f>
        <v>9</v>
      </c>
      <c r="U284" s="18">
        <f t="shared" si="28"/>
        <v>11.111111111111111</v>
      </c>
      <c r="V284" s="19">
        <f t="shared" si="29"/>
        <v>22.222222222222221</v>
      </c>
    </row>
    <row r="285" spans="8:22" x14ac:dyDescent="0.25">
      <c r="H285" s="16" t="s">
        <v>621</v>
      </c>
      <c r="I285" s="17" t="s">
        <v>3331</v>
      </c>
      <c r="J285" s="17">
        <v>5</v>
      </c>
      <c r="K285" s="17">
        <f>VLOOKUP(H285,'No. of Plots'!D:E,2,FALSE)</f>
        <v>12</v>
      </c>
      <c r="L285" s="18">
        <f t="shared" si="26"/>
        <v>8.3333333333333339</v>
      </c>
      <c r="M285" s="19">
        <f t="shared" si="27"/>
        <v>41.666666666666671</v>
      </c>
      <c r="P285" s="16" t="s">
        <v>1041</v>
      </c>
      <c r="Q285" s="17" t="s">
        <v>900</v>
      </c>
      <c r="R285" s="17" t="s">
        <v>6690</v>
      </c>
      <c r="S285" s="17">
        <v>5</v>
      </c>
      <c r="T285" s="17">
        <f>VLOOKUP(P285,'No. of Plots'!D:E,2,FALSE)</f>
        <v>9</v>
      </c>
      <c r="U285" s="18">
        <f t="shared" si="28"/>
        <v>11.111111111111111</v>
      </c>
      <c r="V285" s="19">
        <f t="shared" si="29"/>
        <v>55.555555555555557</v>
      </c>
    </row>
    <row r="286" spans="8:22" x14ac:dyDescent="0.25">
      <c r="H286" s="16" t="s">
        <v>621</v>
      </c>
      <c r="I286" s="17" t="s">
        <v>2599</v>
      </c>
      <c r="J286" s="17">
        <v>3</v>
      </c>
      <c r="K286" s="17">
        <f>VLOOKUP(H286,'No. of Plots'!D:E,2,FALSE)</f>
        <v>12</v>
      </c>
      <c r="L286" s="18">
        <f t="shared" si="26"/>
        <v>8.3333333333333339</v>
      </c>
      <c r="M286" s="19">
        <f t="shared" si="27"/>
        <v>25</v>
      </c>
      <c r="P286" s="16" t="s">
        <v>1041</v>
      </c>
      <c r="Q286" s="17" t="s">
        <v>900</v>
      </c>
      <c r="R286" s="17" t="s">
        <v>3377</v>
      </c>
      <c r="S286" s="17">
        <v>19</v>
      </c>
      <c r="T286" s="17">
        <f>VLOOKUP(P286,'No. of Plots'!D:E,2,FALSE)</f>
        <v>9</v>
      </c>
      <c r="U286" s="18">
        <f t="shared" si="28"/>
        <v>11.111111111111111</v>
      </c>
      <c r="V286" s="19">
        <f t="shared" si="29"/>
        <v>211.11111111111111</v>
      </c>
    </row>
    <row r="287" spans="8:22" x14ac:dyDescent="0.25">
      <c r="H287" s="16" t="s">
        <v>621</v>
      </c>
      <c r="I287" s="17" t="s">
        <v>900</v>
      </c>
      <c r="J287" s="17">
        <v>6</v>
      </c>
      <c r="K287" s="17">
        <f>VLOOKUP(H287,'No. of Plots'!D:E,2,FALSE)</f>
        <v>12</v>
      </c>
      <c r="L287" s="18">
        <f t="shared" si="26"/>
        <v>8.3333333333333339</v>
      </c>
      <c r="M287" s="19">
        <f t="shared" si="27"/>
        <v>50</v>
      </c>
      <c r="P287" s="16" t="s">
        <v>984</v>
      </c>
      <c r="Q287" s="17" t="s">
        <v>3214</v>
      </c>
      <c r="R287" s="17" t="s">
        <v>3377</v>
      </c>
      <c r="S287" s="17">
        <v>61</v>
      </c>
      <c r="T287" s="17">
        <f>VLOOKUP(P287,'No. of Plots'!D:E,2,FALSE)</f>
        <v>17</v>
      </c>
      <c r="U287" s="18">
        <f t="shared" si="28"/>
        <v>5.882352941176471</v>
      </c>
      <c r="V287" s="19">
        <f t="shared" si="29"/>
        <v>358.82352941176475</v>
      </c>
    </row>
    <row r="288" spans="8:22" x14ac:dyDescent="0.25">
      <c r="H288" s="16" t="s">
        <v>621</v>
      </c>
      <c r="I288" s="17" t="s">
        <v>6675</v>
      </c>
      <c r="J288" s="17">
        <v>11</v>
      </c>
      <c r="K288" s="17">
        <f>VLOOKUP(H288,'No. of Plots'!D:E,2,FALSE)</f>
        <v>12</v>
      </c>
      <c r="L288" s="18">
        <f t="shared" si="26"/>
        <v>8.3333333333333339</v>
      </c>
      <c r="M288" s="19">
        <f t="shared" si="27"/>
        <v>91.666666666666671</v>
      </c>
      <c r="P288" s="16" t="s">
        <v>984</v>
      </c>
      <c r="Q288" s="17" t="s">
        <v>328</v>
      </c>
      <c r="R288" s="17" t="s">
        <v>3472</v>
      </c>
      <c r="S288" s="17">
        <v>1</v>
      </c>
      <c r="T288" s="17">
        <f>VLOOKUP(P288,'No. of Plots'!D:E,2,FALSE)</f>
        <v>17</v>
      </c>
      <c r="U288" s="18">
        <f t="shared" si="28"/>
        <v>5.882352941176471</v>
      </c>
      <c r="V288" s="19">
        <f t="shared" si="29"/>
        <v>5.882352941176471</v>
      </c>
    </row>
    <row r="289" spans="8:22" x14ac:dyDescent="0.25">
      <c r="H289" s="16" t="s">
        <v>2444</v>
      </c>
      <c r="I289" s="17" t="s">
        <v>145</v>
      </c>
      <c r="J289" s="17">
        <v>41</v>
      </c>
      <c r="K289" s="17">
        <f>VLOOKUP(H289,'No. of Plots'!D:E,2,FALSE)</f>
        <v>4</v>
      </c>
      <c r="L289" s="18">
        <f t="shared" si="26"/>
        <v>25</v>
      </c>
      <c r="M289" s="19">
        <f t="shared" si="27"/>
        <v>1025</v>
      </c>
      <c r="P289" s="16" t="s">
        <v>984</v>
      </c>
      <c r="Q289" s="17" t="s">
        <v>328</v>
      </c>
      <c r="R289" s="17" t="s">
        <v>3377</v>
      </c>
      <c r="S289" s="17">
        <v>5</v>
      </c>
      <c r="T289" s="17">
        <f>VLOOKUP(P289,'No. of Plots'!D:E,2,FALSE)</f>
        <v>17</v>
      </c>
      <c r="U289" s="18">
        <f t="shared" si="28"/>
        <v>5.882352941176471</v>
      </c>
      <c r="V289" s="19">
        <f t="shared" si="29"/>
        <v>29.411764705882355</v>
      </c>
    </row>
    <row r="290" spans="8:22" x14ac:dyDescent="0.25">
      <c r="H290" s="16" t="s">
        <v>2444</v>
      </c>
      <c r="I290" s="17" t="s">
        <v>2637</v>
      </c>
      <c r="J290" s="17">
        <v>1</v>
      </c>
      <c r="K290" s="17">
        <f>VLOOKUP(H290,'No. of Plots'!D:E,2,FALSE)</f>
        <v>4</v>
      </c>
      <c r="L290" s="18">
        <f t="shared" si="26"/>
        <v>25</v>
      </c>
      <c r="M290" s="19">
        <f t="shared" si="27"/>
        <v>25</v>
      </c>
      <c r="P290" s="16" t="s">
        <v>984</v>
      </c>
      <c r="Q290" s="17" t="s">
        <v>145</v>
      </c>
      <c r="R290" s="17" t="s">
        <v>3377</v>
      </c>
      <c r="S290" s="17">
        <v>597</v>
      </c>
      <c r="T290" s="17">
        <f>VLOOKUP(P290,'No. of Plots'!D:E,2,FALSE)</f>
        <v>17</v>
      </c>
      <c r="U290" s="18">
        <f t="shared" si="28"/>
        <v>5.882352941176471</v>
      </c>
      <c r="V290" s="19">
        <f t="shared" si="29"/>
        <v>3511.7647058823532</v>
      </c>
    </row>
    <row r="291" spans="8:22" x14ac:dyDescent="0.25">
      <c r="H291" s="16" t="s">
        <v>2444</v>
      </c>
      <c r="I291" s="17" t="s">
        <v>2091</v>
      </c>
      <c r="J291" s="17">
        <v>9</v>
      </c>
      <c r="K291" s="17">
        <f>VLOOKUP(H291,'No. of Plots'!D:E,2,FALSE)</f>
        <v>4</v>
      </c>
      <c r="L291" s="18">
        <f t="shared" si="26"/>
        <v>25</v>
      </c>
      <c r="M291" s="19">
        <f t="shared" si="27"/>
        <v>225</v>
      </c>
      <c r="P291" s="16" t="s">
        <v>984</v>
      </c>
      <c r="Q291" s="17" t="s">
        <v>2091</v>
      </c>
      <c r="R291" s="17" t="s">
        <v>3377</v>
      </c>
      <c r="S291" s="17">
        <v>24</v>
      </c>
      <c r="T291" s="17">
        <f>VLOOKUP(P291,'No. of Plots'!D:E,2,FALSE)</f>
        <v>17</v>
      </c>
      <c r="U291" s="18">
        <f t="shared" si="28"/>
        <v>5.882352941176471</v>
      </c>
      <c r="V291" s="19">
        <f t="shared" si="29"/>
        <v>141.1764705882353</v>
      </c>
    </row>
    <row r="292" spans="8:22" x14ac:dyDescent="0.25">
      <c r="H292" s="16" t="s">
        <v>2444</v>
      </c>
      <c r="I292" s="17" t="s">
        <v>2599</v>
      </c>
      <c r="J292" s="17">
        <v>10</v>
      </c>
      <c r="K292" s="17">
        <f>VLOOKUP(H292,'No. of Plots'!D:E,2,FALSE)</f>
        <v>4</v>
      </c>
      <c r="L292" s="18">
        <f t="shared" si="26"/>
        <v>25</v>
      </c>
      <c r="M292" s="19">
        <f t="shared" si="27"/>
        <v>250</v>
      </c>
      <c r="P292" s="16" t="s">
        <v>984</v>
      </c>
      <c r="Q292" s="17" t="s">
        <v>900</v>
      </c>
      <c r="R292" s="17" t="s">
        <v>3377</v>
      </c>
      <c r="S292" s="17">
        <v>1</v>
      </c>
      <c r="T292" s="17">
        <f>VLOOKUP(P292,'No. of Plots'!D:E,2,FALSE)</f>
        <v>17</v>
      </c>
      <c r="U292" s="18">
        <f t="shared" si="28"/>
        <v>5.882352941176471</v>
      </c>
      <c r="V292" s="19">
        <f t="shared" si="29"/>
        <v>5.882352941176471</v>
      </c>
    </row>
    <row r="293" spans="8:22" x14ac:dyDescent="0.25">
      <c r="H293" s="16" t="s">
        <v>2444</v>
      </c>
      <c r="I293" s="17" t="s">
        <v>900</v>
      </c>
      <c r="J293" s="17">
        <v>3</v>
      </c>
      <c r="K293" s="17">
        <f>VLOOKUP(H293,'No. of Plots'!D:E,2,FALSE)</f>
        <v>4</v>
      </c>
      <c r="L293" s="18">
        <f t="shared" si="26"/>
        <v>25</v>
      </c>
      <c r="M293" s="19">
        <f t="shared" si="27"/>
        <v>75</v>
      </c>
      <c r="P293" s="16" t="s">
        <v>1310</v>
      </c>
      <c r="Q293" s="17" t="s">
        <v>2659</v>
      </c>
      <c r="R293" s="17" t="s">
        <v>3472</v>
      </c>
      <c r="S293" s="17">
        <v>2</v>
      </c>
      <c r="T293" s="17">
        <f>VLOOKUP(P293,'No. of Plots'!D:E,2,FALSE)</f>
        <v>9</v>
      </c>
      <c r="U293" s="18">
        <f t="shared" si="28"/>
        <v>11.111111111111111</v>
      </c>
      <c r="V293" s="19">
        <f t="shared" si="29"/>
        <v>22.222222222222221</v>
      </c>
    </row>
    <row r="294" spans="8:22" x14ac:dyDescent="0.25">
      <c r="H294" s="16" t="s">
        <v>2440</v>
      </c>
      <c r="I294" s="17" t="s">
        <v>2659</v>
      </c>
      <c r="J294" s="17">
        <v>5</v>
      </c>
      <c r="K294" s="17">
        <f>VLOOKUP(H294,'No. of Plots'!D:E,2,FALSE)</f>
        <v>6</v>
      </c>
      <c r="L294" s="18">
        <f t="shared" si="26"/>
        <v>16.666666666666668</v>
      </c>
      <c r="M294" s="19">
        <f t="shared" si="27"/>
        <v>83.333333333333343</v>
      </c>
      <c r="P294" s="16" t="s">
        <v>1310</v>
      </c>
      <c r="Q294" s="17" t="s">
        <v>2659</v>
      </c>
      <c r="R294" s="17" t="s">
        <v>3377</v>
      </c>
      <c r="S294" s="17">
        <v>45</v>
      </c>
      <c r="T294" s="17">
        <f>VLOOKUP(P294,'No. of Plots'!D:E,2,FALSE)</f>
        <v>9</v>
      </c>
      <c r="U294" s="18">
        <f t="shared" si="28"/>
        <v>11.111111111111111</v>
      </c>
      <c r="V294" s="19">
        <f t="shared" si="29"/>
        <v>500</v>
      </c>
    </row>
    <row r="295" spans="8:22" x14ac:dyDescent="0.25">
      <c r="H295" s="16" t="s">
        <v>2440</v>
      </c>
      <c r="I295" s="17" t="s">
        <v>2626</v>
      </c>
      <c r="J295" s="17">
        <v>1</v>
      </c>
      <c r="K295" s="17">
        <f>VLOOKUP(H295,'No. of Plots'!D:E,2,FALSE)</f>
        <v>6</v>
      </c>
      <c r="L295" s="18">
        <f t="shared" si="26"/>
        <v>16.666666666666668</v>
      </c>
      <c r="M295" s="19">
        <f t="shared" si="27"/>
        <v>16.666666666666668</v>
      </c>
      <c r="P295" s="16" t="s">
        <v>1310</v>
      </c>
      <c r="Q295" s="17" t="s">
        <v>328</v>
      </c>
      <c r="R295" s="17" t="s">
        <v>3472</v>
      </c>
      <c r="S295" s="17">
        <v>4</v>
      </c>
      <c r="T295" s="17">
        <f>VLOOKUP(P295,'No. of Plots'!D:E,2,FALSE)</f>
        <v>9</v>
      </c>
      <c r="U295" s="18">
        <f t="shared" si="28"/>
        <v>11.111111111111111</v>
      </c>
      <c r="V295" s="19">
        <f t="shared" si="29"/>
        <v>44.444444444444443</v>
      </c>
    </row>
    <row r="296" spans="8:22" x14ac:dyDescent="0.25">
      <c r="H296" s="16" t="s">
        <v>2440</v>
      </c>
      <c r="I296" s="17" t="s">
        <v>328</v>
      </c>
      <c r="J296" s="17">
        <v>15</v>
      </c>
      <c r="K296" s="17">
        <f>VLOOKUP(H296,'No. of Plots'!D:E,2,FALSE)</f>
        <v>6</v>
      </c>
      <c r="L296" s="18">
        <f t="shared" si="26"/>
        <v>16.666666666666668</v>
      </c>
      <c r="M296" s="19">
        <f t="shared" si="27"/>
        <v>250.00000000000003</v>
      </c>
      <c r="P296" s="16" t="s">
        <v>1310</v>
      </c>
      <c r="Q296" s="17" t="s">
        <v>328</v>
      </c>
      <c r="R296" s="17" t="s">
        <v>3377</v>
      </c>
      <c r="S296" s="17">
        <v>20</v>
      </c>
      <c r="T296" s="17">
        <f>VLOOKUP(P296,'No. of Plots'!D:E,2,FALSE)</f>
        <v>9</v>
      </c>
      <c r="U296" s="18">
        <f t="shared" si="28"/>
        <v>11.111111111111111</v>
      </c>
      <c r="V296" s="19">
        <f t="shared" si="29"/>
        <v>222.22222222222223</v>
      </c>
    </row>
    <row r="297" spans="8:22" x14ac:dyDescent="0.25">
      <c r="H297" s="16" t="s">
        <v>2440</v>
      </c>
      <c r="I297" s="17" t="s">
        <v>145</v>
      </c>
      <c r="J297" s="17">
        <v>11</v>
      </c>
      <c r="K297" s="17">
        <f>VLOOKUP(H297,'No. of Plots'!D:E,2,FALSE)</f>
        <v>6</v>
      </c>
      <c r="L297" s="18">
        <f t="shared" si="26"/>
        <v>16.666666666666668</v>
      </c>
      <c r="M297" s="19">
        <f t="shared" si="27"/>
        <v>183.33333333333334</v>
      </c>
      <c r="P297" s="16" t="s">
        <v>1310</v>
      </c>
      <c r="Q297" s="17" t="s">
        <v>2637</v>
      </c>
      <c r="R297" s="17" t="s">
        <v>3377</v>
      </c>
      <c r="S297" s="17">
        <v>4</v>
      </c>
      <c r="T297" s="17">
        <f>VLOOKUP(P297,'No. of Plots'!D:E,2,FALSE)</f>
        <v>9</v>
      </c>
      <c r="U297" s="18">
        <f t="shared" si="28"/>
        <v>11.111111111111111</v>
      </c>
      <c r="V297" s="19">
        <f t="shared" si="29"/>
        <v>44.444444444444443</v>
      </c>
    </row>
    <row r="298" spans="8:22" x14ac:dyDescent="0.25">
      <c r="H298" s="16" t="s">
        <v>2440</v>
      </c>
      <c r="I298" s="17" t="s">
        <v>2637</v>
      </c>
      <c r="J298" s="17">
        <v>15</v>
      </c>
      <c r="K298" s="17">
        <f>VLOOKUP(H298,'No. of Plots'!D:E,2,FALSE)</f>
        <v>6</v>
      </c>
      <c r="L298" s="18">
        <f t="shared" si="26"/>
        <v>16.666666666666668</v>
      </c>
      <c r="M298" s="19">
        <f t="shared" si="27"/>
        <v>250.00000000000003</v>
      </c>
      <c r="P298" s="16" t="s">
        <v>1310</v>
      </c>
      <c r="Q298" s="17" t="s">
        <v>3623</v>
      </c>
      <c r="R298" s="17" t="s">
        <v>3377</v>
      </c>
      <c r="S298" s="17">
        <v>1</v>
      </c>
      <c r="T298" s="17">
        <f>VLOOKUP(P298,'No. of Plots'!D:E,2,FALSE)</f>
        <v>9</v>
      </c>
      <c r="U298" s="18">
        <f t="shared" si="28"/>
        <v>11.111111111111111</v>
      </c>
      <c r="V298" s="19">
        <f t="shared" si="29"/>
        <v>11.111111111111111</v>
      </c>
    </row>
    <row r="299" spans="8:22" x14ac:dyDescent="0.25">
      <c r="H299" s="16" t="s">
        <v>2440</v>
      </c>
      <c r="I299" s="17" t="s">
        <v>2091</v>
      </c>
      <c r="J299" s="17">
        <v>1</v>
      </c>
      <c r="K299" s="17">
        <f>VLOOKUP(H299,'No. of Plots'!D:E,2,FALSE)</f>
        <v>6</v>
      </c>
      <c r="L299" s="18">
        <f t="shared" si="26"/>
        <v>16.666666666666668</v>
      </c>
      <c r="M299" s="19">
        <f t="shared" si="27"/>
        <v>16.666666666666668</v>
      </c>
      <c r="P299" s="16" t="s">
        <v>1310</v>
      </c>
      <c r="Q299" s="17" t="s">
        <v>2599</v>
      </c>
      <c r="R299" s="17" t="s">
        <v>3472</v>
      </c>
      <c r="S299" s="17">
        <v>4</v>
      </c>
      <c r="T299" s="17">
        <f>VLOOKUP(P299,'No. of Plots'!D:E,2,FALSE)</f>
        <v>9</v>
      </c>
      <c r="U299" s="18">
        <f t="shared" si="28"/>
        <v>11.111111111111111</v>
      </c>
      <c r="V299" s="19">
        <f t="shared" si="29"/>
        <v>44.444444444444443</v>
      </c>
    </row>
    <row r="300" spans="8:22" x14ac:dyDescent="0.25">
      <c r="H300" s="16" t="s">
        <v>2440</v>
      </c>
      <c r="I300" s="17" t="s">
        <v>2599</v>
      </c>
      <c r="J300" s="17">
        <v>1</v>
      </c>
      <c r="K300" s="17">
        <f>VLOOKUP(H300,'No. of Plots'!D:E,2,FALSE)</f>
        <v>6</v>
      </c>
      <c r="L300" s="18">
        <f t="shared" si="26"/>
        <v>16.666666666666668</v>
      </c>
      <c r="M300" s="19">
        <f t="shared" si="27"/>
        <v>16.666666666666668</v>
      </c>
      <c r="P300" s="16" t="s">
        <v>1310</v>
      </c>
      <c r="Q300" s="17" t="s">
        <v>2599</v>
      </c>
      <c r="R300" s="17" t="s">
        <v>3377</v>
      </c>
      <c r="S300" s="17">
        <v>19</v>
      </c>
      <c r="T300" s="17">
        <f>VLOOKUP(P300,'No. of Plots'!D:E,2,FALSE)</f>
        <v>9</v>
      </c>
      <c r="U300" s="18">
        <f t="shared" si="28"/>
        <v>11.111111111111111</v>
      </c>
      <c r="V300" s="19">
        <f t="shared" si="29"/>
        <v>211.11111111111111</v>
      </c>
    </row>
    <row r="301" spans="8:22" x14ac:dyDescent="0.25">
      <c r="H301" s="16" t="s">
        <v>2440</v>
      </c>
      <c r="I301" s="17" t="s">
        <v>900</v>
      </c>
      <c r="J301" s="17">
        <v>9</v>
      </c>
      <c r="K301" s="17">
        <f>VLOOKUP(H301,'No. of Plots'!D:E,2,FALSE)</f>
        <v>6</v>
      </c>
      <c r="L301" s="18">
        <f t="shared" si="26"/>
        <v>16.666666666666668</v>
      </c>
      <c r="M301" s="19">
        <f t="shared" si="27"/>
        <v>150</v>
      </c>
      <c r="P301" s="16" t="s">
        <v>1310</v>
      </c>
      <c r="Q301" s="17" t="s">
        <v>900</v>
      </c>
      <c r="R301" s="17" t="s">
        <v>3472</v>
      </c>
      <c r="S301" s="17">
        <v>19</v>
      </c>
      <c r="T301" s="17">
        <f>VLOOKUP(P301,'No. of Plots'!D:E,2,FALSE)</f>
        <v>9</v>
      </c>
      <c r="U301" s="18">
        <f t="shared" si="28"/>
        <v>11.111111111111111</v>
      </c>
      <c r="V301" s="19">
        <f t="shared" si="29"/>
        <v>211.11111111111111</v>
      </c>
    </row>
    <row r="302" spans="8:22" x14ac:dyDescent="0.25">
      <c r="H302" s="16" t="s">
        <v>2401</v>
      </c>
      <c r="I302" s="17" t="s">
        <v>2659</v>
      </c>
      <c r="J302" s="17">
        <v>8</v>
      </c>
      <c r="K302" s="17">
        <f>VLOOKUP(H302,'No. of Plots'!D:E,2,FALSE)</f>
        <v>29</v>
      </c>
      <c r="L302" s="18">
        <f t="shared" si="26"/>
        <v>3.4482758620689653</v>
      </c>
      <c r="M302" s="19">
        <f t="shared" si="27"/>
        <v>27.586206896551722</v>
      </c>
      <c r="P302" s="16" t="s">
        <v>1310</v>
      </c>
      <c r="Q302" s="17" t="s">
        <v>900</v>
      </c>
      <c r="R302" s="17" t="s">
        <v>6690</v>
      </c>
      <c r="S302" s="17">
        <v>4</v>
      </c>
      <c r="T302" s="17">
        <f>VLOOKUP(P302,'No. of Plots'!D:E,2,FALSE)</f>
        <v>9</v>
      </c>
      <c r="U302" s="18">
        <f t="shared" si="28"/>
        <v>11.111111111111111</v>
      </c>
      <c r="V302" s="19">
        <f t="shared" si="29"/>
        <v>44.444444444444443</v>
      </c>
    </row>
    <row r="303" spans="8:22" x14ac:dyDescent="0.25">
      <c r="H303" s="16" t="s">
        <v>2401</v>
      </c>
      <c r="I303" s="17" t="s">
        <v>309</v>
      </c>
      <c r="J303" s="17">
        <v>2</v>
      </c>
      <c r="K303" s="17">
        <f>VLOOKUP(H303,'No. of Plots'!D:E,2,FALSE)</f>
        <v>29</v>
      </c>
      <c r="L303" s="18">
        <f t="shared" si="26"/>
        <v>3.4482758620689653</v>
      </c>
      <c r="M303" s="19">
        <f t="shared" si="27"/>
        <v>6.8965517241379306</v>
      </c>
      <c r="P303" s="16" t="s">
        <v>1310</v>
      </c>
      <c r="Q303" s="17" t="s">
        <v>900</v>
      </c>
      <c r="R303" s="17" t="s">
        <v>3377</v>
      </c>
      <c r="S303" s="17">
        <v>10</v>
      </c>
      <c r="T303" s="17">
        <f>VLOOKUP(P303,'No. of Plots'!D:E,2,FALSE)</f>
        <v>9</v>
      </c>
      <c r="U303" s="18">
        <f t="shared" si="28"/>
        <v>11.111111111111111</v>
      </c>
      <c r="V303" s="19">
        <f t="shared" si="29"/>
        <v>111.11111111111111</v>
      </c>
    </row>
    <row r="304" spans="8:22" x14ac:dyDescent="0.25">
      <c r="H304" s="16" t="s">
        <v>2401</v>
      </c>
      <c r="I304" s="17" t="s">
        <v>328</v>
      </c>
      <c r="J304" s="17">
        <v>4</v>
      </c>
      <c r="K304" s="17">
        <f>VLOOKUP(H304,'No. of Plots'!D:E,2,FALSE)</f>
        <v>29</v>
      </c>
      <c r="L304" s="18">
        <f t="shared" si="26"/>
        <v>3.4482758620689653</v>
      </c>
      <c r="M304" s="19">
        <f t="shared" si="27"/>
        <v>13.793103448275861</v>
      </c>
      <c r="P304" s="16" t="s">
        <v>1218</v>
      </c>
      <c r="Q304" s="17" t="s">
        <v>2659</v>
      </c>
      <c r="R304" s="17" t="s">
        <v>3472</v>
      </c>
      <c r="S304" s="17">
        <v>3</v>
      </c>
      <c r="T304" s="17">
        <f>VLOOKUP(P304,'No. of Plots'!D:E,2,FALSE)</f>
        <v>19</v>
      </c>
      <c r="U304" s="18">
        <f t="shared" si="28"/>
        <v>5.2631578947368425</v>
      </c>
      <c r="V304" s="19">
        <f t="shared" si="29"/>
        <v>15.789473684210527</v>
      </c>
    </row>
    <row r="305" spans="8:22" x14ac:dyDescent="0.25">
      <c r="H305" s="16" t="s">
        <v>2401</v>
      </c>
      <c r="I305" s="17" t="s">
        <v>145</v>
      </c>
      <c r="J305" s="17">
        <v>73</v>
      </c>
      <c r="K305" s="17">
        <f>VLOOKUP(H305,'No. of Plots'!D:E,2,FALSE)</f>
        <v>29</v>
      </c>
      <c r="L305" s="18">
        <f t="shared" si="26"/>
        <v>3.4482758620689653</v>
      </c>
      <c r="M305" s="19">
        <f t="shared" si="27"/>
        <v>251.72413793103448</v>
      </c>
      <c r="P305" s="16" t="s">
        <v>1218</v>
      </c>
      <c r="Q305" s="17" t="s">
        <v>2659</v>
      </c>
      <c r="R305" s="17" t="s">
        <v>6690</v>
      </c>
      <c r="S305" s="17">
        <v>2</v>
      </c>
      <c r="T305" s="17">
        <f>VLOOKUP(P305,'No. of Plots'!D:E,2,FALSE)</f>
        <v>19</v>
      </c>
      <c r="U305" s="18">
        <f t="shared" si="28"/>
        <v>5.2631578947368425</v>
      </c>
      <c r="V305" s="19">
        <f t="shared" si="29"/>
        <v>10.526315789473685</v>
      </c>
    </row>
    <row r="306" spans="8:22" x14ac:dyDescent="0.25">
      <c r="H306" s="16" t="s">
        <v>2401</v>
      </c>
      <c r="I306" s="17" t="s">
        <v>2637</v>
      </c>
      <c r="J306" s="17">
        <v>11</v>
      </c>
      <c r="K306" s="17">
        <f>VLOOKUP(H306,'No. of Plots'!D:E,2,FALSE)</f>
        <v>29</v>
      </c>
      <c r="L306" s="18">
        <f t="shared" si="26"/>
        <v>3.4482758620689653</v>
      </c>
      <c r="M306" s="19">
        <f t="shared" si="27"/>
        <v>37.931034482758619</v>
      </c>
      <c r="P306" s="16" t="s">
        <v>1218</v>
      </c>
      <c r="Q306" s="17" t="s">
        <v>2659</v>
      </c>
      <c r="R306" s="17" t="s">
        <v>3377</v>
      </c>
      <c r="S306" s="17">
        <v>7</v>
      </c>
      <c r="T306" s="17">
        <f>VLOOKUP(P306,'No. of Plots'!D:E,2,FALSE)</f>
        <v>19</v>
      </c>
      <c r="U306" s="18">
        <f t="shared" si="28"/>
        <v>5.2631578947368425</v>
      </c>
      <c r="V306" s="19">
        <f t="shared" si="29"/>
        <v>36.842105263157897</v>
      </c>
    </row>
    <row r="307" spans="8:22" x14ac:dyDescent="0.25">
      <c r="H307" s="16" t="s">
        <v>2401</v>
      </c>
      <c r="I307" s="17" t="s">
        <v>2091</v>
      </c>
      <c r="J307" s="17">
        <v>28</v>
      </c>
      <c r="K307" s="17">
        <f>VLOOKUP(H307,'No. of Plots'!D:E,2,FALSE)</f>
        <v>29</v>
      </c>
      <c r="L307" s="18">
        <f t="shared" si="26"/>
        <v>3.4482758620689653</v>
      </c>
      <c r="M307" s="19">
        <f t="shared" si="27"/>
        <v>96.551724137931032</v>
      </c>
      <c r="P307" s="16" t="s">
        <v>1218</v>
      </c>
      <c r="Q307" s="17" t="s">
        <v>2992</v>
      </c>
      <c r="R307" s="17" t="s">
        <v>3377</v>
      </c>
      <c r="S307" s="17">
        <v>2</v>
      </c>
      <c r="T307" s="17">
        <f>VLOOKUP(P307,'No. of Plots'!D:E,2,FALSE)</f>
        <v>19</v>
      </c>
      <c r="U307" s="18">
        <f t="shared" si="28"/>
        <v>5.2631578947368425</v>
      </c>
      <c r="V307" s="19">
        <f t="shared" si="29"/>
        <v>10.526315789473685</v>
      </c>
    </row>
    <row r="308" spans="8:22" x14ac:dyDescent="0.25">
      <c r="H308" s="16" t="s">
        <v>2401</v>
      </c>
      <c r="I308" s="17" t="s">
        <v>2632</v>
      </c>
      <c r="J308" s="17">
        <v>1</v>
      </c>
      <c r="K308" s="17">
        <f>VLOOKUP(H308,'No. of Plots'!D:E,2,FALSE)</f>
        <v>29</v>
      </c>
      <c r="L308" s="18">
        <f t="shared" si="26"/>
        <v>3.4482758620689653</v>
      </c>
      <c r="M308" s="19">
        <f t="shared" si="27"/>
        <v>3.4482758620689653</v>
      </c>
      <c r="P308" s="16" t="s">
        <v>1218</v>
      </c>
      <c r="Q308" s="17" t="s">
        <v>328</v>
      </c>
      <c r="R308" s="17" t="s">
        <v>3472</v>
      </c>
      <c r="S308" s="17">
        <v>3</v>
      </c>
      <c r="T308" s="17">
        <f>VLOOKUP(P308,'No. of Plots'!D:E,2,FALSE)</f>
        <v>19</v>
      </c>
      <c r="U308" s="18">
        <f t="shared" si="28"/>
        <v>5.2631578947368425</v>
      </c>
      <c r="V308" s="19">
        <f t="shared" si="29"/>
        <v>15.789473684210527</v>
      </c>
    </row>
    <row r="309" spans="8:22" x14ac:dyDescent="0.25">
      <c r="H309" s="16" t="s">
        <v>2401</v>
      </c>
      <c r="I309" s="17" t="s">
        <v>2599</v>
      </c>
      <c r="J309" s="17">
        <v>56</v>
      </c>
      <c r="K309" s="17">
        <f>VLOOKUP(H309,'No. of Plots'!D:E,2,FALSE)</f>
        <v>29</v>
      </c>
      <c r="L309" s="18">
        <f t="shared" si="26"/>
        <v>3.4482758620689653</v>
      </c>
      <c r="M309" s="19">
        <f t="shared" si="27"/>
        <v>193.10344827586206</v>
      </c>
      <c r="P309" s="16" t="s">
        <v>1218</v>
      </c>
      <c r="Q309" s="17" t="s">
        <v>328</v>
      </c>
      <c r="R309" s="17" t="s">
        <v>6690</v>
      </c>
      <c r="S309" s="17">
        <v>2</v>
      </c>
      <c r="T309" s="17">
        <f>VLOOKUP(P309,'No. of Plots'!D:E,2,FALSE)</f>
        <v>19</v>
      </c>
      <c r="U309" s="18">
        <f t="shared" si="28"/>
        <v>5.2631578947368425</v>
      </c>
      <c r="V309" s="19">
        <f t="shared" si="29"/>
        <v>10.526315789473685</v>
      </c>
    </row>
    <row r="310" spans="8:22" x14ac:dyDescent="0.25">
      <c r="H310" s="16" t="s">
        <v>2401</v>
      </c>
      <c r="I310" s="17" t="s">
        <v>900</v>
      </c>
      <c r="J310" s="17">
        <v>14</v>
      </c>
      <c r="K310" s="17">
        <f>VLOOKUP(H310,'No. of Plots'!D:E,2,FALSE)</f>
        <v>29</v>
      </c>
      <c r="L310" s="18">
        <f t="shared" si="26"/>
        <v>3.4482758620689653</v>
      </c>
      <c r="M310" s="19">
        <f t="shared" si="27"/>
        <v>48.275862068965516</v>
      </c>
      <c r="P310" s="16" t="s">
        <v>1218</v>
      </c>
      <c r="Q310" s="17" t="s">
        <v>328</v>
      </c>
      <c r="R310" s="17" t="s">
        <v>3377</v>
      </c>
      <c r="S310" s="17">
        <v>12</v>
      </c>
      <c r="T310" s="17">
        <f>VLOOKUP(P310,'No. of Plots'!D:E,2,FALSE)</f>
        <v>19</v>
      </c>
      <c r="U310" s="18">
        <f t="shared" si="28"/>
        <v>5.2631578947368425</v>
      </c>
      <c r="V310" s="19">
        <f t="shared" si="29"/>
        <v>63.15789473684211</v>
      </c>
    </row>
    <row r="311" spans="8:22" x14ac:dyDescent="0.25">
      <c r="H311" s="16" t="s">
        <v>2106</v>
      </c>
      <c r="I311" s="17" t="s">
        <v>2659</v>
      </c>
      <c r="J311" s="17">
        <v>146</v>
      </c>
      <c r="K311" s="17">
        <f>VLOOKUP(H311,'No. of Plots'!D:E,2,FALSE)</f>
        <v>24</v>
      </c>
      <c r="L311" s="18">
        <f t="shared" si="26"/>
        <v>4.166666666666667</v>
      </c>
      <c r="M311" s="19">
        <f t="shared" si="27"/>
        <v>608.33333333333337</v>
      </c>
      <c r="P311" s="16" t="s">
        <v>1218</v>
      </c>
      <c r="Q311" s="17" t="s">
        <v>145</v>
      </c>
      <c r="R311" s="17" t="s">
        <v>3377</v>
      </c>
      <c r="S311" s="17">
        <v>22</v>
      </c>
      <c r="T311" s="17">
        <f>VLOOKUP(P311,'No. of Plots'!D:E,2,FALSE)</f>
        <v>19</v>
      </c>
      <c r="U311" s="18">
        <f t="shared" si="28"/>
        <v>5.2631578947368425</v>
      </c>
      <c r="V311" s="19">
        <f t="shared" si="29"/>
        <v>115.78947368421053</v>
      </c>
    </row>
    <row r="312" spans="8:22" x14ac:dyDescent="0.25">
      <c r="H312" s="16" t="s">
        <v>2106</v>
      </c>
      <c r="I312" s="17" t="s">
        <v>309</v>
      </c>
      <c r="J312" s="17">
        <v>16</v>
      </c>
      <c r="K312" s="17">
        <f>VLOOKUP(H312,'No. of Plots'!D:E,2,FALSE)</f>
        <v>24</v>
      </c>
      <c r="L312" s="18">
        <f t="shared" si="26"/>
        <v>4.166666666666667</v>
      </c>
      <c r="M312" s="19">
        <f t="shared" si="27"/>
        <v>66.666666666666671</v>
      </c>
      <c r="P312" s="16" t="s">
        <v>1218</v>
      </c>
      <c r="Q312" s="17" t="s">
        <v>2637</v>
      </c>
      <c r="R312" s="17" t="s">
        <v>3472</v>
      </c>
      <c r="S312" s="17">
        <v>3</v>
      </c>
      <c r="T312" s="17">
        <f>VLOOKUP(P312,'No. of Plots'!D:E,2,FALSE)</f>
        <v>19</v>
      </c>
      <c r="U312" s="18">
        <f t="shared" si="28"/>
        <v>5.2631578947368425</v>
      </c>
      <c r="V312" s="19">
        <f t="shared" si="29"/>
        <v>15.789473684210527</v>
      </c>
    </row>
    <row r="313" spans="8:22" x14ac:dyDescent="0.25">
      <c r="H313" s="16" t="s">
        <v>2106</v>
      </c>
      <c r="I313" s="17" t="s">
        <v>2992</v>
      </c>
      <c r="J313" s="17">
        <v>2</v>
      </c>
      <c r="K313" s="17">
        <f>VLOOKUP(H313,'No. of Plots'!D:E,2,FALSE)</f>
        <v>24</v>
      </c>
      <c r="L313" s="18">
        <f t="shared" si="26"/>
        <v>4.166666666666667</v>
      </c>
      <c r="M313" s="19">
        <f t="shared" si="27"/>
        <v>8.3333333333333339</v>
      </c>
      <c r="P313" s="16" t="s">
        <v>1218</v>
      </c>
      <c r="Q313" s="17" t="s">
        <v>2637</v>
      </c>
      <c r="R313" s="17" t="s">
        <v>6690</v>
      </c>
      <c r="S313" s="17">
        <v>3</v>
      </c>
      <c r="T313" s="17">
        <f>VLOOKUP(P313,'No. of Plots'!D:E,2,FALSE)</f>
        <v>19</v>
      </c>
      <c r="U313" s="18">
        <f t="shared" si="28"/>
        <v>5.2631578947368425</v>
      </c>
      <c r="V313" s="19">
        <f t="shared" si="29"/>
        <v>15.789473684210527</v>
      </c>
    </row>
    <row r="314" spans="8:22" x14ac:dyDescent="0.25">
      <c r="H314" s="16" t="s">
        <v>2106</v>
      </c>
      <c r="I314" s="17" t="s">
        <v>328</v>
      </c>
      <c r="J314" s="17">
        <v>14</v>
      </c>
      <c r="K314" s="17">
        <f>VLOOKUP(H314,'No. of Plots'!D:E,2,FALSE)</f>
        <v>24</v>
      </c>
      <c r="L314" s="18">
        <f t="shared" si="26"/>
        <v>4.166666666666667</v>
      </c>
      <c r="M314" s="19">
        <f t="shared" si="27"/>
        <v>58.333333333333336</v>
      </c>
      <c r="P314" s="16" t="s">
        <v>1218</v>
      </c>
      <c r="Q314" s="17" t="s">
        <v>3331</v>
      </c>
      <c r="R314" s="17" t="s">
        <v>3377</v>
      </c>
      <c r="S314" s="17">
        <v>1</v>
      </c>
      <c r="T314" s="17">
        <f>VLOOKUP(P314,'No. of Plots'!D:E,2,FALSE)</f>
        <v>19</v>
      </c>
      <c r="U314" s="18">
        <f t="shared" si="28"/>
        <v>5.2631578947368425</v>
      </c>
      <c r="V314" s="19">
        <f t="shared" si="29"/>
        <v>5.2631578947368425</v>
      </c>
    </row>
    <row r="315" spans="8:22" x14ac:dyDescent="0.25">
      <c r="H315" s="16" t="s">
        <v>2106</v>
      </c>
      <c r="I315" s="17" t="s">
        <v>145</v>
      </c>
      <c r="J315" s="17">
        <v>90</v>
      </c>
      <c r="K315" s="17">
        <f>VLOOKUP(H315,'No. of Plots'!D:E,2,FALSE)</f>
        <v>24</v>
      </c>
      <c r="L315" s="18">
        <f t="shared" si="26"/>
        <v>4.166666666666667</v>
      </c>
      <c r="M315" s="19">
        <f t="shared" si="27"/>
        <v>375</v>
      </c>
      <c r="P315" s="16" t="s">
        <v>1218</v>
      </c>
      <c r="Q315" s="17" t="s">
        <v>2091</v>
      </c>
      <c r="R315" s="17" t="s">
        <v>3472</v>
      </c>
      <c r="S315" s="17">
        <v>1</v>
      </c>
      <c r="T315" s="17">
        <f>VLOOKUP(P315,'No. of Plots'!D:E,2,FALSE)</f>
        <v>19</v>
      </c>
      <c r="U315" s="18">
        <f t="shared" si="28"/>
        <v>5.2631578947368425</v>
      </c>
      <c r="V315" s="19">
        <f t="shared" si="29"/>
        <v>5.2631578947368425</v>
      </c>
    </row>
    <row r="316" spans="8:22" x14ac:dyDescent="0.25">
      <c r="H316" s="16" t="s">
        <v>2106</v>
      </c>
      <c r="I316" s="17" t="s">
        <v>2637</v>
      </c>
      <c r="J316" s="17">
        <v>2</v>
      </c>
      <c r="K316" s="17">
        <f>VLOOKUP(H316,'No. of Plots'!D:E,2,FALSE)</f>
        <v>24</v>
      </c>
      <c r="L316" s="18">
        <f t="shared" si="26"/>
        <v>4.166666666666667</v>
      </c>
      <c r="M316" s="19">
        <f t="shared" si="27"/>
        <v>8.3333333333333339</v>
      </c>
      <c r="P316" s="16" t="s">
        <v>1218</v>
      </c>
      <c r="Q316" s="17" t="s">
        <v>2091</v>
      </c>
      <c r="R316" s="17" t="s">
        <v>3377</v>
      </c>
      <c r="S316" s="17">
        <v>1</v>
      </c>
      <c r="T316" s="17">
        <f>VLOOKUP(P316,'No. of Plots'!D:E,2,FALSE)</f>
        <v>19</v>
      </c>
      <c r="U316" s="18">
        <f t="shared" si="28"/>
        <v>5.2631578947368425</v>
      </c>
      <c r="V316" s="19">
        <f t="shared" si="29"/>
        <v>5.2631578947368425</v>
      </c>
    </row>
    <row r="317" spans="8:22" x14ac:dyDescent="0.25">
      <c r="H317" s="16" t="s">
        <v>2106</v>
      </c>
      <c r="I317" s="17" t="s">
        <v>2091</v>
      </c>
      <c r="J317" s="17">
        <v>19</v>
      </c>
      <c r="K317" s="17">
        <f>VLOOKUP(H317,'No. of Plots'!D:E,2,FALSE)</f>
        <v>24</v>
      </c>
      <c r="L317" s="18">
        <f t="shared" si="26"/>
        <v>4.166666666666667</v>
      </c>
      <c r="M317" s="19">
        <f t="shared" si="27"/>
        <v>79.166666666666671</v>
      </c>
      <c r="P317" s="16" t="s">
        <v>1218</v>
      </c>
      <c r="Q317" s="17" t="s">
        <v>2599</v>
      </c>
      <c r="R317" s="17" t="s">
        <v>3472</v>
      </c>
      <c r="S317" s="17">
        <v>1</v>
      </c>
      <c r="T317" s="17">
        <f>VLOOKUP(P317,'No. of Plots'!D:E,2,FALSE)</f>
        <v>19</v>
      </c>
      <c r="U317" s="18">
        <f t="shared" si="28"/>
        <v>5.2631578947368425</v>
      </c>
      <c r="V317" s="19">
        <f t="shared" si="29"/>
        <v>5.2631578947368425</v>
      </c>
    </row>
    <row r="318" spans="8:22" x14ac:dyDescent="0.25">
      <c r="H318" s="16" t="s">
        <v>2106</v>
      </c>
      <c r="I318" s="17" t="s">
        <v>2599</v>
      </c>
      <c r="J318" s="17">
        <v>46</v>
      </c>
      <c r="K318" s="17">
        <f>VLOOKUP(H318,'No. of Plots'!D:E,2,FALSE)</f>
        <v>24</v>
      </c>
      <c r="L318" s="18">
        <f t="shared" si="26"/>
        <v>4.166666666666667</v>
      </c>
      <c r="M318" s="19">
        <f t="shared" si="27"/>
        <v>191.66666666666669</v>
      </c>
      <c r="P318" s="16" t="s">
        <v>1218</v>
      </c>
      <c r="Q318" s="17" t="s">
        <v>2599</v>
      </c>
      <c r="R318" s="17" t="s">
        <v>3377</v>
      </c>
      <c r="S318" s="17">
        <v>27</v>
      </c>
      <c r="T318" s="17">
        <f>VLOOKUP(P318,'No. of Plots'!D:E,2,FALSE)</f>
        <v>19</v>
      </c>
      <c r="U318" s="18">
        <f t="shared" si="28"/>
        <v>5.2631578947368425</v>
      </c>
      <c r="V318" s="19">
        <f t="shared" si="29"/>
        <v>142.10526315789474</v>
      </c>
    </row>
    <row r="319" spans="8:22" x14ac:dyDescent="0.25">
      <c r="H319" s="16" t="s">
        <v>2106</v>
      </c>
      <c r="I319" s="17" t="s">
        <v>900</v>
      </c>
      <c r="J319" s="17">
        <v>14</v>
      </c>
      <c r="K319" s="17">
        <f>VLOOKUP(H319,'No. of Plots'!D:E,2,FALSE)</f>
        <v>24</v>
      </c>
      <c r="L319" s="18">
        <f t="shared" si="26"/>
        <v>4.166666666666667</v>
      </c>
      <c r="M319" s="19">
        <f t="shared" si="27"/>
        <v>58.333333333333336</v>
      </c>
      <c r="P319" s="16" t="s">
        <v>1218</v>
      </c>
      <c r="Q319" s="17" t="s">
        <v>900</v>
      </c>
      <c r="R319" s="17" t="s">
        <v>3472</v>
      </c>
      <c r="S319" s="17">
        <v>1</v>
      </c>
      <c r="T319" s="17">
        <f>VLOOKUP(P319,'No. of Plots'!D:E,2,FALSE)</f>
        <v>19</v>
      </c>
      <c r="U319" s="18">
        <f t="shared" si="28"/>
        <v>5.2631578947368425</v>
      </c>
      <c r="V319" s="19">
        <f t="shared" si="29"/>
        <v>5.2631578947368425</v>
      </c>
    </row>
    <row r="320" spans="8:22" x14ac:dyDescent="0.25">
      <c r="H320" s="16" t="s">
        <v>1179</v>
      </c>
      <c r="I320" s="17" t="s">
        <v>2653</v>
      </c>
      <c r="J320" s="17">
        <v>309</v>
      </c>
      <c r="K320" s="17">
        <f>VLOOKUP(H320,'No. of Plots'!D:E,2,FALSE)</f>
        <v>18</v>
      </c>
      <c r="L320" s="18">
        <f t="shared" si="26"/>
        <v>5.5555555555555554</v>
      </c>
      <c r="M320" s="19">
        <f t="shared" si="27"/>
        <v>1716.6666666666665</v>
      </c>
      <c r="P320" s="16" t="s">
        <v>1218</v>
      </c>
      <c r="Q320" s="17" t="s">
        <v>900</v>
      </c>
      <c r="R320" s="17" t="s">
        <v>6690</v>
      </c>
      <c r="S320" s="17">
        <v>1</v>
      </c>
      <c r="T320" s="17">
        <f>VLOOKUP(P320,'No. of Plots'!D:E,2,FALSE)</f>
        <v>19</v>
      </c>
      <c r="U320" s="18">
        <f t="shared" si="28"/>
        <v>5.2631578947368425</v>
      </c>
      <c r="V320" s="19">
        <f t="shared" si="29"/>
        <v>5.2631578947368425</v>
      </c>
    </row>
    <row r="321" spans="8:22" x14ac:dyDescent="0.25">
      <c r="H321" s="16" t="s">
        <v>1179</v>
      </c>
      <c r="I321" s="17" t="s">
        <v>2659</v>
      </c>
      <c r="J321" s="17">
        <v>17</v>
      </c>
      <c r="K321" s="17">
        <f>VLOOKUP(H321,'No. of Plots'!D:E,2,FALSE)</f>
        <v>18</v>
      </c>
      <c r="L321" s="18">
        <f t="shared" si="26"/>
        <v>5.5555555555555554</v>
      </c>
      <c r="M321" s="19">
        <f t="shared" si="27"/>
        <v>94.444444444444443</v>
      </c>
      <c r="P321" s="16" t="s">
        <v>1218</v>
      </c>
      <c r="Q321" s="17" t="s">
        <v>900</v>
      </c>
      <c r="R321" s="17" t="s">
        <v>3377</v>
      </c>
      <c r="S321" s="17">
        <v>60</v>
      </c>
      <c r="T321" s="17">
        <f>VLOOKUP(P321,'No. of Plots'!D:E,2,FALSE)</f>
        <v>19</v>
      </c>
      <c r="U321" s="18">
        <f t="shared" si="28"/>
        <v>5.2631578947368425</v>
      </c>
      <c r="V321" s="19">
        <f t="shared" si="29"/>
        <v>315.78947368421052</v>
      </c>
    </row>
    <row r="322" spans="8:22" x14ac:dyDescent="0.25">
      <c r="H322" s="16" t="s">
        <v>1179</v>
      </c>
      <c r="I322" s="17" t="s">
        <v>309</v>
      </c>
      <c r="J322" s="17">
        <v>189</v>
      </c>
      <c r="K322" s="17">
        <f>VLOOKUP(H322,'No. of Plots'!D:E,2,FALSE)</f>
        <v>18</v>
      </c>
      <c r="L322" s="18">
        <f t="shared" si="26"/>
        <v>5.5555555555555554</v>
      </c>
      <c r="M322" s="19">
        <f t="shared" si="27"/>
        <v>1050</v>
      </c>
      <c r="P322" s="16" t="s">
        <v>1218</v>
      </c>
      <c r="Q322" s="17" t="s">
        <v>645</v>
      </c>
      <c r="R322" s="17" t="s">
        <v>3472</v>
      </c>
      <c r="S322" s="17">
        <v>3</v>
      </c>
      <c r="T322" s="17">
        <f>VLOOKUP(P322,'No. of Plots'!D:E,2,FALSE)</f>
        <v>19</v>
      </c>
      <c r="U322" s="18">
        <f t="shared" si="28"/>
        <v>5.2631578947368425</v>
      </c>
      <c r="V322" s="19">
        <f t="shared" si="29"/>
        <v>15.789473684210527</v>
      </c>
    </row>
    <row r="323" spans="8:22" x14ac:dyDescent="0.25">
      <c r="H323" s="16" t="s">
        <v>1179</v>
      </c>
      <c r="I323" s="17" t="s">
        <v>2626</v>
      </c>
      <c r="J323" s="17">
        <v>14</v>
      </c>
      <c r="K323" s="17">
        <f>VLOOKUP(H323,'No. of Plots'!D:E,2,FALSE)</f>
        <v>18</v>
      </c>
      <c r="L323" s="18">
        <f t="shared" si="26"/>
        <v>5.5555555555555554</v>
      </c>
      <c r="M323" s="19">
        <f t="shared" si="27"/>
        <v>77.777777777777771</v>
      </c>
      <c r="P323" s="16" t="s">
        <v>1218</v>
      </c>
      <c r="Q323" s="17" t="s">
        <v>645</v>
      </c>
      <c r="R323" s="17" t="s">
        <v>3377</v>
      </c>
      <c r="S323" s="17">
        <v>6</v>
      </c>
      <c r="T323" s="17">
        <f>VLOOKUP(P323,'No. of Plots'!D:E,2,FALSE)</f>
        <v>19</v>
      </c>
      <c r="U323" s="18">
        <f t="shared" si="28"/>
        <v>5.2631578947368425</v>
      </c>
      <c r="V323" s="19">
        <f t="shared" si="29"/>
        <v>31.578947368421055</v>
      </c>
    </row>
    <row r="324" spans="8:22" x14ac:dyDescent="0.25">
      <c r="H324" s="16" t="s">
        <v>1179</v>
      </c>
      <c r="I324" s="17" t="s">
        <v>328</v>
      </c>
      <c r="J324" s="17">
        <v>33</v>
      </c>
      <c r="K324" s="17">
        <f>VLOOKUP(H324,'No. of Plots'!D:E,2,FALSE)</f>
        <v>18</v>
      </c>
      <c r="L324" s="18">
        <f t="shared" ref="L324:L387" si="30">100/K324</f>
        <v>5.5555555555555554</v>
      </c>
      <c r="M324" s="19">
        <f t="shared" ref="M324:M387" si="31">J324*L324</f>
        <v>183.33333333333331</v>
      </c>
      <c r="P324" s="16" t="s">
        <v>1223</v>
      </c>
      <c r="Q324" s="17" t="s">
        <v>2659</v>
      </c>
      <c r="R324" s="17" t="s">
        <v>3377</v>
      </c>
      <c r="S324" s="17">
        <v>56</v>
      </c>
      <c r="T324" s="17">
        <f>VLOOKUP(P324,'No. of Plots'!D:E,2,FALSE)</f>
        <v>19</v>
      </c>
      <c r="U324" s="18">
        <f t="shared" ref="U324:U387" si="32">100/T324</f>
        <v>5.2631578947368425</v>
      </c>
      <c r="V324" s="19">
        <f t="shared" ref="V324:V387" si="33">S324*U324</f>
        <v>294.73684210526318</v>
      </c>
    </row>
    <row r="325" spans="8:22" x14ac:dyDescent="0.25">
      <c r="H325" s="16" t="s">
        <v>1179</v>
      </c>
      <c r="I325" s="17" t="s">
        <v>145</v>
      </c>
      <c r="J325" s="17">
        <v>13</v>
      </c>
      <c r="K325" s="17">
        <f>VLOOKUP(H325,'No. of Plots'!D:E,2,FALSE)</f>
        <v>18</v>
      </c>
      <c r="L325" s="18">
        <f t="shared" si="30"/>
        <v>5.5555555555555554</v>
      </c>
      <c r="M325" s="19">
        <f t="shared" si="31"/>
        <v>72.222222222222214</v>
      </c>
      <c r="P325" s="16" t="s">
        <v>1223</v>
      </c>
      <c r="Q325" s="17" t="s">
        <v>328</v>
      </c>
      <c r="R325" s="17" t="s">
        <v>3377</v>
      </c>
      <c r="S325" s="17">
        <v>51</v>
      </c>
      <c r="T325" s="17">
        <f>VLOOKUP(P325,'No. of Plots'!D:E,2,FALSE)</f>
        <v>19</v>
      </c>
      <c r="U325" s="18">
        <f t="shared" si="32"/>
        <v>5.2631578947368425</v>
      </c>
      <c r="V325" s="19">
        <f t="shared" si="33"/>
        <v>268.42105263157896</v>
      </c>
    </row>
    <row r="326" spans="8:22" x14ac:dyDescent="0.25">
      <c r="H326" s="16" t="s">
        <v>1179</v>
      </c>
      <c r="I326" s="17" t="s">
        <v>2637</v>
      </c>
      <c r="J326" s="17">
        <v>33</v>
      </c>
      <c r="K326" s="17">
        <f>VLOOKUP(H326,'No. of Plots'!D:E,2,FALSE)</f>
        <v>18</v>
      </c>
      <c r="L326" s="18">
        <f t="shared" si="30"/>
        <v>5.5555555555555554</v>
      </c>
      <c r="M326" s="19">
        <f t="shared" si="31"/>
        <v>183.33333333333331</v>
      </c>
      <c r="P326" s="16" t="s">
        <v>1223</v>
      </c>
      <c r="Q326" s="17" t="s">
        <v>145</v>
      </c>
      <c r="R326" s="17" t="s">
        <v>3377</v>
      </c>
      <c r="S326" s="17">
        <v>43</v>
      </c>
      <c r="T326" s="17">
        <f>VLOOKUP(P326,'No. of Plots'!D:E,2,FALSE)</f>
        <v>19</v>
      </c>
      <c r="U326" s="18">
        <f t="shared" si="32"/>
        <v>5.2631578947368425</v>
      </c>
      <c r="V326" s="19">
        <f t="shared" si="33"/>
        <v>226.31578947368422</v>
      </c>
    </row>
    <row r="327" spans="8:22" x14ac:dyDescent="0.25">
      <c r="H327" s="16" t="s">
        <v>1179</v>
      </c>
      <c r="I327" s="17" t="s">
        <v>2632</v>
      </c>
      <c r="J327" s="17">
        <v>18</v>
      </c>
      <c r="K327" s="17">
        <f>VLOOKUP(H327,'No. of Plots'!D:E,2,FALSE)</f>
        <v>18</v>
      </c>
      <c r="L327" s="18">
        <f t="shared" si="30"/>
        <v>5.5555555555555554</v>
      </c>
      <c r="M327" s="19">
        <f t="shared" si="31"/>
        <v>100</v>
      </c>
      <c r="P327" s="16" t="s">
        <v>1223</v>
      </c>
      <c r="Q327" s="17" t="s">
        <v>2637</v>
      </c>
      <c r="R327" s="17" t="s">
        <v>3377</v>
      </c>
      <c r="S327" s="17">
        <v>1</v>
      </c>
      <c r="T327" s="17">
        <f>VLOOKUP(P327,'No. of Plots'!D:E,2,FALSE)</f>
        <v>19</v>
      </c>
      <c r="U327" s="18">
        <f t="shared" si="32"/>
        <v>5.2631578947368425</v>
      </c>
      <c r="V327" s="19">
        <f t="shared" si="33"/>
        <v>5.2631578947368425</v>
      </c>
    </row>
    <row r="328" spans="8:22" x14ac:dyDescent="0.25">
      <c r="H328" s="16" t="s">
        <v>1179</v>
      </c>
      <c r="I328" s="17" t="s">
        <v>2695</v>
      </c>
      <c r="J328" s="17">
        <v>3</v>
      </c>
      <c r="K328" s="17">
        <f>VLOOKUP(H328,'No. of Plots'!D:E,2,FALSE)</f>
        <v>18</v>
      </c>
      <c r="L328" s="18">
        <f t="shared" si="30"/>
        <v>5.5555555555555554</v>
      </c>
      <c r="M328" s="19">
        <f t="shared" si="31"/>
        <v>16.666666666666664</v>
      </c>
      <c r="P328" s="16" t="s">
        <v>1223</v>
      </c>
      <c r="Q328" s="17" t="s">
        <v>3331</v>
      </c>
      <c r="R328" s="17" t="s">
        <v>3377</v>
      </c>
      <c r="S328" s="17">
        <v>7</v>
      </c>
      <c r="T328" s="17">
        <f>VLOOKUP(P328,'No. of Plots'!D:E,2,FALSE)</f>
        <v>19</v>
      </c>
      <c r="U328" s="18">
        <f t="shared" si="32"/>
        <v>5.2631578947368425</v>
      </c>
      <c r="V328" s="19">
        <f t="shared" si="33"/>
        <v>36.842105263157897</v>
      </c>
    </row>
    <row r="329" spans="8:22" x14ac:dyDescent="0.25">
      <c r="H329" s="16" t="s">
        <v>1179</v>
      </c>
      <c r="I329" s="17" t="s">
        <v>2599</v>
      </c>
      <c r="J329" s="17">
        <v>30</v>
      </c>
      <c r="K329" s="17">
        <f>VLOOKUP(H329,'No. of Plots'!D:E,2,FALSE)</f>
        <v>18</v>
      </c>
      <c r="L329" s="18">
        <f t="shared" si="30"/>
        <v>5.5555555555555554</v>
      </c>
      <c r="M329" s="19">
        <f t="shared" si="31"/>
        <v>166.66666666666666</v>
      </c>
      <c r="P329" s="16" t="s">
        <v>1223</v>
      </c>
      <c r="Q329" s="17" t="s">
        <v>2599</v>
      </c>
      <c r="R329" s="17" t="s">
        <v>3377</v>
      </c>
      <c r="S329" s="17">
        <v>3</v>
      </c>
      <c r="T329" s="17">
        <f>VLOOKUP(P329,'No. of Plots'!D:E,2,FALSE)</f>
        <v>19</v>
      </c>
      <c r="U329" s="18">
        <f t="shared" si="32"/>
        <v>5.2631578947368425</v>
      </c>
      <c r="V329" s="19">
        <f t="shared" si="33"/>
        <v>15.789473684210527</v>
      </c>
    </row>
    <row r="330" spans="8:22" x14ac:dyDescent="0.25">
      <c r="H330" s="16" t="s">
        <v>1179</v>
      </c>
      <c r="I330" s="17" t="s">
        <v>900</v>
      </c>
      <c r="J330" s="17">
        <v>12</v>
      </c>
      <c r="K330" s="17">
        <f>VLOOKUP(H330,'No. of Plots'!D:E,2,FALSE)</f>
        <v>18</v>
      </c>
      <c r="L330" s="18">
        <f t="shared" si="30"/>
        <v>5.5555555555555554</v>
      </c>
      <c r="M330" s="19">
        <f t="shared" si="31"/>
        <v>66.666666666666657</v>
      </c>
      <c r="P330" s="16" t="s">
        <v>1223</v>
      </c>
      <c r="Q330" s="17" t="s">
        <v>900</v>
      </c>
      <c r="R330" s="17" t="s">
        <v>3377</v>
      </c>
      <c r="S330" s="17">
        <v>64</v>
      </c>
      <c r="T330" s="17">
        <f>VLOOKUP(P330,'No. of Plots'!D:E,2,FALSE)</f>
        <v>19</v>
      </c>
      <c r="U330" s="18">
        <f t="shared" si="32"/>
        <v>5.2631578947368425</v>
      </c>
      <c r="V330" s="19">
        <f t="shared" si="33"/>
        <v>336.84210526315792</v>
      </c>
    </row>
    <row r="331" spans="8:22" x14ac:dyDescent="0.25">
      <c r="H331" s="16" t="s">
        <v>1179</v>
      </c>
      <c r="I331" s="17" t="s">
        <v>645</v>
      </c>
      <c r="J331" s="17">
        <v>2</v>
      </c>
      <c r="K331" s="17">
        <f>VLOOKUP(H331,'No. of Plots'!D:E,2,FALSE)</f>
        <v>18</v>
      </c>
      <c r="L331" s="18">
        <f t="shared" si="30"/>
        <v>5.5555555555555554</v>
      </c>
      <c r="M331" s="19">
        <f t="shared" si="31"/>
        <v>11.111111111111111</v>
      </c>
      <c r="P331" s="16" t="s">
        <v>1949</v>
      </c>
      <c r="Q331" s="17" t="s">
        <v>2659</v>
      </c>
      <c r="R331" s="17" t="s">
        <v>3377</v>
      </c>
      <c r="S331" s="17">
        <v>74</v>
      </c>
      <c r="T331" s="17">
        <f>VLOOKUP(P331,'No. of Plots'!D:E,2,FALSE)</f>
        <v>27</v>
      </c>
      <c r="U331" s="18">
        <f t="shared" si="32"/>
        <v>3.7037037037037037</v>
      </c>
      <c r="V331" s="19">
        <f t="shared" si="33"/>
        <v>274.07407407407408</v>
      </c>
    </row>
    <row r="332" spans="8:22" x14ac:dyDescent="0.25">
      <c r="H332" s="16" t="s">
        <v>1179</v>
      </c>
      <c r="I332" s="17" t="s">
        <v>6675</v>
      </c>
      <c r="J332" s="17">
        <v>47</v>
      </c>
      <c r="K332" s="17">
        <f>VLOOKUP(H332,'No. of Plots'!D:E,2,FALSE)</f>
        <v>18</v>
      </c>
      <c r="L332" s="18">
        <f t="shared" si="30"/>
        <v>5.5555555555555554</v>
      </c>
      <c r="M332" s="19">
        <f t="shared" si="31"/>
        <v>261.11111111111109</v>
      </c>
      <c r="P332" s="16" t="s">
        <v>1949</v>
      </c>
      <c r="Q332" s="17" t="s">
        <v>3714</v>
      </c>
      <c r="R332" s="17" t="s">
        <v>3377</v>
      </c>
      <c r="S332" s="17">
        <v>3</v>
      </c>
      <c r="T332" s="17">
        <f>VLOOKUP(P332,'No. of Plots'!D:E,2,FALSE)</f>
        <v>27</v>
      </c>
      <c r="U332" s="18">
        <f t="shared" si="32"/>
        <v>3.7037037037037037</v>
      </c>
      <c r="V332" s="19">
        <f t="shared" si="33"/>
        <v>11.111111111111111</v>
      </c>
    </row>
    <row r="333" spans="8:22" x14ac:dyDescent="0.25">
      <c r="H333" s="16" t="s">
        <v>157</v>
      </c>
      <c r="I333" s="17" t="s">
        <v>2659</v>
      </c>
      <c r="J333" s="17">
        <v>19</v>
      </c>
      <c r="K333" s="17">
        <f>VLOOKUP(H333,'No. of Plots'!D:E,2,FALSE)</f>
        <v>8</v>
      </c>
      <c r="L333" s="18">
        <f t="shared" si="30"/>
        <v>12.5</v>
      </c>
      <c r="M333" s="19">
        <f t="shared" si="31"/>
        <v>237.5</v>
      </c>
      <c r="P333" s="16" t="s">
        <v>1949</v>
      </c>
      <c r="Q333" s="17" t="s">
        <v>309</v>
      </c>
      <c r="R333" s="17" t="s">
        <v>3377</v>
      </c>
      <c r="S333" s="17">
        <v>3</v>
      </c>
      <c r="T333" s="17">
        <f>VLOOKUP(P333,'No. of Plots'!D:E,2,FALSE)</f>
        <v>27</v>
      </c>
      <c r="U333" s="18">
        <f t="shared" si="32"/>
        <v>3.7037037037037037</v>
      </c>
      <c r="V333" s="19">
        <f t="shared" si="33"/>
        <v>11.111111111111111</v>
      </c>
    </row>
    <row r="334" spans="8:22" x14ac:dyDescent="0.25">
      <c r="H334" s="16" t="s">
        <v>157</v>
      </c>
      <c r="I334" s="17" t="s">
        <v>2626</v>
      </c>
      <c r="J334" s="17">
        <v>25</v>
      </c>
      <c r="K334" s="17">
        <f>VLOOKUP(H334,'No. of Plots'!D:E,2,FALSE)</f>
        <v>8</v>
      </c>
      <c r="L334" s="18">
        <f t="shared" si="30"/>
        <v>12.5</v>
      </c>
      <c r="M334" s="19">
        <f t="shared" si="31"/>
        <v>312.5</v>
      </c>
      <c r="P334" s="16" t="s">
        <v>1949</v>
      </c>
      <c r="Q334" s="17" t="s">
        <v>3214</v>
      </c>
      <c r="R334" s="17" t="s">
        <v>3377</v>
      </c>
      <c r="S334" s="17">
        <v>6</v>
      </c>
      <c r="T334" s="17">
        <f>VLOOKUP(P334,'No. of Plots'!D:E,2,FALSE)</f>
        <v>27</v>
      </c>
      <c r="U334" s="18">
        <f t="shared" si="32"/>
        <v>3.7037037037037037</v>
      </c>
      <c r="V334" s="19">
        <f t="shared" si="33"/>
        <v>22.222222222222221</v>
      </c>
    </row>
    <row r="335" spans="8:22" x14ac:dyDescent="0.25">
      <c r="H335" s="16" t="s">
        <v>157</v>
      </c>
      <c r="I335" s="17" t="s">
        <v>328</v>
      </c>
      <c r="J335" s="17">
        <v>3</v>
      </c>
      <c r="K335" s="17">
        <f>VLOOKUP(H335,'No. of Plots'!D:E,2,FALSE)</f>
        <v>8</v>
      </c>
      <c r="L335" s="18">
        <f t="shared" si="30"/>
        <v>12.5</v>
      </c>
      <c r="M335" s="19">
        <f t="shared" si="31"/>
        <v>37.5</v>
      </c>
      <c r="P335" s="16" t="s">
        <v>1949</v>
      </c>
      <c r="Q335" s="17" t="s">
        <v>328</v>
      </c>
      <c r="R335" s="17" t="s">
        <v>3377</v>
      </c>
      <c r="S335" s="17">
        <v>130</v>
      </c>
      <c r="T335" s="17">
        <f>VLOOKUP(P335,'No. of Plots'!D:E,2,FALSE)</f>
        <v>27</v>
      </c>
      <c r="U335" s="18">
        <f t="shared" si="32"/>
        <v>3.7037037037037037</v>
      </c>
      <c r="V335" s="19">
        <f t="shared" si="33"/>
        <v>481.48148148148147</v>
      </c>
    </row>
    <row r="336" spans="8:22" x14ac:dyDescent="0.25">
      <c r="H336" s="16" t="s">
        <v>157</v>
      </c>
      <c r="I336" s="17" t="s">
        <v>145</v>
      </c>
      <c r="J336" s="17">
        <v>516</v>
      </c>
      <c r="K336" s="17">
        <f>VLOOKUP(H336,'No. of Plots'!D:E,2,FALSE)</f>
        <v>8</v>
      </c>
      <c r="L336" s="18">
        <f t="shared" si="30"/>
        <v>12.5</v>
      </c>
      <c r="M336" s="19">
        <f t="shared" si="31"/>
        <v>6450</v>
      </c>
      <c r="P336" s="16" t="s">
        <v>1949</v>
      </c>
      <c r="Q336" s="17" t="s">
        <v>145</v>
      </c>
      <c r="R336" s="17" t="s">
        <v>3472</v>
      </c>
      <c r="S336" s="17">
        <v>85</v>
      </c>
      <c r="T336" s="17">
        <f>VLOOKUP(P336,'No. of Plots'!D:E,2,FALSE)</f>
        <v>27</v>
      </c>
      <c r="U336" s="18">
        <f t="shared" si="32"/>
        <v>3.7037037037037037</v>
      </c>
      <c r="V336" s="19">
        <f t="shared" si="33"/>
        <v>314.81481481481484</v>
      </c>
    </row>
    <row r="337" spans="8:22" x14ac:dyDescent="0.25">
      <c r="H337" s="16" t="s">
        <v>157</v>
      </c>
      <c r="I337" s="17" t="s">
        <v>3331</v>
      </c>
      <c r="J337" s="17">
        <v>4</v>
      </c>
      <c r="K337" s="17">
        <f>VLOOKUP(H337,'No. of Plots'!D:E,2,FALSE)</f>
        <v>8</v>
      </c>
      <c r="L337" s="18">
        <f t="shared" si="30"/>
        <v>12.5</v>
      </c>
      <c r="M337" s="19">
        <f t="shared" si="31"/>
        <v>50</v>
      </c>
      <c r="P337" s="16" t="s">
        <v>1949</v>
      </c>
      <c r="Q337" s="17" t="s">
        <v>145</v>
      </c>
      <c r="R337" s="17" t="s">
        <v>3377</v>
      </c>
      <c r="S337" s="17">
        <v>674</v>
      </c>
      <c r="T337" s="17">
        <f>VLOOKUP(P337,'No. of Plots'!D:E,2,FALSE)</f>
        <v>27</v>
      </c>
      <c r="U337" s="18">
        <f t="shared" si="32"/>
        <v>3.7037037037037037</v>
      </c>
      <c r="V337" s="19">
        <f t="shared" si="33"/>
        <v>2496.2962962962965</v>
      </c>
    </row>
    <row r="338" spans="8:22" x14ac:dyDescent="0.25">
      <c r="H338" s="16" t="s">
        <v>157</v>
      </c>
      <c r="I338" s="17" t="s">
        <v>900</v>
      </c>
      <c r="J338" s="17">
        <v>21</v>
      </c>
      <c r="K338" s="17">
        <f>VLOOKUP(H338,'No. of Plots'!D:E,2,FALSE)</f>
        <v>8</v>
      </c>
      <c r="L338" s="18">
        <f t="shared" si="30"/>
        <v>12.5</v>
      </c>
      <c r="M338" s="19">
        <f t="shared" si="31"/>
        <v>262.5</v>
      </c>
      <c r="P338" s="16" t="s">
        <v>1949</v>
      </c>
      <c r="Q338" s="17" t="s">
        <v>3331</v>
      </c>
      <c r="R338" s="17" t="s">
        <v>3377</v>
      </c>
      <c r="S338" s="17">
        <v>13</v>
      </c>
      <c r="T338" s="17">
        <f>VLOOKUP(P338,'No. of Plots'!D:E,2,FALSE)</f>
        <v>27</v>
      </c>
      <c r="U338" s="18">
        <f t="shared" si="32"/>
        <v>3.7037037037037037</v>
      </c>
      <c r="V338" s="19">
        <f t="shared" si="33"/>
        <v>48.148148148148145</v>
      </c>
    </row>
    <row r="339" spans="8:22" x14ac:dyDescent="0.25">
      <c r="H339" s="16" t="s">
        <v>993</v>
      </c>
      <c r="I339" s="17" t="s">
        <v>2653</v>
      </c>
      <c r="J339" s="17">
        <v>2</v>
      </c>
      <c r="K339" s="17">
        <f>VLOOKUP(H339,'No. of Plots'!D:E,2,FALSE)</f>
        <v>1</v>
      </c>
      <c r="L339" s="18">
        <f t="shared" si="30"/>
        <v>100</v>
      </c>
      <c r="M339" s="19">
        <f t="shared" si="31"/>
        <v>200</v>
      </c>
      <c r="P339" s="16" t="s">
        <v>1949</v>
      </c>
      <c r="Q339" s="17" t="s">
        <v>2091</v>
      </c>
      <c r="R339" s="17" t="s">
        <v>3377</v>
      </c>
      <c r="S339" s="17">
        <v>51</v>
      </c>
      <c r="T339" s="17">
        <f>VLOOKUP(P339,'No. of Plots'!D:E,2,FALSE)</f>
        <v>27</v>
      </c>
      <c r="U339" s="18">
        <f t="shared" si="32"/>
        <v>3.7037037037037037</v>
      </c>
      <c r="V339" s="19">
        <f t="shared" si="33"/>
        <v>188.88888888888889</v>
      </c>
    </row>
    <row r="340" spans="8:22" x14ac:dyDescent="0.25">
      <c r="H340" s="16" t="s">
        <v>993</v>
      </c>
      <c r="I340" s="17" t="s">
        <v>309</v>
      </c>
      <c r="J340" s="17">
        <v>23</v>
      </c>
      <c r="K340" s="17">
        <f>VLOOKUP(H340,'No. of Plots'!D:E,2,FALSE)</f>
        <v>1</v>
      </c>
      <c r="L340" s="18">
        <f t="shared" si="30"/>
        <v>100</v>
      </c>
      <c r="M340" s="19">
        <f t="shared" si="31"/>
        <v>2300</v>
      </c>
      <c r="P340" s="16" t="s">
        <v>1949</v>
      </c>
      <c r="Q340" s="17" t="s">
        <v>2632</v>
      </c>
      <c r="R340" s="17" t="s">
        <v>3377</v>
      </c>
      <c r="S340" s="17">
        <v>45</v>
      </c>
      <c r="T340" s="17">
        <f>VLOOKUP(P340,'No. of Plots'!D:E,2,FALSE)</f>
        <v>27</v>
      </c>
      <c r="U340" s="18">
        <f t="shared" si="32"/>
        <v>3.7037037037037037</v>
      </c>
      <c r="V340" s="19">
        <f t="shared" si="33"/>
        <v>166.66666666666666</v>
      </c>
    </row>
    <row r="341" spans="8:22" x14ac:dyDescent="0.25">
      <c r="H341" s="16" t="s">
        <v>993</v>
      </c>
      <c r="I341" s="17" t="s">
        <v>2632</v>
      </c>
      <c r="J341" s="17">
        <v>9</v>
      </c>
      <c r="K341" s="17">
        <f>VLOOKUP(H341,'No. of Plots'!D:E,2,FALSE)</f>
        <v>1</v>
      </c>
      <c r="L341" s="18">
        <f t="shared" si="30"/>
        <v>100</v>
      </c>
      <c r="M341" s="19">
        <f t="shared" si="31"/>
        <v>900</v>
      </c>
      <c r="P341" s="16" t="s">
        <v>1949</v>
      </c>
      <c r="Q341" s="17" t="s">
        <v>3623</v>
      </c>
      <c r="R341" s="17" t="s">
        <v>3377</v>
      </c>
      <c r="S341" s="17">
        <v>9</v>
      </c>
      <c r="T341" s="17">
        <f>VLOOKUP(P341,'No. of Plots'!D:E,2,FALSE)</f>
        <v>27</v>
      </c>
      <c r="U341" s="18">
        <f t="shared" si="32"/>
        <v>3.7037037037037037</v>
      </c>
      <c r="V341" s="19">
        <f t="shared" si="33"/>
        <v>33.333333333333336</v>
      </c>
    </row>
    <row r="342" spans="8:22" x14ac:dyDescent="0.25">
      <c r="H342" s="16" t="s">
        <v>993</v>
      </c>
      <c r="I342" s="17" t="s">
        <v>900</v>
      </c>
      <c r="J342" s="17">
        <v>5</v>
      </c>
      <c r="K342" s="17">
        <f>VLOOKUP(H342,'No. of Plots'!D:E,2,FALSE)</f>
        <v>1</v>
      </c>
      <c r="L342" s="18">
        <f t="shared" si="30"/>
        <v>100</v>
      </c>
      <c r="M342" s="19">
        <f t="shared" si="31"/>
        <v>500</v>
      </c>
      <c r="P342" s="16" t="s">
        <v>1949</v>
      </c>
      <c r="Q342" s="17" t="s">
        <v>2599</v>
      </c>
      <c r="R342" s="17" t="s">
        <v>3377</v>
      </c>
      <c r="S342" s="17">
        <v>50</v>
      </c>
      <c r="T342" s="17">
        <f>VLOOKUP(P342,'No. of Plots'!D:E,2,FALSE)</f>
        <v>27</v>
      </c>
      <c r="U342" s="18">
        <f t="shared" si="32"/>
        <v>3.7037037037037037</v>
      </c>
      <c r="V342" s="19">
        <f t="shared" si="33"/>
        <v>185.18518518518519</v>
      </c>
    </row>
    <row r="343" spans="8:22" x14ac:dyDescent="0.25">
      <c r="H343" s="16" t="s">
        <v>1026</v>
      </c>
      <c r="I343" s="17" t="s">
        <v>328</v>
      </c>
      <c r="J343" s="17">
        <v>7</v>
      </c>
      <c r="K343" s="17">
        <f>VLOOKUP(H343,'No. of Plots'!D:E,2,FALSE)</f>
        <v>4</v>
      </c>
      <c r="L343" s="18">
        <f t="shared" si="30"/>
        <v>25</v>
      </c>
      <c r="M343" s="19">
        <f t="shared" si="31"/>
        <v>175</v>
      </c>
      <c r="P343" s="16" t="s">
        <v>1949</v>
      </c>
      <c r="Q343" s="17" t="s">
        <v>900</v>
      </c>
      <c r="R343" s="17" t="s">
        <v>3377</v>
      </c>
      <c r="S343" s="17">
        <v>47</v>
      </c>
      <c r="T343" s="17">
        <f>VLOOKUP(P343,'No. of Plots'!D:E,2,FALSE)</f>
        <v>27</v>
      </c>
      <c r="U343" s="18">
        <f t="shared" si="32"/>
        <v>3.7037037037037037</v>
      </c>
      <c r="V343" s="19">
        <f t="shared" si="33"/>
        <v>174.07407407407408</v>
      </c>
    </row>
    <row r="344" spans="8:22" x14ac:dyDescent="0.25">
      <c r="H344" s="16" t="s">
        <v>1026</v>
      </c>
      <c r="I344" s="17" t="s">
        <v>145</v>
      </c>
      <c r="J344" s="17">
        <v>117</v>
      </c>
      <c r="K344" s="17">
        <f>VLOOKUP(H344,'No. of Plots'!D:E,2,FALSE)</f>
        <v>4</v>
      </c>
      <c r="L344" s="18">
        <f t="shared" si="30"/>
        <v>25</v>
      </c>
      <c r="M344" s="19">
        <f t="shared" si="31"/>
        <v>2925</v>
      </c>
      <c r="P344" s="16" t="s">
        <v>595</v>
      </c>
      <c r="Q344" s="17" t="s">
        <v>2653</v>
      </c>
      <c r="R344" s="17" t="s">
        <v>3377</v>
      </c>
      <c r="S344" s="17">
        <v>3</v>
      </c>
      <c r="T344" s="17">
        <f>VLOOKUP(P344,'No. of Plots'!D:E,2,FALSE)</f>
        <v>8</v>
      </c>
      <c r="U344" s="18">
        <f t="shared" si="32"/>
        <v>12.5</v>
      </c>
      <c r="V344" s="19">
        <f t="shared" si="33"/>
        <v>37.5</v>
      </c>
    </row>
    <row r="345" spans="8:22" x14ac:dyDescent="0.25">
      <c r="H345" s="16" t="s">
        <v>1026</v>
      </c>
      <c r="I345" s="17" t="s">
        <v>2637</v>
      </c>
      <c r="J345" s="17">
        <v>2</v>
      </c>
      <c r="K345" s="17">
        <f>VLOOKUP(H345,'No. of Plots'!D:E,2,FALSE)</f>
        <v>4</v>
      </c>
      <c r="L345" s="18">
        <f t="shared" si="30"/>
        <v>25</v>
      </c>
      <c r="M345" s="19">
        <f t="shared" si="31"/>
        <v>50</v>
      </c>
      <c r="P345" s="16" t="s">
        <v>595</v>
      </c>
      <c r="Q345" s="17" t="s">
        <v>2659</v>
      </c>
      <c r="R345" s="17" t="s">
        <v>3377</v>
      </c>
      <c r="S345" s="17">
        <v>1</v>
      </c>
      <c r="T345" s="17">
        <f>VLOOKUP(P345,'No. of Plots'!D:E,2,FALSE)</f>
        <v>8</v>
      </c>
      <c r="U345" s="18">
        <f t="shared" si="32"/>
        <v>12.5</v>
      </c>
      <c r="V345" s="19">
        <f t="shared" si="33"/>
        <v>12.5</v>
      </c>
    </row>
    <row r="346" spans="8:22" x14ac:dyDescent="0.25">
      <c r="H346" s="16" t="s">
        <v>1026</v>
      </c>
      <c r="I346" s="17" t="s">
        <v>3331</v>
      </c>
      <c r="J346" s="17">
        <v>5</v>
      </c>
      <c r="K346" s="17">
        <f>VLOOKUP(H346,'No. of Plots'!D:E,2,FALSE)</f>
        <v>4</v>
      </c>
      <c r="L346" s="18">
        <f t="shared" si="30"/>
        <v>25</v>
      </c>
      <c r="M346" s="19">
        <f t="shared" si="31"/>
        <v>125</v>
      </c>
      <c r="P346" s="16" t="s">
        <v>595</v>
      </c>
      <c r="Q346" s="17" t="s">
        <v>2626</v>
      </c>
      <c r="R346" s="17" t="s">
        <v>3377</v>
      </c>
      <c r="S346" s="17">
        <v>2</v>
      </c>
      <c r="T346" s="17">
        <f>VLOOKUP(P346,'No. of Plots'!D:E,2,FALSE)</f>
        <v>8</v>
      </c>
      <c r="U346" s="18">
        <f t="shared" si="32"/>
        <v>12.5</v>
      </c>
      <c r="V346" s="19">
        <f t="shared" si="33"/>
        <v>25</v>
      </c>
    </row>
    <row r="347" spans="8:22" x14ac:dyDescent="0.25">
      <c r="H347" s="16" t="s">
        <v>1026</v>
      </c>
      <c r="I347" s="17" t="s">
        <v>2632</v>
      </c>
      <c r="J347" s="17">
        <v>10</v>
      </c>
      <c r="K347" s="17">
        <f>VLOOKUP(H347,'No. of Plots'!D:E,2,FALSE)</f>
        <v>4</v>
      </c>
      <c r="L347" s="18">
        <f t="shared" si="30"/>
        <v>25</v>
      </c>
      <c r="M347" s="19">
        <f t="shared" si="31"/>
        <v>250</v>
      </c>
      <c r="P347" s="16" t="s">
        <v>595</v>
      </c>
      <c r="Q347" s="17" t="s">
        <v>328</v>
      </c>
      <c r="R347" s="17" t="s">
        <v>6690</v>
      </c>
      <c r="S347" s="17">
        <v>1</v>
      </c>
      <c r="T347" s="17">
        <f>VLOOKUP(P347,'No. of Plots'!D:E,2,FALSE)</f>
        <v>8</v>
      </c>
      <c r="U347" s="18">
        <f t="shared" si="32"/>
        <v>12.5</v>
      </c>
      <c r="V347" s="19">
        <f t="shared" si="33"/>
        <v>12.5</v>
      </c>
    </row>
    <row r="348" spans="8:22" x14ac:dyDescent="0.25">
      <c r="H348" s="16" t="s">
        <v>1026</v>
      </c>
      <c r="I348" s="17" t="s">
        <v>2599</v>
      </c>
      <c r="J348" s="17">
        <v>9</v>
      </c>
      <c r="K348" s="17">
        <f>VLOOKUP(H348,'No. of Plots'!D:E,2,FALSE)</f>
        <v>4</v>
      </c>
      <c r="L348" s="18">
        <f t="shared" si="30"/>
        <v>25</v>
      </c>
      <c r="M348" s="19">
        <f t="shared" si="31"/>
        <v>225</v>
      </c>
      <c r="P348" s="16" t="s">
        <v>595</v>
      </c>
      <c r="Q348" s="17" t="s">
        <v>145</v>
      </c>
      <c r="R348" s="17" t="s">
        <v>3377</v>
      </c>
      <c r="S348" s="17">
        <v>979</v>
      </c>
      <c r="T348" s="17">
        <f>VLOOKUP(P348,'No. of Plots'!D:E,2,FALSE)</f>
        <v>8</v>
      </c>
      <c r="U348" s="18">
        <f t="shared" si="32"/>
        <v>12.5</v>
      </c>
      <c r="V348" s="19">
        <f t="shared" si="33"/>
        <v>12237.5</v>
      </c>
    </row>
    <row r="349" spans="8:22" x14ac:dyDescent="0.25">
      <c r="H349" s="16" t="s">
        <v>1026</v>
      </c>
      <c r="I349" s="17" t="s">
        <v>900</v>
      </c>
      <c r="J349" s="17">
        <v>21</v>
      </c>
      <c r="K349" s="17">
        <f>VLOOKUP(H349,'No. of Plots'!D:E,2,FALSE)</f>
        <v>4</v>
      </c>
      <c r="L349" s="18">
        <f t="shared" si="30"/>
        <v>25</v>
      </c>
      <c r="M349" s="19">
        <f t="shared" si="31"/>
        <v>525</v>
      </c>
      <c r="P349" s="16" t="s">
        <v>595</v>
      </c>
      <c r="Q349" s="17" t="s">
        <v>2599</v>
      </c>
      <c r="R349" s="17" t="s">
        <v>3377</v>
      </c>
      <c r="S349" s="17">
        <v>5</v>
      </c>
      <c r="T349" s="17">
        <f>VLOOKUP(P349,'No. of Plots'!D:E,2,FALSE)</f>
        <v>8</v>
      </c>
      <c r="U349" s="18">
        <f t="shared" si="32"/>
        <v>12.5</v>
      </c>
      <c r="V349" s="19">
        <f t="shared" si="33"/>
        <v>62.5</v>
      </c>
    </row>
    <row r="350" spans="8:22" x14ac:dyDescent="0.25">
      <c r="H350" s="16" t="s">
        <v>978</v>
      </c>
      <c r="I350" s="17" t="s">
        <v>2659</v>
      </c>
      <c r="J350" s="17">
        <v>23</v>
      </c>
      <c r="K350" s="17">
        <f>VLOOKUP(H350,'No. of Plots'!D:E,2,FALSE)</f>
        <v>6</v>
      </c>
      <c r="L350" s="18">
        <f t="shared" si="30"/>
        <v>16.666666666666668</v>
      </c>
      <c r="M350" s="19">
        <f t="shared" si="31"/>
        <v>383.33333333333337</v>
      </c>
      <c r="P350" s="16" t="s">
        <v>595</v>
      </c>
      <c r="Q350" s="17" t="s">
        <v>900</v>
      </c>
      <c r="R350" s="17" t="s">
        <v>3377</v>
      </c>
      <c r="S350" s="17">
        <v>2</v>
      </c>
      <c r="T350" s="17">
        <f>VLOOKUP(P350,'No. of Plots'!D:E,2,FALSE)</f>
        <v>8</v>
      </c>
      <c r="U350" s="18">
        <f t="shared" si="32"/>
        <v>12.5</v>
      </c>
      <c r="V350" s="19">
        <f t="shared" si="33"/>
        <v>25</v>
      </c>
    </row>
    <row r="351" spans="8:22" x14ac:dyDescent="0.25">
      <c r="H351" s="16" t="s">
        <v>978</v>
      </c>
      <c r="I351" s="17" t="s">
        <v>309</v>
      </c>
      <c r="J351" s="17">
        <v>7</v>
      </c>
      <c r="K351" s="17">
        <f>VLOOKUP(H351,'No. of Plots'!D:E,2,FALSE)</f>
        <v>6</v>
      </c>
      <c r="L351" s="18">
        <f t="shared" si="30"/>
        <v>16.666666666666668</v>
      </c>
      <c r="M351" s="19">
        <f t="shared" si="31"/>
        <v>116.66666666666667</v>
      </c>
      <c r="P351" s="16" t="s">
        <v>592</v>
      </c>
      <c r="Q351" s="17" t="s">
        <v>2659</v>
      </c>
      <c r="R351" s="17" t="s">
        <v>3377</v>
      </c>
      <c r="S351" s="17">
        <v>1</v>
      </c>
      <c r="T351" s="17">
        <f>VLOOKUP(P351,'No. of Plots'!D:E,2,FALSE)</f>
        <v>2</v>
      </c>
      <c r="U351" s="18">
        <f t="shared" si="32"/>
        <v>50</v>
      </c>
      <c r="V351" s="19">
        <f t="shared" si="33"/>
        <v>50</v>
      </c>
    </row>
    <row r="352" spans="8:22" x14ac:dyDescent="0.25">
      <c r="H352" s="16" t="s">
        <v>978</v>
      </c>
      <c r="I352" s="17" t="s">
        <v>328</v>
      </c>
      <c r="J352" s="17">
        <v>10</v>
      </c>
      <c r="K352" s="17">
        <f>VLOOKUP(H352,'No. of Plots'!D:E,2,FALSE)</f>
        <v>6</v>
      </c>
      <c r="L352" s="18">
        <f t="shared" si="30"/>
        <v>16.666666666666668</v>
      </c>
      <c r="M352" s="19">
        <f t="shared" si="31"/>
        <v>166.66666666666669</v>
      </c>
      <c r="P352" s="16" t="s">
        <v>592</v>
      </c>
      <c r="Q352" s="17" t="s">
        <v>145</v>
      </c>
      <c r="R352" s="17" t="s">
        <v>3377</v>
      </c>
      <c r="S352" s="17">
        <v>38</v>
      </c>
      <c r="T352" s="17">
        <f>VLOOKUP(P352,'No. of Plots'!D:E,2,FALSE)</f>
        <v>2</v>
      </c>
      <c r="U352" s="18">
        <f t="shared" si="32"/>
        <v>50</v>
      </c>
      <c r="V352" s="19">
        <f t="shared" si="33"/>
        <v>1900</v>
      </c>
    </row>
    <row r="353" spans="8:22" x14ac:dyDescent="0.25">
      <c r="H353" s="16" t="s">
        <v>978</v>
      </c>
      <c r="I353" s="17" t="s">
        <v>145</v>
      </c>
      <c r="J353" s="17">
        <v>178</v>
      </c>
      <c r="K353" s="17">
        <f>VLOOKUP(H353,'No. of Plots'!D:E,2,FALSE)</f>
        <v>6</v>
      </c>
      <c r="L353" s="18">
        <f t="shared" si="30"/>
        <v>16.666666666666668</v>
      </c>
      <c r="M353" s="19">
        <f t="shared" si="31"/>
        <v>2966.666666666667</v>
      </c>
      <c r="P353" s="16" t="s">
        <v>592</v>
      </c>
      <c r="Q353" s="17" t="s">
        <v>2599</v>
      </c>
      <c r="R353" s="17" t="s">
        <v>3377</v>
      </c>
      <c r="S353" s="17">
        <v>1</v>
      </c>
      <c r="T353" s="17">
        <f>VLOOKUP(P353,'No. of Plots'!D:E,2,FALSE)</f>
        <v>2</v>
      </c>
      <c r="U353" s="18">
        <f t="shared" si="32"/>
        <v>50</v>
      </c>
      <c r="V353" s="19">
        <f t="shared" si="33"/>
        <v>50</v>
      </c>
    </row>
    <row r="354" spans="8:22" x14ac:dyDescent="0.25">
      <c r="H354" s="16" t="s">
        <v>978</v>
      </c>
      <c r="I354" s="17" t="s">
        <v>2637</v>
      </c>
      <c r="J354" s="17">
        <v>1</v>
      </c>
      <c r="K354" s="17">
        <f>VLOOKUP(H354,'No. of Plots'!D:E,2,FALSE)</f>
        <v>6</v>
      </c>
      <c r="L354" s="18">
        <f t="shared" si="30"/>
        <v>16.666666666666668</v>
      </c>
      <c r="M354" s="19">
        <f t="shared" si="31"/>
        <v>16.666666666666668</v>
      </c>
      <c r="P354" s="16" t="s">
        <v>592</v>
      </c>
      <c r="Q354" s="17" t="s">
        <v>900</v>
      </c>
      <c r="R354" s="17" t="s">
        <v>3377</v>
      </c>
      <c r="S354" s="17">
        <v>3</v>
      </c>
      <c r="T354" s="17">
        <f>VLOOKUP(P354,'No. of Plots'!D:E,2,FALSE)</f>
        <v>2</v>
      </c>
      <c r="U354" s="18">
        <f t="shared" si="32"/>
        <v>50</v>
      </c>
      <c r="V354" s="19">
        <f t="shared" si="33"/>
        <v>150</v>
      </c>
    </row>
    <row r="355" spans="8:22" x14ac:dyDescent="0.25">
      <c r="H355" s="16" t="s">
        <v>978</v>
      </c>
      <c r="I355" s="17" t="s">
        <v>2632</v>
      </c>
      <c r="J355" s="17">
        <v>20</v>
      </c>
      <c r="K355" s="17">
        <f>VLOOKUP(H355,'No. of Plots'!D:E,2,FALSE)</f>
        <v>6</v>
      </c>
      <c r="L355" s="18">
        <f t="shared" si="30"/>
        <v>16.666666666666668</v>
      </c>
      <c r="M355" s="19">
        <f t="shared" si="31"/>
        <v>333.33333333333337</v>
      </c>
      <c r="P355" s="16" t="s">
        <v>621</v>
      </c>
      <c r="Q355" s="17" t="s">
        <v>2653</v>
      </c>
      <c r="R355" s="17" t="s">
        <v>3472</v>
      </c>
      <c r="S355" s="17">
        <v>13</v>
      </c>
      <c r="T355" s="17">
        <f>VLOOKUP(P355,'No. of Plots'!D:E,2,FALSE)</f>
        <v>12</v>
      </c>
      <c r="U355" s="18">
        <f t="shared" si="32"/>
        <v>8.3333333333333339</v>
      </c>
      <c r="V355" s="19">
        <f t="shared" si="33"/>
        <v>108.33333333333334</v>
      </c>
    </row>
    <row r="356" spans="8:22" x14ac:dyDescent="0.25">
      <c r="H356" s="16" t="s">
        <v>978</v>
      </c>
      <c r="I356" s="17" t="s">
        <v>2599</v>
      </c>
      <c r="J356" s="17">
        <v>5</v>
      </c>
      <c r="K356" s="17">
        <f>VLOOKUP(H356,'No. of Plots'!D:E,2,FALSE)</f>
        <v>6</v>
      </c>
      <c r="L356" s="18">
        <f t="shared" si="30"/>
        <v>16.666666666666668</v>
      </c>
      <c r="M356" s="19">
        <f t="shared" si="31"/>
        <v>83.333333333333343</v>
      </c>
      <c r="P356" s="16" t="s">
        <v>621</v>
      </c>
      <c r="Q356" s="17" t="s">
        <v>2653</v>
      </c>
      <c r="R356" s="17" t="s">
        <v>6690</v>
      </c>
      <c r="S356" s="17">
        <v>2</v>
      </c>
      <c r="T356" s="17">
        <f>VLOOKUP(P356,'No. of Plots'!D:E,2,FALSE)</f>
        <v>12</v>
      </c>
      <c r="U356" s="18">
        <f t="shared" si="32"/>
        <v>8.3333333333333339</v>
      </c>
      <c r="V356" s="19">
        <f t="shared" si="33"/>
        <v>16.666666666666668</v>
      </c>
    </row>
    <row r="357" spans="8:22" x14ac:dyDescent="0.25">
      <c r="H357" s="16" t="s">
        <v>978</v>
      </c>
      <c r="I357" s="17" t="s">
        <v>900</v>
      </c>
      <c r="J357" s="17">
        <v>16</v>
      </c>
      <c r="K357" s="17">
        <f>VLOOKUP(H357,'No. of Plots'!D:E,2,FALSE)</f>
        <v>6</v>
      </c>
      <c r="L357" s="18">
        <f t="shared" si="30"/>
        <v>16.666666666666668</v>
      </c>
      <c r="M357" s="19">
        <f t="shared" si="31"/>
        <v>266.66666666666669</v>
      </c>
      <c r="P357" s="16" t="s">
        <v>621</v>
      </c>
      <c r="Q357" s="17" t="s">
        <v>2653</v>
      </c>
      <c r="R357" s="17" t="s">
        <v>3377</v>
      </c>
      <c r="S357" s="17">
        <v>89</v>
      </c>
      <c r="T357" s="17">
        <f>VLOOKUP(P357,'No. of Plots'!D:E,2,FALSE)</f>
        <v>12</v>
      </c>
      <c r="U357" s="18">
        <f t="shared" si="32"/>
        <v>8.3333333333333339</v>
      </c>
      <c r="V357" s="19">
        <f t="shared" si="33"/>
        <v>741.66666666666674</v>
      </c>
    </row>
    <row r="358" spans="8:22" x14ac:dyDescent="0.25">
      <c r="H358" s="16" t="s">
        <v>2199</v>
      </c>
      <c r="I358" s="17" t="s">
        <v>2659</v>
      </c>
      <c r="J358" s="17">
        <v>8</v>
      </c>
      <c r="K358" s="17">
        <f>VLOOKUP(H358,'No. of Plots'!D:E,2,FALSE)</f>
        <v>9</v>
      </c>
      <c r="L358" s="18">
        <f t="shared" si="30"/>
        <v>11.111111111111111</v>
      </c>
      <c r="M358" s="19">
        <f t="shared" si="31"/>
        <v>88.888888888888886</v>
      </c>
      <c r="P358" s="16" t="s">
        <v>621</v>
      </c>
      <c r="Q358" s="17" t="s">
        <v>2659</v>
      </c>
      <c r="R358" s="17" t="s">
        <v>3377</v>
      </c>
      <c r="S358" s="17">
        <v>1</v>
      </c>
      <c r="T358" s="17">
        <f>VLOOKUP(P358,'No. of Plots'!D:E,2,FALSE)</f>
        <v>12</v>
      </c>
      <c r="U358" s="18">
        <f t="shared" si="32"/>
        <v>8.3333333333333339</v>
      </c>
      <c r="V358" s="19">
        <f t="shared" si="33"/>
        <v>8.3333333333333339</v>
      </c>
    </row>
    <row r="359" spans="8:22" x14ac:dyDescent="0.25">
      <c r="H359" s="16" t="s">
        <v>2199</v>
      </c>
      <c r="I359" s="17" t="s">
        <v>328</v>
      </c>
      <c r="J359" s="17">
        <v>1</v>
      </c>
      <c r="K359" s="17">
        <f>VLOOKUP(H359,'No. of Plots'!D:E,2,FALSE)</f>
        <v>9</v>
      </c>
      <c r="L359" s="18">
        <f t="shared" si="30"/>
        <v>11.111111111111111</v>
      </c>
      <c r="M359" s="19">
        <f t="shared" si="31"/>
        <v>11.111111111111111</v>
      </c>
      <c r="P359" s="16" t="s">
        <v>621</v>
      </c>
      <c r="Q359" s="17" t="s">
        <v>309</v>
      </c>
      <c r="R359" s="17" t="s">
        <v>3472</v>
      </c>
      <c r="S359" s="17">
        <v>5</v>
      </c>
      <c r="T359" s="17">
        <f>VLOOKUP(P359,'No. of Plots'!D:E,2,FALSE)</f>
        <v>12</v>
      </c>
      <c r="U359" s="18">
        <f t="shared" si="32"/>
        <v>8.3333333333333339</v>
      </c>
      <c r="V359" s="19">
        <f t="shared" si="33"/>
        <v>41.666666666666671</v>
      </c>
    </row>
    <row r="360" spans="8:22" x14ac:dyDescent="0.25">
      <c r="H360" s="16" t="s">
        <v>2199</v>
      </c>
      <c r="I360" s="17" t="s">
        <v>145</v>
      </c>
      <c r="J360" s="17">
        <v>140</v>
      </c>
      <c r="K360" s="17">
        <f>VLOOKUP(H360,'No. of Plots'!D:E,2,FALSE)</f>
        <v>9</v>
      </c>
      <c r="L360" s="18">
        <f t="shared" si="30"/>
        <v>11.111111111111111</v>
      </c>
      <c r="M360" s="19">
        <f t="shared" si="31"/>
        <v>1555.5555555555554</v>
      </c>
      <c r="P360" s="16" t="s">
        <v>621</v>
      </c>
      <c r="Q360" s="17" t="s">
        <v>309</v>
      </c>
      <c r="R360" s="17" t="s">
        <v>6690</v>
      </c>
      <c r="S360" s="17">
        <v>2</v>
      </c>
      <c r="T360" s="17">
        <f>VLOOKUP(P360,'No. of Plots'!D:E,2,FALSE)</f>
        <v>12</v>
      </c>
      <c r="U360" s="18">
        <f t="shared" si="32"/>
        <v>8.3333333333333339</v>
      </c>
      <c r="V360" s="19">
        <f t="shared" si="33"/>
        <v>16.666666666666668</v>
      </c>
    </row>
    <row r="361" spans="8:22" x14ac:dyDescent="0.25">
      <c r="H361" s="16" t="s">
        <v>2199</v>
      </c>
      <c r="I361" s="17" t="s">
        <v>2637</v>
      </c>
      <c r="J361" s="17">
        <v>2</v>
      </c>
      <c r="K361" s="17">
        <f>VLOOKUP(H361,'No. of Plots'!D:E,2,FALSE)</f>
        <v>9</v>
      </c>
      <c r="L361" s="18">
        <f t="shared" si="30"/>
        <v>11.111111111111111</v>
      </c>
      <c r="M361" s="19">
        <f t="shared" si="31"/>
        <v>22.222222222222221</v>
      </c>
      <c r="P361" s="16" t="s">
        <v>621</v>
      </c>
      <c r="Q361" s="17" t="s">
        <v>309</v>
      </c>
      <c r="R361" s="17" t="s">
        <v>3377</v>
      </c>
      <c r="S361" s="17">
        <v>341</v>
      </c>
      <c r="T361" s="17">
        <f>VLOOKUP(P361,'No. of Plots'!D:E,2,FALSE)</f>
        <v>12</v>
      </c>
      <c r="U361" s="18">
        <f t="shared" si="32"/>
        <v>8.3333333333333339</v>
      </c>
      <c r="V361" s="19">
        <f t="shared" si="33"/>
        <v>2841.666666666667</v>
      </c>
    </row>
    <row r="362" spans="8:22" x14ac:dyDescent="0.25">
      <c r="H362" s="16" t="s">
        <v>2199</v>
      </c>
      <c r="I362" s="17" t="s">
        <v>2091</v>
      </c>
      <c r="J362" s="17">
        <v>8</v>
      </c>
      <c r="K362" s="17">
        <f>VLOOKUP(H362,'No. of Plots'!D:E,2,FALSE)</f>
        <v>9</v>
      </c>
      <c r="L362" s="18">
        <f t="shared" si="30"/>
        <v>11.111111111111111</v>
      </c>
      <c r="M362" s="19">
        <f t="shared" si="31"/>
        <v>88.888888888888886</v>
      </c>
      <c r="P362" s="16" t="s">
        <v>621</v>
      </c>
      <c r="Q362" s="17" t="s">
        <v>145</v>
      </c>
      <c r="R362" s="17" t="s">
        <v>6690</v>
      </c>
      <c r="S362" s="17">
        <v>1</v>
      </c>
      <c r="T362" s="17">
        <f>VLOOKUP(P362,'No. of Plots'!D:E,2,FALSE)</f>
        <v>12</v>
      </c>
      <c r="U362" s="18">
        <f t="shared" si="32"/>
        <v>8.3333333333333339</v>
      </c>
      <c r="V362" s="19">
        <f t="shared" si="33"/>
        <v>8.3333333333333339</v>
      </c>
    </row>
    <row r="363" spans="8:22" x14ac:dyDescent="0.25">
      <c r="H363" s="16" t="s">
        <v>2199</v>
      </c>
      <c r="I363" s="17" t="s">
        <v>2599</v>
      </c>
      <c r="J363" s="17">
        <v>10</v>
      </c>
      <c r="K363" s="17">
        <f>VLOOKUP(H363,'No. of Plots'!D:E,2,FALSE)</f>
        <v>9</v>
      </c>
      <c r="L363" s="18">
        <f t="shared" si="30"/>
        <v>11.111111111111111</v>
      </c>
      <c r="M363" s="19">
        <f t="shared" si="31"/>
        <v>111.11111111111111</v>
      </c>
      <c r="P363" s="16" t="s">
        <v>621</v>
      </c>
      <c r="Q363" s="17" t="s">
        <v>145</v>
      </c>
      <c r="R363" s="17" t="s">
        <v>3377</v>
      </c>
      <c r="S363" s="17">
        <v>385</v>
      </c>
      <c r="T363" s="17">
        <f>VLOOKUP(P363,'No. of Plots'!D:E,2,FALSE)</f>
        <v>12</v>
      </c>
      <c r="U363" s="18">
        <f t="shared" si="32"/>
        <v>8.3333333333333339</v>
      </c>
      <c r="V363" s="19">
        <f t="shared" si="33"/>
        <v>3208.3333333333335</v>
      </c>
    </row>
    <row r="364" spans="8:22" x14ac:dyDescent="0.25">
      <c r="H364" s="16" t="s">
        <v>2199</v>
      </c>
      <c r="I364" s="17" t="s">
        <v>900</v>
      </c>
      <c r="J364" s="17">
        <v>4</v>
      </c>
      <c r="K364" s="17">
        <f>VLOOKUP(H364,'No. of Plots'!D:E,2,FALSE)</f>
        <v>9</v>
      </c>
      <c r="L364" s="18">
        <f t="shared" si="30"/>
        <v>11.111111111111111</v>
      </c>
      <c r="M364" s="19">
        <f t="shared" si="31"/>
        <v>44.444444444444443</v>
      </c>
      <c r="P364" s="16" t="s">
        <v>621</v>
      </c>
      <c r="Q364" s="17" t="s">
        <v>3331</v>
      </c>
      <c r="R364" s="17" t="s">
        <v>3377</v>
      </c>
      <c r="S364" s="17">
        <v>5</v>
      </c>
      <c r="T364" s="17">
        <f>VLOOKUP(P364,'No. of Plots'!D:E,2,FALSE)</f>
        <v>12</v>
      </c>
      <c r="U364" s="18">
        <f t="shared" si="32"/>
        <v>8.3333333333333339</v>
      </c>
      <c r="V364" s="19">
        <f t="shared" si="33"/>
        <v>41.666666666666671</v>
      </c>
    </row>
    <row r="365" spans="8:22" x14ac:dyDescent="0.25">
      <c r="H365" s="16" t="s">
        <v>2204</v>
      </c>
      <c r="I365" s="17" t="s">
        <v>2659</v>
      </c>
      <c r="J365" s="17">
        <v>10</v>
      </c>
      <c r="K365" s="17">
        <f>VLOOKUP(H365,'No. of Plots'!D:E,2,FALSE)</f>
        <v>4</v>
      </c>
      <c r="L365" s="18">
        <f t="shared" si="30"/>
        <v>25</v>
      </c>
      <c r="M365" s="19">
        <f t="shared" si="31"/>
        <v>250</v>
      </c>
      <c r="P365" s="16" t="s">
        <v>621</v>
      </c>
      <c r="Q365" s="17" t="s">
        <v>2599</v>
      </c>
      <c r="R365" s="17" t="s">
        <v>3377</v>
      </c>
      <c r="S365" s="17">
        <v>3</v>
      </c>
      <c r="T365" s="17">
        <f>VLOOKUP(P365,'No. of Plots'!D:E,2,FALSE)</f>
        <v>12</v>
      </c>
      <c r="U365" s="18">
        <f t="shared" si="32"/>
        <v>8.3333333333333339</v>
      </c>
      <c r="V365" s="19">
        <f t="shared" si="33"/>
        <v>25</v>
      </c>
    </row>
    <row r="366" spans="8:22" x14ac:dyDescent="0.25">
      <c r="H366" s="16" t="s">
        <v>2204</v>
      </c>
      <c r="I366" s="17" t="s">
        <v>145</v>
      </c>
      <c r="J366" s="17">
        <v>36</v>
      </c>
      <c r="K366" s="17">
        <f>VLOOKUP(H366,'No. of Plots'!D:E,2,FALSE)</f>
        <v>4</v>
      </c>
      <c r="L366" s="18">
        <f t="shared" si="30"/>
        <v>25</v>
      </c>
      <c r="M366" s="19">
        <f t="shared" si="31"/>
        <v>900</v>
      </c>
      <c r="P366" s="16" t="s">
        <v>621</v>
      </c>
      <c r="Q366" s="17" t="s">
        <v>900</v>
      </c>
      <c r="R366" s="17" t="s">
        <v>3377</v>
      </c>
      <c r="S366" s="17">
        <v>6</v>
      </c>
      <c r="T366" s="17">
        <f>VLOOKUP(P366,'No. of Plots'!D:E,2,FALSE)</f>
        <v>12</v>
      </c>
      <c r="U366" s="18">
        <f t="shared" si="32"/>
        <v>8.3333333333333339</v>
      </c>
      <c r="V366" s="19">
        <f t="shared" si="33"/>
        <v>50</v>
      </c>
    </row>
    <row r="367" spans="8:22" x14ac:dyDescent="0.25">
      <c r="H367" s="16" t="s">
        <v>2204</v>
      </c>
      <c r="I367" s="17" t="s">
        <v>2637</v>
      </c>
      <c r="J367" s="17">
        <v>1</v>
      </c>
      <c r="K367" s="17">
        <f>VLOOKUP(H367,'No. of Plots'!D:E,2,FALSE)</f>
        <v>4</v>
      </c>
      <c r="L367" s="18">
        <f t="shared" si="30"/>
        <v>25</v>
      </c>
      <c r="M367" s="19">
        <f t="shared" si="31"/>
        <v>25</v>
      </c>
      <c r="P367" s="16" t="s">
        <v>621</v>
      </c>
      <c r="Q367" s="17" t="s">
        <v>6675</v>
      </c>
      <c r="R367" s="17" t="s">
        <v>6690</v>
      </c>
      <c r="S367" s="17">
        <v>5</v>
      </c>
      <c r="T367" s="17">
        <f>VLOOKUP(P367,'No. of Plots'!D:E,2,FALSE)</f>
        <v>12</v>
      </c>
      <c r="U367" s="18">
        <f t="shared" si="32"/>
        <v>8.3333333333333339</v>
      </c>
      <c r="V367" s="19">
        <f t="shared" si="33"/>
        <v>41.666666666666671</v>
      </c>
    </row>
    <row r="368" spans="8:22" x14ac:dyDescent="0.25">
      <c r="H368" s="16" t="s">
        <v>2204</v>
      </c>
      <c r="I368" s="17" t="s">
        <v>2091</v>
      </c>
      <c r="J368" s="17">
        <v>4</v>
      </c>
      <c r="K368" s="17">
        <f>VLOOKUP(H368,'No. of Plots'!D:E,2,FALSE)</f>
        <v>4</v>
      </c>
      <c r="L368" s="18">
        <f t="shared" si="30"/>
        <v>25</v>
      </c>
      <c r="M368" s="19">
        <f t="shared" si="31"/>
        <v>100</v>
      </c>
      <c r="P368" s="16" t="s">
        <v>621</v>
      </c>
      <c r="Q368" s="17" t="s">
        <v>6675</v>
      </c>
      <c r="R368" s="17" t="s">
        <v>3377</v>
      </c>
      <c r="S368" s="17">
        <v>6</v>
      </c>
      <c r="T368" s="17">
        <f>VLOOKUP(P368,'No. of Plots'!D:E,2,FALSE)</f>
        <v>12</v>
      </c>
      <c r="U368" s="18">
        <f t="shared" si="32"/>
        <v>8.3333333333333339</v>
      </c>
      <c r="V368" s="19">
        <f t="shared" si="33"/>
        <v>50</v>
      </c>
    </row>
    <row r="369" spans="8:22" x14ac:dyDescent="0.25">
      <c r="H369" s="16" t="s">
        <v>2204</v>
      </c>
      <c r="I369" s="17" t="s">
        <v>2599</v>
      </c>
      <c r="J369" s="17">
        <v>2</v>
      </c>
      <c r="K369" s="17">
        <f>VLOOKUP(H369,'No. of Plots'!D:E,2,FALSE)</f>
        <v>4</v>
      </c>
      <c r="L369" s="18">
        <f t="shared" si="30"/>
        <v>25</v>
      </c>
      <c r="M369" s="19">
        <f t="shared" si="31"/>
        <v>50</v>
      </c>
      <c r="P369" s="16" t="s">
        <v>2444</v>
      </c>
      <c r="Q369" s="17" t="s">
        <v>145</v>
      </c>
      <c r="R369" s="17" t="s">
        <v>3377</v>
      </c>
      <c r="S369" s="17">
        <v>41</v>
      </c>
      <c r="T369" s="17">
        <f>VLOOKUP(P369,'No. of Plots'!D:E,2,FALSE)</f>
        <v>4</v>
      </c>
      <c r="U369" s="18">
        <f t="shared" si="32"/>
        <v>25</v>
      </c>
      <c r="V369" s="19">
        <f t="shared" si="33"/>
        <v>1025</v>
      </c>
    </row>
    <row r="370" spans="8:22" x14ac:dyDescent="0.25">
      <c r="H370" s="16" t="s">
        <v>2204</v>
      </c>
      <c r="I370" s="17" t="s">
        <v>900</v>
      </c>
      <c r="J370" s="17">
        <v>5</v>
      </c>
      <c r="K370" s="17">
        <f>VLOOKUP(H370,'No. of Plots'!D:E,2,FALSE)</f>
        <v>4</v>
      </c>
      <c r="L370" s="18">
        <f t="shared" si="30"/>
        <v>25</v>
      </c>
      <c r="M370" s="19">
        <f t="shared" si="31"/>
        <v>125</v>
      </c>
      <c r="P370" s="16" t="s">
        <v>2444</v>
      </c>
      <c r="Q370" s="17" t="s">
        <v>2637</v>
      </c>
      <c r="R370" s="17" t="s">
        <v>3377</v>
      </c>
      <c r="S370" s="17">
        <v>1</v>
      </c>
      <c r="T370" s="17">
        <f>VLOOKUP(P370,'No. of Plots'!D:E,2,FALSE)</f>
        <v>4</v>
      </c>
      <c r="U370" s="18">
        <f t="shared" si="32"/>
        <v>25</v>
      </c>
      <c r="V370" s="19">
        <f t="shared" si="33"/>
        <v>25</v>
      </c>
    </row>
    <row r="371" spans="8:22" x14ac:dyDescent="0.25">
      <c r="H371" s="16" t="s">
        <v>453</v>
      </c>
      <c r="I371" s="17" t="s">
        <v>2659</v>
      </c>
      <c r="J371" s="17">
        <v>17</v>
      </c>
      <c r="K371" s="17">
        <f>VLOOKUP(H371,'No. of Plots'!D:E,2,FALSE)</f>
        <v>6</v>
      </c>
      <c r="L371" s="18">
        <f t="shared" si="30"/>
        <v>16.666666666666668</v>
      </c>
      <c r="M371" s="19">
        <f t="shared" si="31"/>
        <v>283.33333333333337</v>
      </c>
      <c r="P371" s="16" t="s">
        <v>2444</v>
      </c>
      <c r="Q371" s="17" t="s">
        <v>2091</v>
      </c>
      <c r="R371" s="17" t="s">
        <v>3377</v>
      </c>
      <c r="S371" s="17">
        <v>9</v>
      </c>
      <c r="T371" s="17">
        <f>VLOOKUP(P371,'No. of Plots'!D:E,2,FALSE)</f>
        <v>4</v>
      </c>
      <c r="U371" s="18">
        <f t="shared" si="32"/>
        <v>25</v>
      </c>
      <c r="V371" s="19">
        <f t="shared" si="33"/>
        <v>225</v>
      </c>
    </row>
    <row r="372" spans="8:22" x14ac:dyDescent="0.25">
      <c r="H372" s="16" t="s">
        <v>453</v>
      </c>
      <c r="I372" s="17" t="s">
        <v>328</v>
      </c>
      <c r="J372" s="17">
        <v>12</v>
      </c>
      <c r="K372" s="17">
        <f>VLOOKUP(H372,'No. of Plots'!D:E,2,FALSE)</f>
        <v>6</v>
      </c>
      <c r="L372" s="18">
        <f t="shared" si="30"/>
        <v>16.666666666666668</v>
      </c>
      <c r="M372" s="19">
        <f t="shared" si="31"/>
        <v>200</v>
      </c>
      <c r="P372" s="16" t="s">
        <v>2444</v>
      </c>
      <c r="Q372" s="17" t="s">
        <v>2599</v>
      </c>
      <c r="R372" s="17" t="s">
        <v>3377</v>
      </c>
      <c r="S372" s="17">
        <v>10</v>
      </c>
      <c r="T372" s="17">
        <f>VLOOKUP(P372,'No. of Plots'!D:E,2,FALSE)</f>
        <v>4</v>
      </c>
      <c r="U372" s="18">
        <f t="shared" si="32"/>
        <v>25</v>
      </c>
      <c r="V372" s="19">
        <f t="shared" si="33"/>
        <v>250</v>
      </c>
    </row>
    <row r="373" spans="8:22" x14ac:dyDescent="0.25">
      <c r="H373" s="16" t="s">
        <v>453</v>
      </c>
      <c r="I373" s="17" t="s">
        <v>145</v>
      </c>
      <c r="J373" s="17">
        <v>90</v>
      </c>
      <c r="K373" s="17">
        <f>VLOOKUP(H373,'No. of Plots'!D:E,2,FALSE)</f>
        <v>6</v>
      </c>
      <c r="L373" s="18">
        <f t="shared" si="30"/>
        <v>16.666666666666668</v>
      </c>
      <c r="M373" s="19">
        <f t="shared" si="31"/>
        <v>1500</v>
      </c>
      <c r="P373" s="16" t="s">
        <v>2444</v>
      </c>
      <c r="Q373" s="17" t="s">
        <v>900</v>
      </c>
      <c r="R373" s="17" t="s">
        <v>3377</v>
      </c>
      <c r="S373" s="17">
        <v>3</v>
      </c>
      <c r="T373" s="17">
        <f>VLOOKUP(P373,'No. of Plots'!D:E,2,FALSE)</f>
        <v>4</v>
      </c>
      <c r="U373" s="18">
        <f t="shared" si="32"/>
        <v>25</v>
      </c>
      <c r="V373" s="19">
        <f t="shared" si="33"/>
        <v>75</v>
      </c>
    </row>
    <row r="374" spans="8:22" x14ac:dyDescent="0.25">
      <c r="H374" s="16" t="s">
        <v>453</v>
      </c>
      <c r="I374" s="17" t="s">
        <v>2695</v>
      </c>
      <c r="J374" s="17">
        <v>4</v>
      </c>
      <c r="K374" s="17">
        <f>VLOOKUP(H374,'No. of Plots'!D:E,2,FALSE)</f>
        <v>6</v>
      </c>
      <c r="L374" s="18">
        <f t="shared" si="30"/>
        <v>16.666666666666668</v>
      </c>
      <c r="M374" s="19">
        <f t="shared" si="31"/>
        <v>66.666666666666671</v>
      </c>
      <c r="P374" s="16" t="s">
        <v>2440</v>
      </c>
      <c r="Q374" s="17" t="s">
        <v>2659</v>
      </c>
      <c r="R374" s="17" t="s">
        <v>3377</v>
      </c>
      <c r="S374" s="17">
        <v>5</v>
      </c>
      <c r="T374" s="17">
        <f>VLOOKUP(P374,'No. of Plots'!D:E,2,FALSE)</f>
        <v>6</v>
      </c>
      <c r="U374" s="18">
        <f t="shared" si="32"/>
        <v>16.666666666666668</v>
      </c>
      <c r="V374" s="19">
        <f t="shared" si="33"/>
        <v>83.333333333333343</v>
      </c>
    </row>
    <row r="375" spans="8:22" x14ac:dyDescent="0.25">
      <c r="H375" s="16" t="s">
        <v>453</v>
      </c>
      <c r="I375" s="17" t="s">
        <v>2599</v>
      </c>
      <c r="J375" s="17">
        <v>10</v>
      </c>
      <c r="K375" s="17">
        <f>VLOOKUP(H375,'No. of Plots'!D:E,2,FALSE)</f>
        <v>6</v>
      </c>
      <c r="L375" s="18">
        <f t="shared" si="30"/>
        <v>16.666666666666668</v>
      </c>
      <c r="M375" s="19">
        <f t="shared" si="31"/>
        <v>166.66666666666669</v>
      </c>
      <c r="P375" s="16" t="s">
        <v>2440</v>
      </c>
      <c r="Q375" s="17" t="s">
        <v>2626</v>
      </c>
      <c r="R375" s="17" t="s">
        <v>3377</v>
      </c>
      <c r="S375" s="17">
        <v>1</v>
      </c>
      <c r="T375" s="17">
        <f>VLOOKUP(P375,'No. of Plots'!D:E,2,FALSE)</f>
        <v>6</v>
      </c>
      <c r="U375" s="18">
        <f t="shared" si="32"/>
        <v>16.666666666666668</v>
      </c>
      <c r="V375" s="19">
        <f t="shared" si="33"/>
        <v>16.666666666666668</v>
      </c>
    </row>
    <row r="376" spans="8:22" x14ac:dyDescent="0.25">
      <c r="H376" s="16" t="s">
        <v>453</v>
      </c>
      <c r="I376" s="17" t="s">
        <v>900</v>
      </c>
      <c r="J376" s="17">
        <v>7</v>
      </c>
      <c r="K376" s="17">
        <f>VLOOKUP(H376,'No. of Plots'!D:E,2,FALSE)</f>
        <v>6</v>
      </c>
      <c r="L376" s="18">
        <f t="shared" si="30"/>
        <v>16.666666666666668</v>
      </c>
      <c r="M376" s="19">
        <f t="shared" si="31"/>
        <v>116.66666666666667</v>
      </c>
      <c r="P376" s="16" t="s">
        <v>2440</v>
      </c>
      <c r="Q376" s="17" t="s">
        <v>328</v>
      </c>
      <c r="R376" s="17" t="s">
        <v>3377</v>
      </c>
      <c r="S376" s="17">
        <v>15</v>
      </c>
      <c r="T376" s="17">
        <f>VLOOKUP(P376,'No. of Plots'!D:E,2,FALSE)</f>
        <v>6</v>
      </c>
      <c r="U376" s="18">
        <f t="shared" si="32"/>
        <v>16.666666666666668</v>
      </c>
      <c r="V376" s="19">
        <f t="shared" si="33"/>
        <v>250.00000000000003</v>
      </c>
    </row>
    <row r="377" spans="8:22" x14ac:dyDescent="0.25">
      <c r="H377" s="16" t="s">
        <v>467</v>
      </c>
      <c r="I377" s="17" t="s">
        <v>2659</v>
      </c>
      <c r="J377" s="17">
        <v>5</v>
      </c>
      <c r="K377" s="17">
        <f>VLOOKUP(H377,'No. of Plots'!D:E,2,FALSE)</f>
        <v>4</v>
      </c>
      <c r="L377" s="18">
        <f t="shared" si="30"/>
        <v>25</v>
      </c>
      <c r="M377" s="19">
        <f t="shared" si="31"/>
        <v>125</v>
      </c>
      <c r="P377" s="16" t="s">
        <v>2440</v>
      </c>
      <c r="Q377" s="17" t="s">
        <v>145</v>
      </c>
      <c r="R377" s="17" t="s">
        <v>3377</v>
      </c>
      <c r="S377" s="17">
        <v>11</v>
      </c>
      <c r="T377" s="17">
        <f>VLOOKUP(P377,'No. of Plots'!D:E,2,FALSE)</f>
        <v>6</v>
      </c>
      <c r="U377" s="18">
        <f t="shared" si="32"/>
        <v>16.666666666666668</v>
      </c>
      <c r="V377" s="19">
        <f t="shared" si="33"/>
        <v>183.33333333333334</v>
      </c>
    </row>
    <row r="378" spans="8:22" x14ac:dyDescent="0.25">
      <c r="H378" s="16" t="s">
        <v>467</v>
      </c>
      <c r="I378" s="17" t="s">
        <v>145</v>
      </c>
      <c r="J378" s="17">
        <v>68</v>
      </c>
      <c r="K378" s="17">
        <f>VLOOKUP(H378,'No. of Plots'!D:E,2,FALSE)</f>
        <v>4</v>
      </c>
      <c r="L378" s="18">
        <f t="shared" si="30"/>
        <v>25</v>
      </c>
      <c r="M378" s="19">
        <f t="shared" si="31"/>
        <v>1700</v>
      </c>
      <c r="P378" s="16" t="s">
        <v>2440</v>
      </c>
      <c r="Q378" s="17" t="s">
        <v>2637</v>
      </c>
      <c r="R378" s="17" t="s">
        <v>3377</v>
      </c>
      <c r="S378" s="17">
        <v>15</v>
      </c>
      <c r="T378" s="17">
        <f>VLOOKUP(P378,'No. of Plots'!D:E,2,FALSE)</f>
        <v>6</v>
      </c>
      <c r="U378" s="18">
        <f t="shared" si="32"/>
        <v>16.666666666666668</v>
      </c>
      <c r="V378" s="19">
        <f t="shared" si="33"/>
        <v>250.00000000000003</v>
      </c>
    </row>
    <row r="379" spans="8:22" x14ac:dyDescent="0.25">
      <c r="H379" s="16" t="s">
        <v>467</v>
      </c>
      <c r="I379" s="17" t="s">
        <v>2637</v>
      </c>
      <c r="J379" s="17">
        <v>19</v>
      </c>
      <c r="K379" s="17">
        <f>VLOOKUP(H379,'No. of Plots'!D:E,2,FALSE)</f>
        <v>4</v>
      </c>
      <c r="L379" s="18">
        <f t="shared" si="30"/>
        <v>25</v>
      </c>
      <c r="M379" s="19">
        <f t="shared" si="31"/>
        <v>475</v>
      </c>
      <c r="P379" s="16" t="s">
        <v>2440</v>
      </c>
      <c r="Q379" s="17" t="s">
        <v>2091</v>
      </c>
      <c r="R379" s="17" t="s">
        <v>3377</v>
      </c>
      <c r="S379" s="17">
        <v>1</v>
      </c>
      <c r="T379" s="17">
        <f>VLOOKUP(P379,'No. of Plots'!D:E,2,FALSE)</f>
        <v>6</v>
      </c>
      <c r="U379" s="18">
        <f t="shared" si="32"/>
        <v>16.666666666666668</v>
      </c>
      <c r="V379" s="19">
        <f t="shared" si="33"/>
        <v>16.666666666666668</v>
      </c>
    </row>
    <row r="380" spans="8:22" x14ac:dyDescent="0.25">
      <c r="H380" s="16" t="s">
        <v>467</v>
      </c>
      <c r="I380" s="17" t="s">
        <v>3331</v>
      </c>
      <c r="J380" s="17">
        <v>2</v>
      </c>
      <c r="K380" s="17">
        <f>VLOOKUP(H380,'No. of Plots'!D:E,2,FALSE)</f>
        <v>4</v>
      </c>
      <c r="L380" s="18">
        <f t="shared" si="30"/>
        <v>25</v>
      </c>
      <c r="M380" s="19">
        <f t="shared" si="31"/>
        <v>50</v>
      </c>
      <c r="P380" s="16" t="s">
        <v>2440</v>
      </c>
      <c r="Q380" s="17" t="s">
        <v>2599</v>
      </c>
      <c r="R380" s="17" t="s">
        <v>3377</v>
      </c>
      <c r="S380" s="17">
        <v>1</v>
      </c>
      <c r="T380" s="17">
        <f>VLOOKUP(P380,'No. of Plots'!D:E,2,FALSE)</f>
        <v>6</v>
      </c>
      <c r="U380" s="18">
        <f t="shared" si="32"/>
        <v>16.666666666666668</v>
      </c>
      <c r="V380" s="19">
        <f t="shared" si="33"/>
        <v>16.666666666666668</v>
      </c>
    </row>
    <row r="381" spans="8:22" x14ac:dyDescent="0.25">
      <c r="H381" s="16" t="s">
        <v>467</v>
      </c>
      <c r="I381" s="17" t="s">
        <v>2599</v>
      </c>
      <c r="J381" s="17">
        <v>2</v>
      </c>
      <c r="K381" s="17">
        <f>VLOOKUP(H381,'No. of Plots'!D:E,2,FALSE)</f>
        <v>4</v>
      </c>
      <c r="L381" s="18">
        <f t="shared" si="30"/>
        <v>25</v>
      </c>
      <c r="M381" s="19">
        <f t="shared" si="31"/>
        <v>50</v>
      </c>
      <c r="P381" s="16" t="s">
        <v>2440</v>
      </c>
      <c r="Q381" s="17" t="s">
        <v>900</v>
      </c>
      <c r="R381" s="17" t="s">
        <v>3377</v>
      </c>
      <c r="S381" s="17">
        <v>9</v>
      </c>
      <c r="T381" s="17">
        <f>VLOOKUP(P381,'No. of Plots'!D:E,2,FALSE)</f>
        <v>6</v>
      </c>
      <c r="U381" s="18">
        <f t="shared" si="32"/>
        <v>16.666666666666668</v>
      </c>
      <c r="V381" s="19">
        <f t="shared" si="33"/>
        <v>150</v>
      </c>
    </row>
    <row r="382" spans="8:22" x14ac:dyDescent="0.25">
      <c r="H382" s="16" t="s">
        <v>467</v>
      </c>
      <c r="I382" s="17" t="s">
        <v>900</v>
      </c>
      <c r="J382" s="17">
        <v>2</v>
      </c>
      <c r="K382" s="17">
        <f>VLOOKUP(H382,'No. of Plots'!D:E,2,FALSE)</f>
        <v>4</v>
      </c>
      <c r="L382" s="18">
        <f t="shared" si="30"/>
        <v>25</v>
      </c>
      <c r="M382" s="19">
        <f t="shared" si="31"/>
        <v>50</v>
      </c>
      <c r="P382" s="16" t="s">
        <v>2401</v>
      </c>
      <c r="Q382" s="17" t="s">
        <v>2659</v>
      </c>
      <c r="R382" s="17" t="s">
        <v>3472</v>
      </c>
      <c r="S382" s="17">
        <v>1</v>
      </c>
      <c r="T382" s="17">
        <f>VLOOKUP(P382,'No. of Plots'!D:E,2,FALSE)</f>
        <v>29</v>
      </c>
      <c r="U382" s="18">
        <f t="shared" si="32"/>
        <v>3.4482758620689653</v>
      </c>
      <c r="V382" s="19">
        <f t="shared" si="33"/>
        <v>3.4482758620689653</v>
      </c>
    </row>
    <row r="383" spans="8:22" x14ac:dyDescent="0.25">
      <c r="H383" s="16" t="s">
        <v>465</v>
      </c>
      <c r="I383" s="17" t="s">
        <v>2659</v>
      </c>
      <c r="J383" s="17">
        <v>2</v>
      </c>
      <c r="K383" s="17">
        <f>VLOOKUP(H383,'No. of Plots'!D:E,2,FALSE)</f>
        <v>4</v>
      </c>
      <c r="L383" s="18">
        <f t="shared" si="30"/>
        <v>25</v>
      </c>
      <c r="M383" s="19">
        <f t="shared" si="31"/>
        <v>50</v>
      </c>
      <c r="P383" s="16" t="s">
        <v>2401</v>
      </c>
      <c r="Q383" s="17" t="s">
        <v>2659</v>
      </c>
      <c r="R383" s="17" t="s">
        <v>3377</v>
      </c>
      <c r="S383" s="17">
        <v>7</v>
      </c>
      <c r="T383" s="17">
        <f>VLOOKUP(P383,'No. of Plots'!D:E,2,FALSE)</f>
        <v>29</v>
      </c>
      <c r="U383" s="18">
        <f t="shared" si="32"/>
        <v>3.4482758620689653</v>
      </c>
      <c r="V383" s="19">
        <f t="shared" si="33"/>
        <v>24.137931034482758</v>
      </c>
    </row>
    <row r="384" spans="8:22" x14ac:dyDescent="0.25">
      <c r="H384" s="16" t="s">
        <v>465</v>
      </c>
      <c r="I384" s="17" t="s">
        <v>328</v>
      </c>
      <c r="J384" s="17">
        <v>3</v>
      </c>
      <c r="K384" s="17">
        <f>VLOOKUP(H384,'No. of Plots'!D:E,2,FALSE)</f>
        <v>4</v>
      </c>
      <c r="L384" s="18">
        <f t="shared" si="30"/>
        <v>25</v>
      </c>
      <c r="M384" s="19">
        <f t="shared" si="31"/>
        <v>75</v>
      </c>
      <c r="P384" s="16" t="s">
        <v>2401</v>
      </c>
      <c r="Q384" s="17" t="s">
        <v>309</v>
      </c>
      <c r="R384" s="17" t="s">
        <v>3377</v>
      </c>
      <c r="S384" s="17">
        <v>2</v>
      </c>
      <c r="T384" s="17">
        <f>VLOOKUP(P384,'No. of Plots'!D:E,2,FALSE)</f>
        <v>29</v>
      </c>
      <c r="U384" s="18">
        <f t="shared" si="32"/>
        <v>3.4482758620689653</v>
      </c>
      <c r="V384" s="19">
        <f t="shared" si="33"/>
        <v>6.8965517241379306</v>
      </c>
    </row>
    <row r="385" spans="8:22" x14ac:dyDescent="0.25">
      <c r="H385" s="16" t="s">
        <v>465</v>
      </c>
      <c r="I385" s="17" t="s">
        <v>145</v>
      </c>
      <c r="J385" s="17">
        <v>44</v>
      </c>
      <c r="K385" s="17">
        <f>VLOOKUP(H385,'No. of Plots'!D:E,2,FALSE)</f>
        <v>4</v>
      </c>
      <c r="L385" s="18">
        <f t="shared" si="30"/>
        <v>25</v>
      </c>
      <c r="M385" s="19">
        <f t="shared" si="31"/>
        <v>1100</v>
      </c>
      <c r="P385" s="16" t="s">
        <v>2401</v>
      </c>
      <c r="Q385" s="17" t="s">
        <v>328</v>
      </c>
      <c r="R385" s="17" t="s">
        <v>3377</v>
      </c>
      <c r="S385" s="17">
        <v>4</v>
      </c>
      <c r="T385" s="17">
        <f>VLOOKUP(P385,'No. of Plots'!D:E,2,FALSE)</f>
        <v>29</v>
      </c>
      <c r="U385" s="18">
        <f t="shared" si="32"/>
        <v>3.4482758620689653</v>
      </c>
      <c r="V385" s="19">
        <f t="shared" si="33"/>
        <v>13.793103448275861</v>
      </c>
    </row>
    <row r="386" spans="8:22" x14ac:dyDescent="0.25">
      <c r="H386" s="16" t="s">
        <v>465</v>
      </c>
      <c r="I386" s="17" t="s">
        <v>2637</v>
      </c>
      <c r="J386" s="17">
        <v>8</v>
      </c>
      <c r="K386" s="17">
        <f>VLOOKUP(H386,'No. of Plots'!D:E,2,FALSE)</f>
        <v>4</v>
      </c>
      <c r="L386" s="18">
        <f t="shared" si="30"/>
        <v>25</v>
      </c>
      <c r="M386" s="19">
        <f t="shared" si="31"/>
        <v>200</v>
      </c>
      <c r="P386" s="16" t="s">
        <v>2401</v>
      </c>
      <c r="Q386" s="17" t="s">
        <v>145</v>
      </c>
      <c r="R386" s="17" t="s">
        <v>3377</v>
      </c>
      <c r="S386" s="17">
        <v>73</v>
      </c>
      <c r="T386" s="17">
        <f>VLOOKUP(P386,'No. of Plots'!D:E,2,FALSE)</f>
        <v>29</v>
      </c>
      <c r="U386" s="18">
        <f t="shared" si="32"/>
        <v>3.4482758620689653</v>
      </c>
      <c r="V386" s="19">
        <f t="shared" si="33"/>
        <v>251.72413793103448</v>
      </c>
    </row>
    <row r="387" spans="8:22" x14ac:dyDescent="0.25">
      <c r="H387" s="16" t="s">
        <v>465</v>
      </c>
      <c r="I387" s="17" t="s">
        <v>3331</v>
      </c>
      <c r="J387" s="17">
        <v>2</v>
      </c>
      <c r="K387" s="17">
        <f>VLOOKUP(H387,'No. of Plots'!D:E,2,FALSE)</f>
        <v>4</v>
      </c>
      <c r="L387" s="18">
        <f t="shared" si="30"/>
        <v>25</v>
      </c>
      <c r="M387" s="19">
        <f t="shared" si="31"/>
        <v>50</v>
      </c>
      <c r="P387" s="16" t="s">
        <v>2401</v>
      </c>
      <c r="Q387" s="17" t="s">
        <v>2637</v>
      </c>
      <c r="R387" s="17" t="s">
        <v>3472</v>
      </c>
      <c r="S387" s="17">
        <v>1</v>
      </c>
      <c r="T387" s="17">
        <f>VLOOKUP(P387,'No. of Plots'!D:E,2,FALSE)</f>
        <v>29</v>
      </c>
      <c r="U387" s="18">
        <f t="shared" si="32"/>
        <v>3.4482758620689653</v>
      </c>
      <c r="V387" s="19">
        <f t="shared" si="33"/>
        <v>3.4482758620689653</v>
      </c>
    </row>
    <row r="388" spans="8:22" x14ac:dyDescent="0.25">
      <c r="H388" s="16" t="s">
        <v>465</v>
      </c>
      <c r="I388" s="17" t="s">
        <v>2632</v>
      </c>
      <c r="J388" s="17">
        <v>4</v>
      </c>
      <c r="K388" s="17">
        <f>VLOOKUP(H388,'No. of Plots'!D:E,2,FALSE)</f>
        <v>4</v>
      </c>
      <c r="L388" s="18">
        <f t="shared" ref="L388:L451" si="34">100/K388</f>
        <v>25</v>
      </c>
      <c r="M388" s="19">
        <f t="shared" ref="M388:M451" si="35">J388*L388</f>
        <v>100</v>
      </c>
      <c r="P388" s="16" t="s">
        <v>2401</v>
      </c>
      <c r="Q388" s="17" t="s">
        <v>2637</v>
      </c>
      <c r="R388" s="17" t="s">
        <v>3377</v>
      </c>
      <c r="S388" s="17">
        <v>10</v>
      </c>
      <c r="T388" s="17">
        <f>VLOOKUP(P388,'No. of Plots'!D:E,2,FALSE)</f>
        <v>29</v>
      </c>
      <c r="U388" s="18">
        <f t="shared" ref="U388:U451" si="36">100/T388</f>
        <v>3.4482758620689653</v>
      </c>
      <c r="V388" s="19">
        <f t="shared" ref="V388:V451" si="37">S388*U388</f>
        <v>34.482758620689651</v>
      </c>
    </row>
    <row r="389" spans="8:22" x14ac:dyDescent="0.25">
      <c r="H389" s="16" t="s">
        <v>465</v>
      </c>
      <c r="I389" s="17" t="s">
        <v>2695</v>
      </c>
      <c r="J389" s="17">
        <v>6</v>
      </c>
      <c r="K389" s="17">
        <f>VLOOKUP(H389,'No. of Plots'!D:E,2,FALSE)</f>
        <v>4</v>
      </c>
      <c r="L389" s="18">
        <f t="shared" si="34"/>
        <v>25</v>
      </c>
      <c r="M389" s="19">
        <f t="shared" si="35"/>
        <v>150</v>
      </c>
      <c r="P389" s="16" t="s">
        <v>2401</v>
      </c>
      <c r="Q389" s="17" t="s">
        <v>2091</v>
      </c>
      <c r="R389" s="17" t="s">
        <v>3377</v>
      </c>
      <c r="S389" s="17">
        <v>28</v>
      </c>
      <c r="T389" s="17">
        <f>VLOOKUP(P389,'No. of Plots'!D:E,2,FALSE)</f>
        <v>29</v>
      </c>
      <c r="U389" s="18">
        <f t="shared" si="36"/>
        <v>3.4482758620689653</v>
      </c>
      <c r="V389" s="19">
        <f t="shared" si="37"/>
        <v>96.551724137931032</v>
      </c>
    </row>
    <row r="390" spans="8:22" x14ac:dyDescent="0.25">
      <c r="H390" s="16" t="s">
        <v>465</v>
      </c>
      <c r="I390" s="17" t="s">
        <v>2599</v>
      </c>
      <c r="J390" s="17">
        <v>2</v>
      </c>
      <c r="K390" s="17">
        <f>VLOOKUP(H390,'No. of Plots'!D:E,2,FALSE)</f>
        <v>4</v>
      </c>
      <c r="L390" s="18">
        <f t="shared" si="34"/>
        <v>25</v>
      </c>
      <c r="M390" s="19">
        <f t="shared" si="35"/>
        <v>50</v>
      </c>
      <c r="P390" s="16" t="s">
        <v>2401</v>
      </c>
      <c r="Q390" s="17" t="s">
        <v>2632</v>
      </c>
      <c r="R390" s="17" t="s">
        <v>3377</v>
      </c>
      <c r="S390" s="17">
        <v>1</v>
      </c>
      <c r="T390" s="17">
        <f>VLOOKUP(P390,'No. of Plots'!D:E,2,FALSE)</f>
        <v>29</v>
      </c>
      <c r="U390" s="18">
        <f t="shared" si="36"/>
        <v>3.4482758620689653</v>
      </c>
      <c r="V390" s="19">
        <f t="shared" si="37"/>
        <v>3.4482758620689653</v>
      </c>
    </row>
    <row r="391" spans="8:22" x14ac:dyDescent="0.25">
      <c r="H391" s="16" t="s">
        <v>465</v>
      </c>
      <c r="I391" s="17" t="s">
        <v>900</v>
      </c>
      <c r="J391" s="17">
        <v>8</v>
      </c>
      <c r="K391" s="17">
        <f>VLOOKUP(H391,'No. of Plots'!D:E,2,FALSE)</f>
        <v>4</v>
      </c>
      <c r="L391" s="18">
        <f t="shared" si="34"/>
        <v>25</v>
      </c>
      <c r="M391" s="19">
        <f t="shared" si="35"/>
        <v>200</v>
      </c>
      <c r="P391" s="16" t="s">
        <v>2401</v>
      </c>
      <c r="Q391" s="17" t="s">
        <v>2599</v>
      </c>
      <c r="R391" s="17" t="s">
        <v>3377</v>
      </c>
      <c r="S391" s="17">
        <v>56</v>
      </c>
      <c r="T391" s="17">
        <f>VLOOKUP(P391,'No. of Plots'!D:E,2,FALSE)</f>
        <v>29</v>
      </c>
      <c r="U391" s="18">
        <f t="shared" si="36"/>
        <v>3.4482758620689653</v>
      </c>
      <c r="V391" s="19">
        <f t="shared" si="37"/>
        <v>193.10344827586206</v>
      </c>
    </row>
    <row r="392" spans="8:22" x14ac:dyDescent="0.25">
      <c r="H392" s="16" t="s">
        <v>1582</v>
      </c>
      <c r="I392" s="17" t="s">
        <v>2659</v>
      </c>
      <c r="J392" s="17">
        <v>19</v>
      </c>
      <c r="K392" s="17">
        <f>VLOOKUP(H392,'No. of Plots'!D:E,2,FALSE)</f>
        <v>7</v>
      </c>
      <c r="L392" s="18">
        <f t="shared" si="34"/>
        <v>14.285714285714286</v>
      </c>
      <c r="M392" s="19">
        <f t="shared" si="35"/>
        <v>271.42857142857144</v>
      </c>
      <c r="P392" s="16" t="s">
        <v>2401</v>
      </c>
      <c r="Q392" s="17" t="s">
        <v>900</v>
      </c>
      <c r="R392" s="17" t="s">
        <v>3377</v>
      </c>
      <c r="S392" s="17">
        <v>14</v>
      </c>
      <c r="T392" s="17">
        <f>VLOOKUP(P392,'No. of Plots'!D:E,2,FALSE)</f>
        <v>29</v>
      </c>
      <c r="U392" s="18">
        <f t="shared" si="36"/>
        <v>3.4482758620689653</v>
      </c>
      <c r="V392" s="19">
        <f t="shared" si="37"/>
        <v>48.275862068965516</v>
      </c>
    </row>
    <row r="393" spans="8:22" x14ac:dyDescent="0.25">
      <c r="H393" s="16" t="s">
        <v>1582</v>
      </c>
      <c r="I393" s="17" t="s">
        <v>328</v>
      </c>
      <c r="J393" s="17">
        <v>8</v>
      </c>
      <c r="K393" s="17">
        <f>VLOOKUP(H393,'No. of Plots'!D:E,2,FALSE)</f>
        <v>7</v>
      </c>
      <c r="L393" s="18">
        <f t="shared" si="34"/>
        <v>14.285714285714286</v>
      </c>
      <c r="M393" s="19">
        <f t="shared" si="35"/>
        <v>114.28571428571429</v>
      </c>
      <c r="P393" s="16" t="s">
        <v>2106</v>
      </c>
      <c r="Q393" s="17" t="s">
        <v>2659</v>
      </c>
      <c r="R393" s="17" t="s">
        <v>3377</v>
      </c>
      <c r="S393" s="17">
        <v>146</v>
      </c>
      <c r="T393" s="17">
        <f>VLOOKUP(P393,'No. of Plots'!D:E,2,FALSE)</f>
        <v>24</v>
      </c>
      <c r="U393" s="18">
        <f t="shared" si="36"/>
        <v>4.166666666666667</v>
      </c>
      <c r="V393" s="19">
        <f t="shared" si="37"/>
        <v>608.33333333333337</v>
      </c>
    </row>
    <row r="394" spans="8:22" x14ac:dyDescent="0.25">
      <c r="H394" s="16" t="s">
        <v>1582</v>
      </c>
      <c r="I394" s="17" t="s">
        <v>145</v>
      </c>
      <c r="J394" s="17">
        <v>11</v>
      </c>
      <c r="K394" s="17">
        <f>VLOOKUP(H394,'No. of Plots'!D:E,2,FALSE)</f>
        <v>7</v>
      </c>
      <c r="L394" s="18">
        <f t="shared" si="34"/>
        <v>14.285714285714286</v>
      </c>
      <c r="M394" s="19">
        <f t="shared" si="35"/>
        <v>157.14285714285714</v>
      </c>
      <c r="P394" s="16" t="s">
        <v>2106</v>
      </c>
      <c r="Q394" s="17" t="s">
        <v>309</v>
      </c>
      <c r="R394" s="17" t="s">
        <v>3377</v>
      </c>
      <c r="S394" s="17">
        <v>16</v>
      </c>
      <c r="T394" s="17">
        <f>VLOOKUP(P394,'No. of Plots'!D:E,2,FALSE)</f>
        <v>24</v>
      </c>
      <c r="U394" s="18">
        <f t="shared" si="36"/>
        <v>4.166666666666667</v>
      </c>
      <c r="V394" s="19">
        <f t="shared" si="37"/>
        <v>66.666666666666671</v>
      </c>
    </row>
    <row r="395" spans="8:22" x14ac:dyDescent="0.25">
      <c r="H395" s="16" t="s">
        <v>1582</v>
      </c>
      <c r="I395" s="17" t="s">
        <v>2637</v>
      </c>
      <c r="J395" s="17">
        <v>7</v>
      </c>
      <c r="K395" s="17">
        <f>VLOOKUP(H395,'No. of Plots'!D:E,2,FALSE)</f>
        <v>7</v>
      </c>
      <c r="L395" s="18">
        <f t="shared" si="34"/>
        <v>14.285714285714286</v>
      </c>
      <c r="M395" s="19">
        <f t="shared" si="35"/>
        <v>100</v>
      </c>
      <c r="P395" s="16" t="s">
        <v>2106</v>
      </c>
      <c r="Q395" s="17" t="s">
        <v>2992</v>
      </c>
      <c r="R395" s="17" t="s">
        <v>3377</v>
      </c>
      <c r="S395" s="17">
        <v>2</v>
      </c>
      <c r="T395" s="17">
        <f>VLOOKUP(P395,'No. of Plots'!D:E,2,FALSE)</f>
        <v>24</v>
      </c>
      <c r="U395" s="18">
        <f t="shared" si="36"/>
        <v>4.166666666666667</v>
      </c>
      <c r="V395" s="19">
        <f t="shared" si="37"/>
        <v>8.3333333333333339</v>
      </c>
    </row>
    <row r="396" spans="8:22" x14ac:dyDescent="0.25">
      <c r="H396" s="16" t="s">
        <v>1582</v>
      </c>
      <c r="I396" s="17" t="s">
        <v>2632</v>
      </c>
      <c r="J396" s="17">
        <v>2</v>
      </c>
      <c r="K396" s="17">
        <f>VLOOKUP(H396,'No. of Plots'!D:E,2,FALSE)</f>
        <v>7</v>
      </c>
      <c r="L396" s="18">
        <f t="shared" si="34"/>
        <v>14.285714285714286</v>
      </c>
      <c r="M396" s="19">
        <f t="shared" si="35"/>
        <v>28.571428571428573</v>
      </c>
      <c r="P396" s="16" t="s">
        <v>2106</v>
      </c>
      <c r="Q396" s="17" t="s">
        <v>328</v>
      </c>
      <c r="R396" s="17" t="s">
        <v>3377</v>
      </c>
      <c r="S396" s="17">
        <v>14</v>
      </c>
      <c r="T396" s="17">
        <f>VLOOKUP(P396,'No. of Plots'!D:E,2,FALSE)</f>
        <v>24</v>
      </c>
      <c r="U396" s="18">
        <f t="shared" si="36"/>
        <v>4.166666666666667</v>
      </c>
      <c r="V396" s="19">
        <f t="shared" si="37"/>
        <v>58.333333333333336</v>
      </c>
    </row>
    <row r="397" spans="8:22" x14ac:dyDescent="0.25">
      <c r="H397" s="16" t="s">
        <v>1582</v>
      </c>
      <c r="I397" s="17" t="s">
        <v>2599</v>
      </c>
      <c r="J397" s="17">
        <v>66</v>
      </c>
      <c r="K397" s="17">
        <f>VLOOKUP(H397,'No. of Plots'!D:E,2,FALSE)</f>
        <v>7</v>
      </c>
      <c r="L397" s="18">
        <f t="shared" si="34"/>
        <v>14.285714285714286</v>
      </c>
      <c r="M397" s="19">
        <f t="shared" si="35"/>
        <v>942.85714285714289</v>
      </c>
      <c r="P397" s="16" t="s">
        <v>2106</v>
      </c>
      <c r="Q397" s="17" t="s">
        <v>145</v>
      </c>
      <c r="R397" s="17" t="s">
        <v>3472</v>
      </c>
      <c r="S397" s="17">
        <v>4</v>
      </c>
      <c r="T397" s="17">
        <f>VLOOKUP(P397,'No. of Plots'!D:E,2,FALSE)</f>
        <v>24</v>
      </c>
      <c r="U397" s="18">
        <f t="shared" si="36"/>
        <v>4.166666666666667</v>
      </c>
      <c r="V397" s="19">
        <f t="shared" si="37"/>
        <v>16.666666666666668</v>
      </c>
    </row>
    <row r="398" spans="8:22" x14ac:dyDescent="0.25">
      <c r="H398" s="16" t="s">
        <v>1582</v>
      </c>
      <c r="I398" s="17" t="s">
        <v>900</v>
      </c>
      <c r="J398" s="17">
        <v>4</v>
      </c>
      <c r="K398" s="17">
        <f>VLOOKUP(H398,'No. of Plots'!D:E,2,FALSE)</f>
        <v>7</v>
      </c>
      <c r="L398" s="18">
        <f t="shared" si="34"/>
        <v>14.285714285714286</v>
      </c>
      <c r="M398" s="19">
        <f t="shared" si="35"/>
        <v>57.142857142857146</v>
      </c>
      <c r="P398" s="16" t="s">
        <v>2106</v>
      </c>
      <c r="Q398" s="17" t="s">
        <v>145</v>
      </c>
      <c r="R398" s="17" t="s">
        <v>3377</v>
      </c>
      <c r="S398" s="17">
        <v>86</v>
      </c>
      <c r="T398" s="17">
        <f>VLOOKUP(P398,'No. of Plots'!D:E,2,FALSE)</f>
        <v>24</v>
      </c>
      <c r="U398" s="18">
        <f t="shared" si="36"/>
        <v>4.166666666666667</v>
      </c>
      <c r="V398" s="19">
        <f t="shared" si="37"/>
        <v>358.33333333333337</v>
      </c>
    </row>
    <row r="399" spans="8:22" x14ac:dyDescent="0.25">
      <c r="H399" s="16" t="s">
        <v>1560</v>
      </c>
      <c r="I399" s="17" t="s">
        <v>2637</v>
      </c>
      <c r="J399" s="17">
        <v>2</v>
      </c>
      <c r="K399" s="17">
        <f>VLOOKUP(H399,'No. of Plots'!D:E,2,FALSE)</f>
        <v>2</v>
      </c>
      <c r="L399" s="18">
        <f t="shared" si="34"/>
        <v>50</v>
      </c>
      <c r="M399" s="19">
        <f t="shared" si="35"/>
        <v>100</v>
      </c>
      <c r="P399" s="16" t="s">
        <v>2106</v>
      </c>
      <c r="Q399" s="17" t="s">
        <v>2637</v>
      </c>
      <c r="R399" s="17" t="s">
        <v>3377</v>
      </c>
      <c r="S399" s="17">
        <v>2</v>
      </c>
      <c r="T399" s="17">
        <f>VLOOKUP(P399,'No. of Plots'!D:E,2,FALSE)</f>
        <v>24</v>
      </c>
      <c r="U399" s="18">
        <f t="shared" si="36"/>
        <v>4.166666666666667</v>
      </c>
      <c r="V399" s="19">
        <f t="shared" si="37"/>
        <v>8.3333333333333339</v>
      </c>
    </row>
    <row r="400" spans="8:22" x14ac:dyDescent="0.25">
      <c r="H400" s="16" t="s">
        <v>1560</v>
      </c>
      <c r="I400" s="17" t="s">
        <v>3331</v>
      </c>
      <c r="J400" s="17">
        <v>2</v>
      </c>
      <c r="K400" s="17">
        <f>VLOOKUP(H400,'No. of Plots'!D:E,2,FALSE)</f>
        <v>2</v>
      </c>
      <c r="L400" s="18">
        <f t="shared" si="34"/>
        <v>50</v>
      </c>
      <c r="M400" s="19">
        <f t="shared" si="35"/>
        <v>100</v>
      </c>
      <c r="P400" s="16" t="s">
        <v>2106</v>
      </c>
      <c r="Q400" s="17" t="s">
        <v>2091</v>
      </c>
      <c r="R400" s="17" t="s">
        <v>3377</v>
      </c>
      <c r="S400" s="17">
        <v>19</v>
      </c>
      <c r="T400" s="17">
        <f>VLOOKUP(P400,'No. of Plots'!D:E,2,FALSE)</f>
        <v>24</v>
      </c>
      <c r="U400" s="18">
        <f t="shared" si="36"/>
        <v>4.166666666666667</v>
      </c>
      <c r="V400" s="19">
        <f t="shared" si="37"/>
        <v>79.166666666666671</v>
      </c>
    </row>
    <row r="401" spans="8:22" x14ac:dyDescent="0.25">
      <c r="H401" s="16" t="s">
        <v>1560</v>
      </c>
      <c r="I401" s="17" t="s">
        <v>2632</v>
      </c>
      <c r="J401" s="17">
        <v>13</v>
      </c>
      <c r="K401" s="17">
        <f>VLOOKUP(H401,'No. of Plots'!D:E,2,FALSE)</f>
        <v>2</v>
      </c>
      <c r="L401" s="18">
        <f t="shared" si="34"/>
        <v>50</v>
      </c>
      <c r="M401" s="19">
        <f t="shared" si="35"/>
        <v>650</v>
      </c>
      <c r="P401" s="16" t="s">
        <v>2106</v>
      </c>
      <c r="Q401" s="17" t="s">
        <v>2599</v>
      </c>
      <c r="R401" s="17" t="s">
        <v>3377</v>
      </c>
      <c r="S401" s="17">
        <v>46</v>
      </c>
      <c r="T401" s="17">
        <f>VLOOKUP(P401,'No. of Plots'!D:E,2,FALSE)</f>
        <v>24</v>
      </c>
      <c r="U401" s="18">
        <f t="shared" si="36"/>
        <v>4.166666666666667</v>
      </c>
      <c r="V401" s="19">
        <f t="shared" si="37"/>
        <v>191.66666666666669</v>
      </c>
    </row>
    <row r="402" spans="8:22" x14ac:dyDescent="0.25">
      <c r="H402" s="16" t="s">
        <v>1560</v>
      </c>
      <c r="I402" s="17" t="s">
        <v>2599</v>
      </c>
      <c r="J402" s="17">
        <v>2</v>
      </c>
      <c r="K402" s="17">
        <f>VLOOKUP(H402,'No. of Plots'!D:E,2,FALSE)</f>
        <v>2</v>
      </c>
      <c r="L402" s="18">
        <f t="shared" si="34"/>
        <v>50</v>
      </c>
      <c r="M402" s="19">
        <f t="shared" si="35"/>
        <v>100</v>
      </c>
      <c r="P402" s="16" t="s">
        <v>2106</v>
      </c>
      <c r="Q402" s="17" t="s">
        <v>900</v>
      </c>
      <c r="R402" s="17" t="s">
        <v>3377</v>
      </c>
      <c r="S402" s="17">
        <v>14</v>
      </c>
      <c r="T402" s="17">
        <f>VLOOKUP(P402,'No. of Plots'!D:E,2,FALSE)</f>
        <v>24</v>
      </c>
      <c r="U402" s="18">
        <f t="shared" si="36"/>
        <v>4.166666666666667</v>
      </c>
      <c r="V402" s="19">
        <f t="shared" si="37"/>
        <v>58.333333333333336</v>
      </c>
    </row>
    <row r="403" spans="8:22" x14ac:dyDescent="0.25">
      <c r="H403" s="16" t="s">
        <v>1560</v>
      </c>
      <c r="I403" s="17" t="s">
        <v>645</v>
      </c>
      <c r="J403" s="17">
        <v>7</v>
      </c>
      <c r="K403" s="17">
        <f>VLOOKUP(H403,'No. of Plots'!D:E,2,FALSE)</f>
        <v>2</v>
      </c>
      <c r="L403" s="18">
        <f t="shared" si="34"/>
        <v>50</v>
      </c>
      <c r="M403" s="19">
        <f t="shared" si="35"/>
        <v>350</v>
      </c>
      <c r="P403" s="16" t="s">
        <v>1179</v>
      </c>
      <c r="Q403" s="17" t="s">
        <v>2653</v>
      </c>
      <c r="R403" s="17" t="s">
        <v>3472</v>
      </c>
      <c r="S403" s="17">
        <v>3</v>
      </c>
      <c r="T403" s="17">
        <f>VLOOKUP(P403,'No. of Plots'!D:E,2,FALSE)</f>
        <v>18</v>
      </c>
      <c r="U403" s="18">
        <f t="shared" si="36"/>
        <v>5.5555555555555554</v>
      </c>
      <c r="V403" s="19">
        <f t="shared" si="37"/>
        <v>16.666666666666664</v>
      </c>
    </row>
    <row r="404" spans="8:22" x14ac:dyDescent="0.25">
      <c r="H404" s="16" t="s">
        <v>854</v>
      </c>
      <c r="I404" s="17" t="s">
        <v>2659</v>
      </c>
      <c r="J404" s="17">
        <v>3</v>
      </c>
      <c r="K404" s="17">
        <f>VLOOKUP(H404,'No. of Plots'!D:E,2,FALSE)</f>
        <v>3</v>
      </c>
      <c r="L404" s="18">
        <f t="shared" si="34"/>
        <v>33.333333333333336</v>
      </c>
      <c r="M404" s="19">
        <f t="shared" si="35"/>
        <v>100</v>
      </c>
      <c r="P404" s="16" t="s">
        <v>1179</v>
      </c>
      <c r="Q404" s="17" t="s">
        <v>2653</v>
      </c>
      <c r="R404" s="17" t="s">
        <v>6690</v>
      </c>
      <c r="S404" s="17">
        <v>3</v>
      </c>
      <c r="T404" s="17">
        <f>VLOOKUP(P404,'No. of Plots'!D:E,2,FALSE)</f>
        <v>18</v>
      </c>
      <c r="U404" s="18">
        <f t="shared" si="36"/>
        <v>5.5555555555555554</v>
      </c>
      <c r="V404" s="19">
        <f t="shared" si="37"/>
        <v>16.666666666666664</v>
      </c>
    </row>
    <row r="405" spans="8:22" x14ac:dyDescent="0.25">
      <c r="H405" s="16" t="s">
        <v>854</v>
      </c>
      <c r="I405" s="17" t="s">
        <v>328</v>
      </c>
      <c r="J405" s="17">
        <v>10</v>
      </c>
      <c r="K405" s="17">
        <f>VLOOKUP(H405,'No. of Plots'!D:E,2,FALSE)</f>
        <v>3</v>
      </c>
      <c r="L405" s="18">
        <f t="shared" si="34"/>
        <v>33.333333333333336</v>
      </c>
      <c r="M405" s="19">
        <f t="shared" si="35"/>
        <v>333.33333333333337</v>
      </c>
      <c r="P405" s="16" t="s">
        <v>1179</v>
      </c>
      <c r="Q405" s="17" t="s">
        <v>2653</v>
      </c>
      <c r="R405" s="17" t="s">
        <v>3377</v>
      </c>
      <c r="S405" s="17">
        <v>303</v>
      </c>
      <c r="T405" s="17">
        <f>VLOOKUP(P405,'No. of Plots'!D:E,2,FALSE)</f>
        <v>18</v>
      </c>
      <c r="U405" s="18">
        <f t="shared" si="36"/>
        <v>5.5555555555555554</v>
      </c>
      <c r="V405" s="19">
        <f t="shared" si="37"/>
        <v>1683.3333333333333</v>
      </c>
    </row>
    <row r="406" spans="8:22" x14ac:dyDescent="0.25">
      <c r="H406" s="16" t="s">
        <v>854</v>
      </c>
      <c r="I406" s="17" t="s">
        <v>3331</v>
      </c>
      <c r="J406" s="17">
        <v>2</v>
      </c>
      <c r="K406" s="17">
        <f>VLOOKUP(H406,'No. of Plots'!D:E,2,FALSE)</f>
        <v>3</v>
      </c>
      <c r="L406" s="18">
        <f t="shared" si="34"/>
        <v>33.333333333333336</v>
      </c>
      <c r="M406" s="19">
        <f t="shared" si="35"/>
        <v>66.666666666666671</v>
      </c>
      <c r="P406" s="16" t="s">
        <v>1179</v>
      </c>
      <c r="Q406" s="17" t="s">
        <v>2659</v>
      </c>
      <c r="R406" s="17" t="s">
        <v>3472</v>
      </c>
      <c r="S406" s="17">
        <v>2</v>
      </c>
      <c r="T406" s="17">
        <f>VLOOKUP(P406,'No. of Plots'!D:E,2,FALSE)</f>
        <v>18</v>
      </c>
      <c r="U406" s="18">
        <f t="shared" si="36"/>
        <v>5.5555555555555554</v>
      </c>
      <c r="V406" s="19">
        <f t="shared" si="37"/>
        <v>11.111111111111111</v>
      </c>
    </row>
    <row r="407" spans="8:22" x14ac:dyDescent="0.25">
      <c r="H407" s="16" t="s">
        <v>854</v>
      </c>
      <c r="I407" s="17" t="s">
        <v>2599</v>
      </c>
      <c r="J407" s="17">
        <v>1</v>
      </c>
      <c r="K407" s="17">
        <f>VLOOKUP(H407,'No. of Plots'!D:E,2,FALSE)</f>
        <v>3</v>
      </c>
      <c r="L407" s="18">
        <f t="shared" si="34"/>
        <v>33.333333333333336</v>
      </c>
      <c r="M407" s="19">
        <f t="shared" si="35"/>
        <v>33.333333333333336</v>
      </c>
      <c r="P407" s="16" t="s">
        <v>1179</v>
      </c>
      <c r="Q407" s="17" t="s">
        <v>2659</v>
      </c>
      <c r="R407" s="17" t="s">
        <v>3377</v>
      </c>
      <c r="S407" s="17">
        <v>15</v>
      </c>
      <c r="T407" s="17">
        <f>VLOOKUP(P407,'No. of Plots'!D:E,2,FALSE)</f>
        <v>18</v>
      </c>
      <c r="U407" s="18">
        <f t="shared" si="36"/>
        <v>5.5555555555555554</v>
      </c>
      <c r="V407" s="19">
        <f t="shared" si="37"/>
        <v>83.333333333333329</v>
      </c>
    </row>
    <row r="408" spans="8:22" x14ac:dyDescent="0.25">
      <c r="H408" s="16" t="s">
        <v>854</v>
      </c>
      <c r="I408" s="17" t="s">
        <v>900</v>
      </c>
      <c r="J408" s="17">
        <v>16</v>
      </c>
      <c r="K408" s="17">
        <f>VLOOKUP(H408,'No. of Plots'!D:E,2,FALSE)</f>
        <v>3</v>
      </c>
      <c r="L408" s="18">
        <f t="shared" si="34"/>
        <v>33.333333333333336</v>
      </c>
      <c r="M408" s="19">
        <f t="shared" si="35"/>
        <v>533.33333333333337</v>
      </c>
      <c r="P408" s="16" t="s">
        <v>1179</v>
      </c>
      <c r="Q408" s="17" t="s">
        <v>309</v>
      </c>
      <c r="R408" s="17" t="s">
        <v>3472</v>
      </c>
      <c r="S408" s="17">
        <v>4</v>
      </c>
      <c r="T408" s="17">
        <f>VLOOKUP(P408,'No. of Plots'!D:E,2,FALSE)</f>
        <v>18</v>
      </c>
      <c r="U408" s="18">
        <f t="shared" si="36"/>
        <v>5.5555555555555554</v>
      </c>
      <c r="V408" s="19">
        <f t="shared" si="37"/>
        <v>22.222222222222221</v>
      </c>
    </row>
    <row r="409" spans="8:22" x14ac:dyDescent="0.25">
      <c r="H409" s="16" t="s">
        <v>858</v>
      </c>
      <c r="I409" s="17" t="s">
        <v>2653</v>
      </c>
      <c r="J409" s="17">
        <v>161</v>
      </c>
      <c r="K409" s="17">
        <f>VLOOKUP(H409,'No. of Plots'!D:E,2,FALSE)</f>
        <v>55</v>
      </c>
      <c r="L409" s="18">
        <f t="shared" si="34"/>
        <v>1.8181818181818181</v>
      </c>
      <c r="M409" s="19">
        <f t="shared" si="35"/>
        <v>292.72727272727269</v>
      </c>
      <c r="P409" s="16" t="s">
        <v>1179</v>
      </c>
      <c r="Q409" s="17" t="s">
        <v>309</v>
      </c>
      <c r="R409" s="17" t="s">
        <v>6690</v>
      </c>
      <c r="S409" s="17">
        <v>2</v>
      </c>
      <c r="T409" s="17">
        <f>VLOOKUP(P409,'No. of Plots'!D:E,2,FALSE)</f>
        <v>18</v>
      </c>
      <c r="U409" s="18">
        <f t="shared" si="36"/>
        <v>5.5555555555555554</v>
      </c>
      <c r="V409" s="19">
        <f t="shared" si="37"/>
        <v>11.111111111111111</v>
      </c>
    </row>
    <row r="410" spans="8:22" x14ac:dyDescent="0.25">
      <c r="H410" s="16" t="s">
        <v>858</v>
      </c>
      <c r="I410" s="17" t="s">
        <v>2659</v>
      </c>
      <c r="J410" s="17">
        <v>31</v>
      </c>
      <c r="K410" s="17">
        <f>VLOOKUP(H410,'No. of Plots'!D:E,2,FALSE)</f>
        <v>55</v>
      </c>
      <c r="L410" s="18">
        <f t="shared" si="34"/>
        <v>1.8181818181818181</v>
      </c>
      <c r="M410" s="19">
        <f t="shared" si="35"/>
        <v>56.36363636363636</v>
      </c>
      <c r="P410" s="16" t="s">
        <v>1179</v>
      </c>
      <c r="Q410" s="17" t="s">
        <v>309</v>
      </c>
      <c r="R410" s="17" t="s">
        <v>3377</v>
      </c>
      <c r="S410" s="17">
        <v>183</v>
      </c>
      <c r="T410" s="17">
        <f>VLOOKUP(P410,'No. of Plots'!D:E,2,FALSE)</f>
        <v>18</v>
      </c>
      <c r="U410" s="18">
        <f t="shared" si="36"/>
        <v>5.5555555555555554</v>
      </c>
      <c r="V410" s="19">
        <f t="shared" si="37"/>
        <v>1016.6666666666666</v>
      </c>
    </row>
    <row r="411" spans="8:22" x14ac:dyDescent="0.25">
      <c r="H411" s="16" t="s">
        <v>858</v>
      </c>
      <c r="I411" s="17" t="s">
        <v>3714</v>
      </c>
      <c r="J411" s="17">
        <v>2</v>
      </c>
      <c r="K411" s="17">
        <f>VLOOKUP(H411,'No. of Plots'!D:E,2,FALSE)</f>
        <v>55</v>
      </c>
      <c r="L411" s="18">
        <f t="shared" si="34"/>
        <v>1.8181818181818181</v>
      </c>
      <c r="M411" s="19">
        <f t="shared" si="35"/>
        <v>3.6363636363636362</v>
      </c>
      <c r="P411" s="16" t="s">
        <v>1179</v>
      </c>
      <c r="Q411" s="17" t="s">
        <v>2626</v>
      </c>
      <c r="R411" s="17" t="s">
        <v>3377</v>
      </c>
      <c r="S411" s="17">
        <v>14</v>
      </c>
      <c r="T411" s="17">
        <f>VLOOKUP(P411,'No. of Plots'!D:E,2,FALSE)</f>
        <v>18</v>
      </c>
      <c r="U411" s="18">
        <f t="shared" si="36"/>
        <v>5.5555555555555554</v>
      </c>
      <c r="V411" s="19">
        <f t="shared" si="37"/>
        <v>77.777777777777771</v>
      </c>
    </row>
    <row r="412" spans="8:22" x14ac:dyDescent="0.25">
      <c r="H412" s="16" t="s">
        <v>858</v>
      </c>
      <c r="I412" s="17" t="s">
        <v>309</v>
      </c>
      <c r="J412" s="17">
        <v>221</v>
      </c>
      <c r="K412" s="17">
        <f>VLOOKUP(H412,'No. of Plots'!D:E,2,FALSE)</f>
        <v>55</v>
      </c>
      <c r="L412" s="18">
        <f t="shared" si="34"/>
        <v>1.8181818181818181</v>
      </c>
      <c r="M412" s="19">
        <f t="shared" si="35"/>
        <v>401.81818181818181</v>
      </c>
      <c r="P412" s="16" t="s">
        <v>1179</v>
      </c>
      <c r="Q412" s="17" t="s">
        <v>328</v>
      </c>
      <c r="R412" s="17" t="s">
        <v>3472</v>
      </c>
      <c r="S412" s="17">
        <v>3</v>
      </c>
      <c r="T412" s="17">
        <f>VLOOKUP(P412,'No. of Plots'!D:E,2,FALSE)</f>
        <v>18</v>
      </c>
      <c r="U412" s="18">
        <f t="shared" si="36"/>
        <v>5.5555555555555554</v>
      </c>
      <c r="V412" s="19">
        <f t="shared" si="37"/>
        <v>16.666666666666664</v>
      </c>
    </row>
    <row r="413" spans="8:22" x14ac:dyDescent="0.25">
      <c r="H413" s="16" t="s">
        <v>858</v>
      </c>
      <c r="I413" s="17" t="s">
        <v>328</v>
      </c>
      <c r="J413" s="17">
        <v>34</v>
      </c>
      <c r="K413" s="17">
        <f>VLOOKUP(H413,'No. of Plots'!D:E,2,FALSE)</f>
        <v>55</v>
      </c>
      <c r="L413" s="18">
        <f t="shared" si="34"/>
        <v>1.8181818181818181</v>
      </c>
      <c r="M413" s="19">
        <f t="shared" si="35"/>
        <v>61.818181818181813</v>
      </c>
      <c r="P413" s="16" t="s">
        <v>1179</v>
      </c>
      <c r="Q413" s="17" t="s">
        <v>328</v>
      </c>
      <c r="R413" s="17" t="s">
        <v>6690</v>
      </c>
      <c r="S413" s="17">
        <v>1</v>
      </c>
      <c r="T413" s="17">
        <f>VLOOKUP(P413,'No. of Plots'!D:E,2,FALSE)</f>
        <v>18</v>
      </c>
      <c r="U413" s="18">
        <f t="shared" si="36"/>
        <v>5.5555555555555554</v>
      </c>
      <c r="V413" s="19">
        <f t="shared" si="37"/>
        <v>5.5555555555555554</v>
      </c>
    </row>
    <row r="414" spans="8:22" x14ac:dyDescent="0.25">
      <c r="H414" s="16" t="s">
        <v>858</v>
      </c>
      <c r="I414" s="17" t="s">
        <v>145</v>
      </c>
      <c r="J414" s="17">
        <v>216</v>
      </c>
      <c r="K414" s="17">
        <f>VLOOKUP(H414,'No. of Plots'!D:E,2,FALSE)</f>
        <v>55</v>
      </c>
      <c r="L414" s="18">
        <f t="shared" si="34"/>
        <v>1.8181818181818181</v>
      </c>
      <c r="M414" s="19">
        <f t="shared" si="35"/>
        <v>392.72727272727269</v>
      </c>
      <c r="P414" s="16" t="s">
        <v>1179</v>
      </c>
      <c r="Q414" s="17" t="s">
        <v>328</v>
      </c>
      <c r="R414" s="17" t="s">
        <v>3377</v>
      </c>
      <c r="S414" s="17">
        <v>29</v>
      </c>
      <c r="T414" s="17">
        <f>VLOOKUP(P414,'No. of Plots'!D:E,2,FALSE)</f>
        <v>18</v>
      </c>
      <c r="U414" s="18">
        <f t="shared" si="36"/>
        <v>5.5555555555555554</v>
      </c>
      <c r="V414" s="19">
        <f t="shared" si="37"/>
        <v>161.11111111111111</v>
      </c>
    </row>
    <row r="415" spans="8:22" x14ac:dyDescent="0.25">
      <c r="H415" s="16" t="s">
        <v>858</v>
      </c>
      <c r="I415" s="17" t="s">
        <v>2637</v>
      </c>
      <c r="J415" s="17">
        <v>57</v>
      </c>
      <c r="K415" s="17">
        <f>VLOOKUP(H415,'No. of Plots'!D:E,2,FALSE)</f>
        <v>55</v>
      </c>
      <c r="L415" s="18">
        <f t="shared" si="34"/>
        <v>1.8181818181818181</v>
      </c>
      <c r="M415" s="19">
        <f t="shared" si="35"/>
        <v>103.63636363636363</v>
      </c>
      <c r="P415" s="16" t="s">
        <v>1179</v>
      </c>
      <c r="Q415" s="17" t="s">
        <v>145</v>
      </c>
      <c r="R415" s="17" t="s">
        <v>6690</v>
      </c>
      <c r="S415" s="17">
        <v>1</v>
      </c>
      <c r="T415" s="17">
        <f>VLOOKUP(P415,'No. of Plots'!D:E,2,FALSE)</f>
        <v>18</v>
      </c>
      <c r="U415" s="18">
        <f t="shared" si="36"/>
        <v>5.5555555555555554</v>
      </c>
      <c r="V415" s="19">
        <f t="shared" si="37"/>
        <v>5.5555555555555554</v>
      </c>
    </row>
    <row r="416" spans="8:22" x14ac:dyDescent="0.25">
      <c r="H416" s="16" t="s">
        <v>858</v>
      </c>
      <c r="I416" s="17" t="s">
        <v>3331</v>
      </c>
      <c r="J416" s="17">
        <v>15</v>
      </c>
      <c r="K416" s="17">
        <f>VLOOKUP(H416,'No. of Plots'!D:E,2,FALSE)</f>
        <v>55</v>
      </c>
      <c r="L416" s="18">
        <f t="shared" si="34"/>
        <v>1.8181818181818181</v>
      </c>
      <c r="M416" s="19">
        <f t="shared" si="35"/>
        <v>27.272727272727273</v>
      </c>
      <c r="P416" s="16" t="s">
        <v>1179</v>
      </c>
      <c r="Q416" s="17" t="s">
        <v>145</v>
      </c>
      <c r="R416" s="17" t="s">
        <v>3377</v>
      </c>
      <c r="S416" s="17">
        <v>12</v>
      </c>
      <c r="T416" s="17">
        <f>VLOOKUP(P416,'No. of Plots'!D:E,2,FALSE)</f>
        <v>18</v>
      </c>
      <c r="U416" s="18">
        <f t="shared" si="36"/>
        <v>5.5555555555555554</v>
      </c>
      <c r="V416" s="19">
        <f t="shared" si="37"/>
        <v>66.666666666666657</v>
      </c>
    </row>
    <row r="417" spans="8:22" x14ac:dyDescent="0.25">
      <c r="H417" s="16" t="s">
        <v>858</v>
      </c>
      <c r="I417" s="17" t="s">
        <v>2632</v>
      </c>
      <c r="J417" s="17">
        <v>1</v>
      </c>
      <c r="K417" s="17">
        <f>VLOOKUP(H417,'No. of Plots'!D:E,2,FALSE)</f>
        <v>55</v>
      </c>
      <c r="L417" s="18">
        <f t="shared" si="34"/>
        <v>1.8181818181818181</v>
      </c>
      <c r="M417" s="19">
        <f t="shared" si="35"/>
        <v>1.8181818181818181</v>
      </c>
      <c r="P417" s="16" t="s">
        <v>1179</v>
      </c>
      <c r="Q417" s="17" t="s">
        <v>2637</v>
      </c>
      <c r="R417" s="17" t="s">
        <v>6690</v>
      </c>
      <c r="S417" s="17">
        <v>1</v>
      </c>
      <c r="T417" s="17">
        <f>VLOOKUP(P417,'No. of Plots'!D:E,2,FALSE)</f>
        <v>18</v>
      </c>
      <c r="U417" s="18">
        <f t="shared" si="36"/>
        <v>5.5555555555555554</v>
      </c>
      <c r="V417" s="19">
        <f t="shared" si="37"/>
        <v>5.5555555555555554</v>
      </c>
    </row>
    <row r="418" spans="8:22" x14ac:dyDescent="0.25">
      <c r="H418" s="16" t="s">
        <v>858</v>
      </c>
      <c r="I418" s="17" t="s">
        <v>3876</v>
      </c>
      <c r="J418" s="17">
        <v>1</v>
      </c>
      <c r="K418" s="17">
        <f>VLOOKUP(H418,'No. of Plots'!D:E,2,FALSE)</f>
        <v>55</v>
      </c>
      <c r="L418" s="18">
        <f t="shared" si="34"/>
        <v>1.8181818181818181</v>
      </c>
      <c r="M418" s="19">
        <f t="shared" si="35"/>
        <v>1.8181818181818181</v>
      </c>
      <c r="P418" s="16" t="s">
        <v>1179</v>
      </c>
      <c r="Q418" s="17" t="s">
        <v>2637</v>
      </c>
      <c r="R418" s="17" t="s">
        <v>3377</v>
      </c>
      <c r="S418" s="17">
        <v>32</v>
      </c>
      <c r="T418" s="17">
        <f>VLOOKUP(P418,'No. of Plots'!D:E,2,FALSE)</f>
        <v>18</v>
      </c>
      <c r="U418" s="18">
        <f t="shared" si="36"/>
        <v>5.5555555555555554</v>
      </c>
      <c r="V418" s="19">
        <f t="shared" si="37"/>
        <v>177.77777777777777</v>
      </c>
    </row>
    <row r="419" spans="8:22" x14ac:dyDescent="0.25">
      <c r="H419" s="16" t="s">
        <v>858</v>
      </c>
      <c r="I419" s="17" t="s">
        <v>3623</v>
      </c>
      <c r="J419" s="17">
        <v>10</v>
      </c>
      <c r="K419" s="17">
        <f>VLOOKUP(H419,'No. of Plots'!D:E,2,FALSE)</f>
        <v>55</v>
      </c>
      <c r="L419" s="18">
        <f t="shared" si="34"/>
        <v>1.8181818181818181</v>
      </c>
      <c r="M419" s="19">
        <f t="shared" si="35"/>
        <v>18.18181818181818</v>
      </c>
      <c r="P419" s="16" t="s">
        <v>1179</v>
      </c>
      <c r="Q419" s="17" t="s">
        <v>2632</v>
      </c>
      <c r="R419" s="17" t="s">
        <v>3377</v>
      </c>
      <c r="S419" s="17">
        <v>18</v>
      </c>
      <c r="T419" s="17">
        <f>VLOOKUP(P419,'No. of Plots'!D:E,2,FALSE)</f>
        <v>18</v>
      </c>
      <c r="U419" s="18">
        <f t="shared" si="36"/>
        <v>5.5555555555555554</v>
      </c>
      <c r="V419" s="19">
        <f t="shared" si="37"/>
        <v>100</v>
      </c>
    </row>
    <row r="420" spans="8:22" x14ac:dyDescent="0.25">
      <c r="H420" s="16" t="s">
        <v>858</v>
      </c>
      <c r="I420" s="17" t="s">
        <v>2695</v>
      </c>
      <c r="J420" s="17">
        <v>9</v>
      </c>
      <c r="K420" s="17">
        <f>VLOOKUP(H420,'No. of Plots'!D:E,2,FALSE)</f>
        <v>55</v>
      </c>
      <c r="L420" s="18">
        <f t="shared" si="34"/>
        <v>1.8181818181818181</v>
      </c>
      <c r="M420" s="19">
        <f t="shared" si="35"/>
        <v>16.363636363636363</v>
      </c>
      <c r="P420" s="16" t="s">
        <v>1179</v>
      </c>
      <c r="Q420" s="17" t="s">
        <v>2695</v>
      </c>
      <c r="R420" s="17" t="s">
        <v>3377</v>
      </c>
      <c r="S420" s="17">
        <v>3</v>
      </c>
      <c r="T420" s="17">
        <f>VLOOKUP(P420,'No. of Plots'!D:E,2,FALSE)</f>
        <v>18</v>
      </c>
      <c r="U420" s="18">
        <f t="shared" si="36"/>
        <v>5.5555555555555554</v>
      </c>
      <c r="V420" s="19">
        <f t="shared" si="37"/>
        <v>16.666666666666664</v>
      </c>
    </row>
    <row r="421" spans="8:22" x14ac:dyDescent="0.25">
      <c r="H421" s="16" t="s">
        <v>858</v>
      </c>
      <c r="I421" s="17" t="s">
        <v>2599</v>
      </c>
      <c r="J421" s="17">
        <v>24</v>
      </c>
      <c r="K421" s="17">
        <f>VLOOKUP(H421,'No. of Plots'!D:E,2,FALSE)</f>
        <v>55</v>
      </c>
      <c r="L421" s="18">
        <f t="shared" si="34"/>
        <v>1.8181818181818181</v>
      </c>
      <c r="M421" s="19">
        <f t="shared" si="35"/>
        <v>43.636363636363633</v>
      </c>
      <c r="P421" s="16" t="s">
        <v>1179</v>
      </c>
      <c r="Q421" s="17" t="s">
        <v>2599</v>
      </c>
      <c r="R421" s="17" t="s">
        <v>3377</v>
      </c>
      <c r="S421" s="17">
        <v>30</v>
      </c>
      <c r="T421" s="17">
        <f>VLOOKUP(P421,'No. of Plots'!D:E,2,FALSE)</f>
        <v>18</v>
      </c>
      <c r="U421" s="18">
        <f t="shared" si="36"/>
        <v>5.5555555555555554</v>
      </c>
      <c r="V421" s="19">
        <f t="shared" si="37"/>
        <v>166.66666666666666</v>
      </c>
    </row>
    <row r="422" spans="8:22" x14ac:dyDescent="0.25">
      <c r="H422" s="16" t="s">
        <v>858</v>
      </c>
      <c r="I422" s="17" t="s">
        <v>900</v>
      </c>
      <c r="J422" s="17">
        <v>215</v>
      </c>
      <c r="K422" s="17">
        <f>VLOOKUP(H422,'No. of Plots'!D:E,2,FALSE)</f>
        <v>55</v>
      </c>
      <c r="L422" s="18">
        <f t="shared" si="34"/>
        <v>1.8181818181818181</v>
      </c>
      <c r="M422" s="19">
        <f t="shared" si="35"/>
        <v>390.90909090909088</v>
      </c>
      <c r="P422" s="16" t="s">
        <v>1179</v>
      </c>
      <c r="Q422" s="17" t="s">
        <v>900</v>
      </c>
      <c r="R422" s="17" t="s">
        <v>3472</v>
      </c>
      <c r="S422" s="17">
        <v>1</v>
      </c>
      <c r="T422" s="17">
        <f>VLOOKUP(P422,'No. of Plots'!D:E,2,FALSE)</f>
        <v>18</v>
      </c>
      <c r="U422" s="18">
        <f t="shared" si="36"/>
        <v>5.5555555555555554</v>
      </c>
      <c r="V422" s="19">
        <f t="shared" si="37"/>
        <v>5.5555555555555554</v>
      </c>
    </row>
    <row r="423" spans="8:22" x14ac:dyDescent="0.25">
      <c r="H423" s="16" t="s">
        <v>858</v>
      </c>
      <c r="I423" s="17" t="s">
        <v>645</v>
      </c>
      <c r="J423" s="17">
        <v>13</v>
      </c>
      <c r="K423" s="17">
        <f>VLOOKUP(H423,'No. of Plots'!D:E,2,FALSE)</f>
        <v>55</v>
      </c>
      <c r="L423" s="18">
        <f t="shared" si="34"/>
        <v>1.8181818181818181</v>
      </c>
      <c r="M423" s="19">
        <f t="shared" si="35"/>
        <v>23.636363636363637</v>
      </c>
      <c r="P423" s="16" t="s">
        <v>1179</v>
      </c>
      <c r="Q423" s="17" t="s">
        <v>900</v>
      </c>
      <c r="R423" s="17" t="s">
        <v>6690</v>
      </c>
      <c r="S423" s="17">
        <v>1</v>
      </c>
      <c r="T423" s="17">
        <f>VLOOKUP(P423,'No. of Plots'!D:E,2,FALSE)</f>
        <v>18</v>
      </c>
      <c r="U423" s="18">
        <f t="shared" si="36"/>
        <v>5.5555555555555554</v>
      </c>
      <c r="V423" s="19">
        <f t="shared" si="37"/>
        <v>5.5555555555555554</v>
      </c>
    </row>
    <row r="424" spans="8:22" x14ac:dyDescent="0.25">
      <c r="H424" s="16" t="s">
        <v>858</v>
      </c>
      <c r="I424" s="17" t="s">
        <v>6675</v>
      </c>
      <c r="J424" s="17">
        <v>5</v>
      </c>
      <c r="K424" s="17">
        <f>VLOOKUP(H424,'No. of Plots'!D:E,2,FALSE)</f>
        <v>55</v>
      </c>
      <c r="L424" s="18">
        <f t="shared" si="34"/>
        <v>1.8181818181818181</v>
      </c>
      <c r="M424" s="19">
        <f t="shared" si="35"/>
        <v>9.0909090909090899</v>
      </c>
      <c r="P424" s="16" t="s">
        <v>1179</v>
      </c>
      <c r="Q424" s="17" t="s">
        <v>900</v>
      </c>
      <c r="R424" s="17" t="s">
        <v>3377</v>
      </c>
      <c r="S424" s="17">
        <v>10</v>
      </c>
      <c r="T424" s="17">
        <f>VLOOKUP(P424,'No. of Plots'!D:E,2,FALSE)</f>
        <v>18</v>
      </c>
      <c r="U424" s="18">
        <f t="shared" si="36"/>
        <v>5.5555555555555554</v>
      </c>
      <c r="V424" s="19">
        <f t="shared" si="37"/>
        <v>55.555555555555557</v>
      </c>
    </row>
    <row r="425" spans="8:22" x14ac:dyDescent="0.25">
      <c r="H425" s="16" t="s">
        <v>864</v>
      </c>
      <c r="I425" s="17" t="s">
        <v>2653</v>
      </c>
      <c r="J425" s="17">
        <v>3</v>
      </c>
      <c r="K425" s="17">
        <f>VLOOKUP(H425,'No. of Plots'!D:E,2,FALSE)</f>
        <v>3</v>
      </c>
      <c r="L425" s="18">
        <f t="shared" si="34"/>
        <v>33.333333333333336</v>
      </c>
      <c r="M425" s="19">
        <f t="shared" si="35"/>
        <v>100</v>
      </c>
      <c r="P425" s="16" t="s">
        <v>1179</v>
      </c>
      <c r="Q425" s="17" t="s">
        <v>645</v>
      </c>
      <c r="R425" s="17" t="s">
        <v>3472</v>
      </c>
      <c r="S425" s="17">
        <v>1</v>
      </c>
      <c r="T425" s="17">
        <f>VLOOKUP(P425,'No. of Plots'!D:E,2,FALSE)</f>
        <v>18</v>
      </c>
      <c r="U425" s="18">
        <f t="shared" si="36"/>
        <v>5.5555555555555554</v>
      </c>
      <c r="V425" s="19">
        <f t="shared" si="37"/>
        <v>5.5555555555555554</v>
      </c>
    </row>
    <row r="426" spans="8:22" x14ac:dyDescent="0.25">
      <c r="H426" s="16" t="s">
        <v>864</v>
      </c>
      <c r="I426" s="17" t="s">
        <v>2659</v>
      </c>
      <c r="J426" s="17">
        <v>2</v>
      </c>
      <c r="K426" s="17">
        <f>VLOOKUP(H426,'No. of Plots'!D:E,2,FALSE)</f>
        <v>3</v>
      </c>
      <c r="L426" s="18">
        <f t="shared" si="34"/>
        <v>33.333333333333336</v>
      </c>
      <c r="M426" s="19">
        <f t="shared" si="35"/>
        <v>66.666666666666671</v>
      </c>
      <c r="P426" s="16" t="s">
        <v>1179</v>
      </c>
      <c r="Q426" s="17" t="s">
        <v>645</v>
      </c>
      <c r="R426" s="17" t="s">
        <v>6690</v>
      </c>
      <c r="S426" s="17">
        <v>1</v>
      </c>
      <c r="T426" s="17">
        <f>VLOOKUP(P426,'No. of Plots'!D:E,2,FALSE)</f>
        <v>18</v>
      </c>
      <c r="U426" s="18">
        <f t="shared" si="36"/>
        <v>5.5555555555555554</v>
      </c>
      <c r="V426" s="19">
        <f t="shared" si="37"/>
        <v>5.5555555555555554</v>
      </c>
    </row>
    <row r="427" spans="8:22" x14ac:dyDescent="0.25">
      <c r="H427" s="16" t="s">
        <v>864</v>
      </c>
      <c r="I427" s="17" t="s">
        <v>328</v>
      </c>
      <c r="J427" s="17">
        <v>7</v>
      </c>
      <c r="K427" s="17">
        <f>VLOOKUP(H427,'No. of Plots'!D:E,2,FALSE)</f>
        <v>3</v>
      </c>
      <c r="L427" s="18">
        <f t="shared" si="34"/>
        <v>33.333333333333336</v>
      </c>
      <c r="M427" s="19">
        <f t="shared" si="35"/>
        <v>233.33333333333334</v>
      </c>
      <c r="P427" s="16" t="s">
        <v>1179</v>
      </c>
      <c r="Q427" s="17" t="s">
        <v>6675</v>
      </c>
      <c r="R427" s="17" t="s">
        <v>3377</v>
      </c>
      <c r="S427" s="17">
        <v>47</v>
      </c>
      <c r="T427" s="17">
        <f>VLOOKUP(P427,'No. of Plots'!D:E,2,FALSE)</f>
        <v>18</v>
      </c>
      <c r="U427" s="18">
        <f t="shared" si="36"/>
        <v>5.5555555555555554</v>
      </c>
      <c r="V427" s="19">
        <f t="shared" si="37"/>
        <v>261.11111111111109</v>
      </c>
    </row>
    <row r="428" spans="8:22" x14ac:dyDescent="0.25">
      <c r="H428" s="16" t="s">
        <v>864</v>
      </c>
      <c r="I428" s="17" t="s">
        <v>145</v>
      </c>
      <c r="J428" s="17">
        <v>82</v>
      </c>
      <c r="K428" s="17">
        <f>VLOOKUP(H428,'No. of Plots'!D:E,2,FALSE)</f>
        <v>3</v>
      </c>
      <c r="L428" s="18">
        <f t="shared" si="34"/>
        <v>33.333333333333336</v>
      </c>
      <c r="M428" s="19">
        <f t="shared" si="35"/>
        <v>2733.3333333333335</v>
      </c>
      <c r="P428" s="16" t="s">
        <v>157</v>
      </c>
      <c r="Q428" s="17" t="s">
        <v>2659</v>
      </c>
      <c r="R428" s="17" t="s">
        <v>3377</v>
      </c>
      <c r="S428" s="17">
        <v>19</v>
      </c>
      <c r="T428" s="17">
        <f>VLOOKUP(P428,'No. of Plots'!D:E,2,FALSE)</f>
        <v>8</v>
      </c>
      <c r="U428" s="18">
        <f t="shared" si="36"/>
        <v>12.5</v>
      </c>
      <c r="V428" s="19">
        <f t="shared" si="37"/>
        <v>237.5</v>
      </c>
    </row>
    <row r="429" spans="8:22" x14ac:dyDescent="0.25">
      <c r="H429" s="16" t="s">
        <v>864</v>
      </c>
      <c r="I429" s="17" t="s">
        <v>3331</v>
      </c>
      <c r="J429" s="17">
        <v>2</v>
      </c>
      <c r="K429" s="17">
        <f>VLOOKUP(H429,'No. of Plots'!D:E,2,FALSE)</f>
        <v>3</v>
      </c>
      <c r="L429" s="18">
        <f t="shared" si="34"/>
        <v>33.333333333333336</v>
      </c>
      <c r="M429" s="19">
        <f t="shared" si="35"/>
        <v>66.666666666666671</v>
      </c>
      <c r="P429" s="16" t="s">
        <v>157</v>
      </c>
      <c r="Q429" s="17" t="s">
        <v>2626</v>
      </c>
      <c r="R429" s="17" t="s">
        <v>3377</v>
      </c>
      <c r="S429" s="17">
        <v>25</v>
      </c>
      <c r="T429" s="17">
        <f>VLOOKUP(P429,'No. of Plots'!D:E,2,FALSE)</f>
        <v>8</v>
      </c>
      <c r="U429" s="18">
        <f t="shared" si="36"/>
        <v>12.5</v>
      </c>
      <c r="V429" s="19">
        <f t="shared" si="37"/>
        <v>312.5</v>
      </c>
    </row>
    <row r="430" spans="8:22" x14ac:dyDescent="0.25">
      <c r="H430" s="16" t="s">
        <v>864</v>
      </c>
      <c r="I430" s="17" t="s">
        <v>2695</v>
      </c>
      <c r="J430" s="17">
        <v>1</v>
      </c>
      <c r="K430" s="17">
        <f>VLOOKUP(H430,'No. of Plots'!D:E,2,FALSE)</f>
        <v>3</v>
      </c>
      <c r="L430" s="18">
        <f t="shared" si="34"/>
        <v>33.333333333333336</v>
      </c>
      <c r="M430" s="19">
        <f t="shared" si="35"/>
        <v>33.333333333333336</v>
      </c>
      <c r="P430" s="16" t="s">
        <v>157</v>
      </c>
      <c r="Q430" s="17" t="s">
        <v>328</v>
      </c>
      <c r="R430" s="17" t="s">
        <v>3377</v>
      </c>
      <c r="S430" s="17">
        <v>3</v>
      </c>
      <c r="T430" s="17">
        <f>VLOOKUP(P430,'No. of Plots'!D:E,2,FALSE)</f>
        <v>8</v>
      </c>
      <c r="U430" s="18">
        <f t="shared" si="36"/>
        <v>12.5</v>
      </c>
      <c r="V430" s="19">
        <f t="shared" si="37"/>
        <v>37.5</v>
      </c>
    </row>
    <row r="431" spans="8:22" x14ac:dyDescent="0.25">
      <c r="H431" s="16" t="s">
        <v>864</v>
      </c>
      <c r="I431" s="17" t="s">
        <v>900</v>
      </c>
      <c r="J431" s="17">
        <v>6</v>
      </c>
      <c r="K431" s="17">
        <f>VLOOKUP(H431,'No. of Plots'!D:E,2,FALSE)</f>
        <v>3</v>
      </c>
      <c r="L431" s="18">
        <f t="shared" si="34"/>
        <v>33.333333333333336</v>
      </c>
      <c r="M431" s="19">
        <f t="shared" si="35"/>
        <v>200</v>
      </c>
      <c r="P431" s="16" t="s">
        <v>157</v>
      </c>
      <c r="Q431" s="17" t="s">
        <v>145</v>
      </c>
      <c r="R431" s="17" t="s">
        <v>3377</v>
      </c>
      <c r="S431" s="17">
        <v>516</v>
      </c>
      <c r="T431" s="17">
        <f>VLOOKUP(P431,'No. of Plots'!D:E,2,FALSE)</f>
        <v>8</v>
      </c>
      <c r="U431" s="18">
        <f t="shared" si="36"/>
        <v>12.5</v>
      </c>
      <c r="V431" s="19">
        <f t="shared" si="37"/>
        <v>6450</v>
      </c>
    </row>
    <row r="432" spans="8:22" x14ac:dyDescent="0.25">
      <c r="H432" s="16" t="s">
        <v>1593</v>
      </c>
      <c r="I432" s="17" t="s">
        <v>2653</v>
      </c>
      <c r="J432" s="17">
        <v>1</v>
      </c>
      <c r="K432" s="17">
        <f>VLOOKUP(H432,'No. of Plots'!D:E,2,FALSE)</f>
        <v>3</v>
      </c>
      <c r="L432" s="18">
        <f t="shared" si="34"/>
        <v>33.333333333333336</v>
      </c>
      <c r="M432" s="19">
        <f t="shared" si="35"/>
        <v>33.333333333333336</v>
      </c>
      <c r="P432" s="16" t="s">
        <v>157</v>
      </c>
      <c r="Q432" s="17" t="s">
        <v>3331</v>
      </c>
      <c r="R432" s="17" t="s">
        <v>3377</v>
      </c>
      <c r="S432" s="17">
        <v>4</v>
      </c>
      <c r="T432" s="17">
        <f>VLOOKUP(P432,'No. of Plots'!D:E,2,FALSE)</f>
        <v>8</v>
      </c>
      <c r="U432" s="18">
        <f t="shared" si="36"/>
        <v>12.5</v>
      </c>
      <c r="V432" s="19">
        <f t="shared" si="37"/>
        <v>50</v>
      </c>
    </row>
    <row r="433" spans="8:22" x14ac:dyDescent="0.25">
      <c r="H433" s="16" t="s">
        <v>1593</v>
      </c>
      <c r="I433" s="17" t="s">
        <v>3714</v>
      </c>
      <c r="J433" s="17">
        <v>1</v>
      </c>
      <c r="K433" s="17">
        <f>VLOOKUP(H433,'No. of Plots'!D:E,2,FALSE)</f>
        <v>3</v>
      </c>
      <c r="L433" s="18">
        <f t="shared" si="34"/>
        <v>33.333333333333336</v>
      </c>
      <c r="M433" s="19">
        <f t="shared" si="35"/>
        <v>33.333333333333336</v>
      </c>
      <c r="P433" s="16" t="s">
        <v>157</v>
      </c>
      <c r="Q433" s="17" t="s">
        <v>900</v>
      </c>
      <c r="R433" s="17" t="s">
        <v>3377</v>
      </c>
      <c r="S433" s="17">
        <v>21</v>
      </c>
      <c r="T433" s="17">
        <f>VLOOKUP(P433,'No. of Plots'!D:E,2,FALSE)</f>
        <v>8</v>
      </c>
      <c r="U433" s="18">
        <f t="shared" si="36"/>
        <v>12.5</v>
      </c>
      <c r="V433" s="19">
        <f t="shared" si="37"/>
        <v>262.5</v>
      </c>
    </row>
    <row r="434" spans="8:22" x14ac:dyDescent="0.25">
      <c r="H434" s="16" t="s">
        <v>1593</v>
      </c>
      <c r="I434" s="17" t="s">
        <v>309</v>
      </c>
      <c r="J434" s="17">
        <v>18</v>
      </c>
      <c r="K434" s="17">
        <f>VLOOKUP(H434,'No. of Plots'!D:E,2,FALSE)</f>
        <v>3</v>
      </c>
      <c r="L434" s="18">
        <f t="shared" si="34"/>
        <v>33.333333333333336</v>
      </c>
      <c r="M434" s="19">
        <f t="shared" si="35"/>
        <v>600</v>
      </c>
      <c r="P434" s="16" t="s">
        <v>993</v>
      </c>
      <c r="Q434" s="17" t="s">
        <v>2653</v>
      </c>
      <c r="R434" s="17" t="s">
        <v>3377</v>
      </c>
      <c r="S434" s="17">
        <v>2</v>
      </c>
      <c r="T434" s="17">
        <f>VLOOKUP(P434,'No. of Plots'!D:E,2,FALSE)</f>
        <v>1</v>
      </c>
      <c r="U434" s="18">
        <f t="shared" si="36"/>
        <v>100</v>
      </c>
      <c r="V434" s="19">
        <f t="shared" si="37"/>
        <v>200</v>
      </c>
    </row>
    <row r="435" spans="8:22" x14ac:dyDescent="0.25">
      <c r="H435" s="16" t="s">
        <v>1593</v>
      </c>
      <c r="I435" s="17" t="s">
        <v>328</v>
      </c>
      <c r="J435" s="17">
        <v>2</v>
      </c>
      <c r="K435" s="17">
        <f>VLOOKUP(H435,'No. of Plots'!D:E,2,FALSE)</f>
        <v>3</v>
      </c>
      <c r="L435" s="18">
        <f t="shared" si="34"/>
        <v>33.333333333333336</v>
      </c>
      <c r="M435" s="19">
        <f t="shared" si="35"/>
        <v>66.666666666666671</v>
      </c>
      <c r="P435" s="16" t="s">
        <v>993</v>
      </c>
      <c r="Q435" s="17" t="s">
        <v>309</v>
      </c>
      <c r="R435" s="17" t="s">
        <v>3377</v>
      </c>
      <c r="S435" s="17">
        <v>23</v>
      </c>
      <c r="T435" s="17">
        <f>VLOOKUP(P435,'No. of Plots'!D:E,2,FALSE)</f>
        <v>1</v>
      </c>
      <c r="U435" s="18">
        <f t="shared" si="36"/>
        <v>100</v>
      </c>
      <c r="V435" s="19">
        <f t="shared" si="37"/>
        <v>2300</v>
      </c>
    </row>
    <row r="436" spans="8:22" x14ac:dyDescent="0.25">
      <c r="H436" s="16" t="s">
        <v>1593</v>
      </c>
      <c r="I436" s="17" t="s">
        <v>3623</v>
      </c>
      <c r="J436" s="17">
        <v>1</v>
      </c>
      <c r="K436" s="17">
        <f>VLOOKUP(H436,'No. of Plots'!D:E,2,FALSE)</f>
        <v>3</v>
      </c>
      <c r="L436" s="18">
        <f t="shared" si="34"/>
        <v>33.333333333333336</v>
      </c>
      <c r="M436" s="19">
        <f t="shared" si="35"/>
        <v>33.333333333333336</v>
      </c>
      <c r="P436" s="16" t="s">
        <v>993</v>
      </c>
      <c r="Q436" s="17" t="s">
        <v>2632</v>
      </c>
      <c r="R436" s="17" t="s">
        <v>3472</v>
      </c>
      <c r="S436" s="17">
        <v>3</v>
      </c>
      <c r="T436" s="17">
        <f>VLOOKUP(P436,'No. of Plots'!D:E,2,FALSE)</f>
        <v>1</v>
      </c>
      <c r="U436" s="18">
        <f t="shared" si="36"/>
        <v>100</v>
      </c>
      <c r="V436" s="19">
        <f t="shared" si="37"/>
        <v>300</v>
      </c>
    </row>
    <row r="437" spans="8:22" x14ac:dyDescent="0.25">
      <c r="H437" s="16" t="s">
        <v>1593</v>
      </c>
      <c r="I437" s="17" t="s">
        <v>2695</v>
      </c>
      <c r="J437" s="17">
        <v>2</v>
      </c>
      <c r="K437" s="17">
        <f>VLOOKUP(H437,'No. of Plots'!D:E,2,FALSE)</f>
        <v>3</v>
      </c>
      <c r="L437" s="18">
        <f t="shared" si="34"/>
        <v>33.333333333333336</v>
      </c>
      <c r="M437" s="19">
        <f t="shared" si="35"/>
        <v>66.666666666666671</v>
      </c>
      <c r="P437" s="16" t="s">
        <v>993</v>
      </c>
      <c r="Q437" s="17" t="s">
        <v>2632</v>
      </c>
      <c r="R437" s="17" t="s">
        <v>3377</v>
      </c>
      <c r="S437" s="17">
        <v>6</v>
      </c>
      <c r="T437" s="17">
        <f>VLOOKUP(P437,'No. of Plots'!D:E,2,FALSE)</f>
        <v>1</v>
      </c>
      <c r="U437" s="18">
        <f t="shared" si="36"/>
        <v>100</v>
      </c>
      <c r="V437" s="19">
        <f t="shared" si="37"/>
        <v>600</v>
      </c>
    </row>
    <row r="438" spans="8:22" x14ac:dyDescent="0.25">
      <c r="H438" s="16" t="s">
        <v>1593</v>
      </c>
      <c r="I438" s="17" t="s">
        <v>900</v>
      </c>
      <c r="J438" s="17">
        <v>8</v>
      </c>
      <c r="K438" s="17">
        <f>VLOOKUP(H438,'No. of Plots'!D:E,2,FALSE)</f>
        <v>3</v>
      </c>
      <c r="L438" s="18">
        <f t="shared" si="34"/>
        <v>33.333333333333336</v>
      </c>
      <c r="M438" s="19">
        <f t="shared" si="35"/>
        <v>266.66666666666669</v>
      </c>
      <c r="P438" s="16" t="s">
        <v>993</v>
      </c>
      <c r="Q438" s="17" t="s">
        <v>900</v>
      </c>
      <c r="R438" s="17" t="s">
        <v>3377</v>
      </c>
      <c r="S438" s="17">
        <v>5</v>
      </c>
      <c r="T438" s="17">
        <f>VLOOKUP(P438,'No. of Plots'!D:E,2,FALSE)</f>
        <v>1</v>
      </c>
      <c r="U438" s="18">
        <f t="shared" si="36"/>
        <v>100</v>
      </c>
      <c r="V438" s="19">
        <f t="shared" si="37"/>
        <v>500</v>
      </c>
    </row>
    <row r="439" spans="8:22" x14ac:dyDescent="0.25">
      <c r="H439" s="16" t="s">
        <v>1593</v>
      </c>
      <c r="I439" s="17" t="s">
        <v>645</v>
      </c>
      <c r="J439" s="17">
        <v>1</v>
      </c>
      <c r="K439" s="17">
        <f>VLOOKUP(H439,'No. of Plots'!D:E,2,FALSE)</f>
        <v>3</v>
      </c>
      <c r="L439" s="18">
        <f t="shared" si="34"/>
        <v>33.333333333333336</v>
      </c>
      <c r="M439" s="19">
        <f t="shared" si="35"/>
        <v>33.333333333333336</v>
      </c>
      <c r="P439" s="16" t="s">
        <v>1026</v>
      </c>
      <c r="Q439" s="17" t="s">
        <v>328</v>
      </c>
      <c r="R439" s="17" t="s">
        <v>3377</v>
      </c>
      <c r="S439" s="17">
        <v>7</v>
      </c>
      <c r="T439" s="17">
        <f>VLOOKUP(P439,'No. of Plots'!D:E,2,FALSE)</f>
        <v>4</v>
      </c>
      <c r="U439" s="18">
        <f t="shared" si="36"/>
        <v>25</v>
      </c>
      <c r="V439" s="19">
        <f t="shared" si="37"/>
        <v>175</v>
      </c>
    </row>
    <row r="440" spans="8:22" x14ac:dyDescent="0.25">
      <c r="H440" s="16" t="s">
        <v>1593</v>
      </c>
      <c r="I440" s="17" t="s">
        <v>6675</v>
      </c>
      <c r="J440" s="17">
        <v>6</v>
      </c>
      <c r="K440" s="17">
        <f>VLOOKUP(H440,'No. of Plots'!D:E,2,FALSE)</f>
        <v>3</v>
      </c>
      <c r="L440" s="18">
        <f t="shared" si="34"/>
        <v>33.333333333333336</v>
      </c>
      <c r="M440" s="19">
        <f t="shared" si="35"/>
        <v>200</v>
      </c>
      <c r="P440" s="16" t="s">
        <v>1026</v>
      </c>
      <c r="Q440" s="17" t="s">
        <v>145</v>
      </c>
      <c r="R440" s="17" t="s">
        <v>3377</v>
      </c>
      <c r="S440" s="17">
        <v>117</v>
      </c>
      <c r="T440" s="17">
        <f>VLOOKUP(P440,'No. of Plots'!D:E,2,FALSE)</f>
        <v>4</v>
      </c>
      <c r="U440" s="18">
        <f t="shared" si="36"/>
        <v>25</v>
      </c>
      <c r="V440" s="19">
        <f t="shared" si="37"/>
        <v>2925</v>
      </c>
    </row>
    <row r="441" spans="8:22" x14ac:dyDescent="0.25">
      <c r="H441" s="16" t="s">
        <v>976</v>
      </c>
      <c r="I441" s="17" t="s">
        <v>309</v>
      </c>
      <c r="J441" s="17">
        <v>3</v>
      </c>
      <c r="K441" s="17">
        <f>VLOOKUP(H441,'No. of Plots'!D:E,2,FALSE)</f>
        <v>2</v>
      </c>
      <c r="L441" s="18">
        <f t="shared" si="34"/>
        <v>50</v>
      </c>
      <c r="M441" s="19">
        <f t="shared" si="35"/>
        <v>150</v>
      </c>
      <c r="P441" s="16" t="s">
        <v>1026</v>
      </c>
      <c r="Q441" s="17" t="s">
        <v>2637</v>
      </c>
      <c r="R441" s="17" t="s">
        <v>3377</v>
      </c>
      <c r="S441" s="17">
        <v>2</v>
      </c>
      <c r="T441" s="17">
        <f>VLOOKUP(P441,'No. of Plots'!D:E,2,FALSE)</f>
        <v>4</v>
      </c>
      <c r="U441" s="18">
        <f t="shared" si="36"/>
        <v>25</v>
      </c>
      <c r="V441" s="19">
        <f t="shared" si="37"/>
        <v>50</v>
      </c>
    </row>
    <row r="442" spans="8:22" x14ac:dyDescent="0.25">
      <c r="H442" s="16" t="s">
        <v>976</v>
      </c>
      <c r="I442" s="17" t="s">
        <v>328</v>
      </c>
      <c r="J442" s="17">
        <v>1</v>
      </c>
      <c r="K442" s="17">
        <f>VLOOKUP(H442,'No. of Plots'!D:E,2,FALSE)</f>
        <v>2</v>
      </c>
      <c r="L442" s="18">
        <f t="shared" si="34"/>
        <v>50</v>
      </c>
      <c r="M442" s="19">
        <f t="shared" si="35"/>
        <v>50</v>
      </c>
      <c r="P442" s="16" t="s">
        <v>1026</v>
      </c>
      <c r="Q442" s="17" t="s">
        <v>3331</v>
      </c>
      <c r="R442" s="17" t="s">
        <v>3377</v>
      </c>
      <c r="S442" s="17">
        <v>5</v>
      </c>
      <c r="T442" s="17">
        <f>VLOOKUP(P442,'No. of Plots'!D:E,2,FALSE)</f>
        <v>4</v>
      </c>
      <c r="U442" s="18">
        <f t="shared" si="36"/>
        <v>25</v>
      </c>
      <c r="V442" s="19">
        <f t="shared" si="37"/>
        <v>125</v>
      </c>
    </row>
    <row r="443" spans="8:22" x14ac:dyDescent="0.25">
      <c r="H443" s="16" t="s">
        <v>976</v>
      </c>
      <c r="I443" s="17" t="s">
        <v>2637</v>
      </c>
      <c r="J443" s="17">
        <v>2</v>
      </c>
      <c r="K443" s="17">
        <f>VLOOKUP(H443,'No. of Plots'!D:E,2,FALSE)</f>
        <v>2</v>
      </c>
      <c r="L443" s="18">
        <f t="shared" si="34"/>
        <v>50</v>
      </c>
      <c r="M443" s="19">
        <f t="shared" si="35"/>
        <v>100</v>
      </c>
      <c r="P443" s="16" t="s">
        <v>1026</v>
      </c>
      <c r="Q443" s="17" t="s">
        <v>2632</v>
      </c>
      <c r="R443" s="17" t="s">
        <v>3377</v>
      </c>
      <c r="S443" s="17">
        <v>10</v>
      </c>
      <c r="T443" s="17">
        <f>VLOOKUP(P443,'No. of Plots'!D:E,2,FALSE)</f>
        <v>4</v>
      </c>
      <c r="U443" s="18">
        <f t="shared" si="36"/>
        <v>25</v>
      </c>
      <c r="V443" s="19">
        <f t="shared" si="37"/>
        <v>250</v>
      </c>
    </row>
    <row r="444" spans="8:22" x14ac:dyDescent="0.25">
      <c r="H444" s="16" t="s">
        <v>976</v>
      </c>
      <c r="I444" s="17" t="s">
        <v>2599</v>
      </c>
      <c r="J444" s="17">
        <v>2</v>
      </c>
      <c r="K444" s="17">
        <f>VLOOKUP(H444,'No. of Plots'!D:E,2,FALSE)</f>
        <v>2</v>
      </c>
      <c r="L444" s="18">
        <f t="shared" si="34"/>
        <v>50</v>
      </c>
      <c r="M444" s="19">
        <f t="shared" si="35"/>
        <v>100</v>
      </c>
      <c r="P444" s="16" t="s">
        <v>1026</v>
      </c>
      <c r="Q444" s="17" t="s">
        <v>2599</v>
      </c>
      <c r="R444" s="17" t="s">
        <v>3377</v>
      </c>
      <c r="S444" s="17">
        <v>9</v>
      </c>
      <c r="T444" s="17">
        <f>VLOOKUP(P444,'No. of Plots'!D:E,2,FALSE)</f>
        <v>4</v>
      </c>
      <c r="U444" s="18">
        <f t="shared" si="36"/>
        <v>25</v>
      </c>
      <c r="V444" s="19">
        <f t="shared" si="37"/>
        <v>225</v>
      </c>
    </row>
    <row r="445" spans="8:22" x14ac:dyDescent="0.25">
      <c r="H445" s="16" t="s">
        <v>976</v>
      </c>
      <c r="I445" s="17" t="s">
        <v>900</v>
      </c>
      <c r="J445" s="17">
        <v>3</v>
      </c>
      <c r="K445" s="17">
        <f>VLOOKUP(H445,'No. of Plots'!D:E,2,FALSE)</f>
        <v>2</v>
      </c>
      <c r="L445" s="18">
        <f t="shared" si="34"/>
        <v>50</v>
      </c>
      <c r="M445" s="19">
        <f t="shared" si="35"/>
        <v>150</v>
      </c>
      <c r="P445" s="16" t="s">
        <v>1026</v>
      </c>
      <c r="Q445" s="17" t="s">
        <v>900</v>
      </c>
      <c r="R445" s="17" t="s">
        <v>3377</v>
      </c>
      <c r="S445" s="17">
        <v>21</v>
      </c>
      <c r="T445" s="17">
        <f>VLOOKUP(P445,'No. of Plots'!D:E,2,FALSE)</f>
        <v>4</v>
      </c>
      <c r="U445" s="18">
        <f t="shared" si="36"/>
        <v>25</v>
      </c>
      <c r="V445" s="19">
        <f t="shared" si="37"/>
        <v>525</v>
      </c>
    </row>
    <row r="446" spans="8:22" x14ac:dyDescent="0.25">
      <c r="H446" s="16" t="s">
        <v>304</v>
      </c>
      <c r="I446" s="17" t="s">
        <v>2653</v>
      </c>
      <c r="J446" s="17">
        <v>7</v>
      </c>
      <c r="K446" s="17">
        <f>VLOOKUP(H446,'No. of Plots'!D:E,2,FALSE)</f>
        <v>9</v>
      </c>
      <c r="L446" s="18">
        <f t="shared" si="34"/>
        <v>11.111111111111111</v>
      </c>
      <c r="M446" s="19">
        <f t="shared" si="35"/>
        <v>77.777777777777771</v>
      </c>
      <c r="P446" s="16" t="s">
        <v>978</v>
      </c>
      <c r="Q446" s="17" t="s">
        <v>2659</v>
      </c>
      <c r="R446" s="17" t="s">
        <v>3472</v>
      </c>
      <c r="S446" s="17">
        <v>2</v>
      </c>
      <c r="T446" s="17">
        <f>VLOOKUP(P446,'No. of Plots'!D:E,2,FALSE)</f>
        <v>6</v>
      </c>
      <c r="U446" s="18">
        <f t="shared" si="36"/>
        <v>16.666666666666668</v>
      </c>
      <c r="V446" s="19">
        <f t="shared" si="37"/>
        <v>33.333333333333336</v>
      </c>
    </row>
    <row r="447" spans="8:22" x14ac:dyDescent="0.25">
      <c r="H447" s="16" t="s">
        <v>304</v>
      </c>
      <c r="I447" s="17" t="s">
        <v>2659</v>
      </c>
      <c r="J447" s="17">
        <v>16</v>
      </c>
      <c r="K447" s="17">
        <f>VLOOKUP(H447,'No. of Plots'!D:E,2,FALSE)</f>
        <v>9</v>
      </c>
      <c r="L447" s="18">
        <f t="shared" si="34"/>
        <v>11.111111111111111</v>
      </c>
      <c r="M447" s="19">
        <f t="shared" si="35"/>
        <v>177.77777777777777</v>
      </c>
      <c r="P447" s="16" t="s">
        <v>978</v>
      </c>
      <c r="Q447" s="17" t="s">
        <v>2659</v>
      </c>
      <c r="R447" s="17" t="s">
        <v>6690</v>
      </c>
      <c r="S447" s="17">
        <v>1</v>
      </c>
      <c r="T447" s="17">
        <f>VLOOKUP(P447,'No. of Plots'!D:E,2,FALSE)</f>
        <v>6</v>
      </c>
      <c r="U447" s="18">
        <f t="shared" si="36"/>
        <v>16.666666666666668</v>
      </c>
      <c r="V447" s="19">
        <f t="shared" si="37"/>
        <v>16.666666666666668</v>
      </c>
    </row>
    <row r="448" spans="8:22" x14ac:dyDescent="0.25">
      <c r="H448" s="16" t="s">
        <v>304</v>
      </c>
      <c r="I448" s="17" t="s">
        <v>309</v>
      </c>
      <c r="J448" s="17">
        <v>37</v>
      </c>
      <c r="K448" s="17">
        <f>VLOOKUP(H448,'No. of Plots'!D:E,2,FALSE)</f>
        <v>9</v>
      </c>
      <c r="L448" s="18">
        <f t="shared" si="34"/>
        <v>11.111111111111111</v>
      </c>
      <c r="M448" s="19">
        <f t="shared" si="35"/>
        <v>411.11111111111109</v>
      </c>
      <c r="P448" s="16" t="s">
        <v>978</v>
      </c>
      <c r="Q448" s="17" t="s">
        <v>2659</v>
      </c>
      <c r="R448" s="17" t="s">
        <v>3377</v>
      </c>
      <c r="S448" s="17">
        <v>20</v>
      </c>
      <c r="T448" s="17">
        <f>VLOOKUP(P448,'No. of Plots'!D:E,2,FALSE)</f>
        <v>6</v>
      </c>
      <c r="U448" s="18">
        <f t="shared" si="36"/>
        <v>16.666666666666668</v>
      </c>
      <c r="V448" s="19">
        <f t="shared" si="37"/>
        <v>333.33333333333337</v>
      </c>
    </row>
    <row r="449" spans="8:22" x14ac:dyDescent="0.25">
      <c r="H449" s="16" t="s">
        <v>304</v>
      </c>
      <c r="I449" s="17" t="s">
        <v>328</v>
      </c>
      <c r="J449" s="17">
        <v>6</v>
      </c>
      <c r="K449" s="17">
        <f>VLOOKUP(H449,'No. of Plots'!D:E,2,FALSE)</f>
        <v>9</v>
      </c>
      <c r="L449" s="18">
        <f t="shared" si="34"/>
        <v>11.111111111111111</v>
      </c>
      <c r="M449" s="19">
        <f t="shared" si="35"/>
        <v>66.666666666666657</v>
      </c>
      <c r="P449" s="16" t="s">
        <v>978</v>
      </c>
      <c r="Q449" s="17" t="s">
        <v>309</v>
      </c>
      <c r="R449" s="17" t="s">
        <v>3377</v>
      </c>
      <c r="S449" s="17">
        <v>7</v>
      </c>
      <c r="T449" s="17">
        <f>VLOOKUP(P449,'No. of Plots'!D:E,2,FALSE)</f>
        <v>6</v>
      </c>
      <c r="U449" s="18">
        <f t="shared" si="36"/>
        <v>16.666666666666668</v>
      </c>
      <c r="V449" s="19">
        <f t="shared" si="37"/>
        <v>116.66666666666667</v>
      </c>
    </row>
    <row r="450" spans="8:22" x14ac:dyDescent="0.25">
      <c r="H450" s="16" t="s">
        <v>304</v>
      </c>
      <c r="I450" s="17" t="s">
        <v>145</v>
      </c>
      <c r="J450" s="17">
        <v>33</v>
      </c>
      <c r="K450" s="17">
        <f>VLOOKUP(H450,'No. of Plots'!D:E,2,FALSE)</f>
        <v>9</v>
      </c>
      <c r="L450" s="18">
        <f t="shared" si="34"/>
        <v>11.111111111111111</v>
      </c>
      <c r="M450" s="19">
        <f t="shared" si="35"/>
        <v>366.66666666666663</v>
      </c>
      <c r="P450" s="16" t="s">
        <v>978</v>
      </c>
      <c r="Q450" s="17" t="s">
        <v>328</v>
      </c>
      <c r="R450" s="17" t="s">
        <v>3377</v>
      </c>
      <c r="S450" s="17">
        <v>10</v>
      </c>
      <c r="T450" s="17">
        <f>VLOOKUP(P450,'No. of Plots'!D:E,2,FALSE)</f>
        <v>6</v>
      </c>
      <c r="U450" s="18">
        <f t="shared" si="36"/>
        <v>16.666666666666668</v>
      </c>
      <c r="V450" s="19">
        <f t="shared" si="37"/>
        <v>166.66666666666669</v>
      </c>
    </row>
    <row r="451" spans="8:22" x14ac:dyDescent="0.25">
      <c r="H451" s="16" t="s">
        <v>304</v>
      </c>
      <c r="I451" s="17" t="s">
        <v>2632</v>
      </c>
      <c r="J451" s="17">
        <v>4</v>
      </c>
      <c r="K451" s="17">
        <f>VLOOKUP(H451,'No. of Plots'!D:E,2,FALSE)</f>
        <v>9</v>
      </c>
      <c r="L451" s="18">
        <f t="shared" si="34"/>
        <v>11.111111111111111</v>
      </c>
      <c r="M451" s="19">
        <f t="shared" si="35"/>
        <v>44.444444444444443</v>
      </c>
      <c r="P451" s="16" t="s">
        <v>978</v>
      </c>
      <c r="Q451" s="17" t="s">
        <v>145</v>
      </c>
      <c r="R451" s="17" t="s">
        <v>3377</v>
      </c>
      <c r="S451" s="17">
        <v>178</v>
      </c>
      <c r="T451" s="17">
        <f>VLOOKUP(P451,'No. of Plots'!D:E,2,FALSE)</f>
        <v>6</v>
      </c>
      <c r="U451" s="18">
        <f t="shared" si="36"/>
        <v>16.666666666666668</v>
      </c>
      <c r="V451" s="19">
        <f t="shared" si="37"/>
        <v>2966.666666666667</v>
      </c>
    </row>
    <row r="452" spans="8:22" x14ac:dyDescent="0.25">
      <c r="H452" s="16" t="s">
        <v>304</v>
      </c>
      <c r="I452" s="17" t="s">
        <v>3623</v>
      </c>
      <c r="J452" s="17">
        <v>4</v>
      </c>
      <c r="K452" s="17">
        <f>VLOOKUP(H452,'No. of Plots'!D:E,2,FALSE)</f>
        <v>9</v>
      </c>
      <c r="L452" s="18">
        <f t="shared" ref="L452:L515" si="38">100/K452</f>
        <v>11.111111111111111</v>
      </c>
      <c r="M452" s="19">
        <f t="shared" ref="M452:M515" si="39">J452*L452</f>
        <v>44.444444444444443</v>
      </c>
      <c r="P452" s="16" t="s">
        <v>978</v>
      </c>
      <c r="Q452" s="17" t="s">
        <v>2637</v>
      </c>
      <c r="R452" s="17" t="s">
        <v>3377</v>
      </c>
      <c r="S452" s="17">
        <v>1</v>
      </c>
      <c r="T452" s="17">
        <f>VLOOKUP(P452,'No. of Plots'!D:E,2,FALSE)</f>
        <v>6</v>
      </c>
      <c r="U452" s="18">
        <f t="shared" ref="U452:U515" si="40">100/T452</f>
        <v>16.666666666666668</v>
      </c>
      <c r="V452" s="19">
        <f t="shared" ref="V452:V515" si="41">S452*U452</f>
        <v>16.666666666666668</v>
      </c>
    </row>
    <row r="453" spans="8:22" x14ac:dyDescent="0.25">
      <c r="H453" s="16" t="s">
        <v>304</v>
      </c>
      <c r="I453" s="17" t="s">
        <v>2599</v>
      </c>
      <c r="J453" s="17">
        <v>13</v>
      </c>
      <c r="K453" s="17">
        <f>VLOOKUP(H453,'No. of Plots'!D:E,2,FALSE)</f>
        <v>9</v>
      </c>
      <c r="L453" s="18">
        <f t="shared" si="38"/>
        <v>11.111111111111111</v>
      </c>
      <c r="M453" s="19">
        <f t="shared" si="39"/>
        <v>144.44444444444443</v>
      </c>
      <c r="P453" s="16" t="s">
        <v>978</v>
      </c>
      <c r="Q453" s="17" t="s">
        <v>2632</v>
      </c>
      <c r="R453" s="17" t="s">
        <v>6690</v>
      </c>
      <c r="S453" s="17">
        <v>2</v>
      </c>
      <c r="T453" s="17">
        <f>VLOOKUP(P453,'No. of Plots'!D:E,2,FALSE)</f>
        <v>6</v>
      </c>
      <c r="U453" s="18">
        <f t="shared" si="40"/>
        <v>16.666666666666668</v>
      </c>
      <c r="V453" s="19">
        <f t="shared" si="41"/>
        <v>33.333333333333336</v>
      </c>
    </row>
    <row r="454" spans="8:22" x14ac:dyDescent="0.25">
      <c r="H454" s="16" t="s">
        <v>304</v>
      </c>
      <c r="I454" s="17" t="s">
        <v>900</v>
      </c>
      <c r="J454" s="17">
        <v>5</v>
      </c>
      <c r="K454" s="17">
        <f>VLOOKUP(H454,'No. of Plots'!D:E,2,FALSE)</f>
        <v>9</v>
      </c>
      <c r="L454" s="18">
        <f t="shared" si="38"/>
        <v>11.111111111111111</v>
      </c>
      <c r="M454" s="19">
        <f t="shared" si="39"/>
        <v>55.555555555555557</v>
      </c>
      <c r="P454" s="16" t="s">
        <v>978</v>
      </c>
      <c r="Q454" s="17" t="s">
        <v>2632</v>
      </c>
      <c r="R454" s="17" t="s">
        <v>3377</v>
      </c>
      <c r="S454" s="17">
        <v>18</v>
      </c>
      <c r="T454" s="17">
        <f>VLOOKUP(P454,'No. of Plots'!D:E,2,FALSE)</f>
        <v>6</v>
      </c>
      <c r="U454" s="18">
        <f t="shared" si="40"/>
        <v>16.666666666666668</v>
      </c>
      <c r="V454" s="19">
        <f t="shared" si="41"/>
        <v>300</v>
      </c>
    </row>
    <row r="455" spans="8:22" x14ac:dyDescent="0.25">
      <c r="H455" s="16" t="s">
        <v>952</v>
      </c>
      <c r="I455" s="17" t="s">
        <v>145</v>
      </c>
      <c r="J455" s="17">
        <v>22</v>
      </c>
      <c r="K455" s="17">
        <f>VLOOKUP(H455,'No. of Plots'!D:E,2,FALSE)</f>
        <v>2</v>
      </c>
      <c r="L455" s="18">
        <f t="shared" si="38"/>
        <v>50</v>
      </c>
      <c r="M455" s="19">
        <f t="shared" si="39"/>
        <v>1100</v>
      </c>
      <c r="P455" s="16" t="s">
        <v>978</v>
      </c>
      <c r="Q455" s="17" t="s">
        <v>2599</v>
      </c>
      <c r="R455" s="17" t="s">
        <v>3377</v>
      </c>
      <c r="S455" s="17">
        <v>5</v>
      </c>
      <c r="T455" s="17">
        <f>VLOOKUP(P455,'No. of Plots'!D:E,2,FALSE)</f>
        <v>6</v>
      </c>
      <c r="U455" s="18">
        <f t="shared" si="40"/>
        <v>16.666666666666668</v>
      </c>
      <c r="V455" s="19">
        <f t="shared" si="41"/>
        <v>83.333333333333343</v>
      </c>
    </row>
    <row r="456" spans="8:22" x14ac:dyDescent="0.25">
      <c r="H456" s="16" t="s">
        <v>952</v>
      </c>
      <c r="I456" s="17" t="s">
        <v>3331</v>
      </c>
      <c r="J456" s="17">
        <v>1</v>
      </c>
      <c r="K456" s="17">
        <f>VLOOKUP(H456,'No. of Plots'!D:E,2,FALSE)</f>
        <v>2</v>
      </c>
      <c r="L456" s="18">
        <f t="shared" si="38"/>
        <v>50</v>
      </c>
      <c r="M456" s="19">
        <f t="shared" si="39"/>
        <v>50</v>
      </c>
      <c r="P456" s="16" t="s">
        <v>978</v>
      </c>
      <c r="Q456" s="17" t="s">
        <v>900</v>
      </c>
      <c r="R456" s="17" t="s">
        <v>3377</v>
      </c>
      <c r="S456" s="17">
        <v>16</v>
      </c>
      <c r="T456" s="17">
        <f>VLOOKUP(P456,'No. of Plots'!D:E,2,FALSE)</f>
        <v>6</v>
      </c>
      <c r="U456" s="18">
        <f t="shared" si="40"/>
        <v>16.666666666666668</v>
      </c>
      <c r="V456" s="19">
        <f t="shared" si="41"/>
        <v>266.66666666666669</v>
      </c>
    </row>
    <row r="457" spans="8:22" x14ac:dyDescent="0.25">
      <c r="H457" s="16" t="s">
        <v>952</v>
      </c>
      <c r="I457" s="17" t="s">
        <v>2599</v>
      </c>
      <c r="J457" s="17">
        <v>1</v>
      </c>
      <c r="K457" s="17">
        <f>VLOOKUP(H457,'No. of Plots'!D:E,2,FALSE)</f>
        <v>2</v>
      </c>
      <c r="L457" s="18">
        <f t="shared" si="38"/>
        <v>50</v>
      </c>
      <c r="M457" s="19">
        <f t="shared" si="39"/>
        <v>50</v>
      </c>
      <c r="P457" s="16" t="s">
        <v>2199</v>
      </c>
      <c r="Q457" s="17" t="s">
        <v>2659</v>
      </c>
      <c r="R457" s="17" t="s">
        <v>3377</v>
      </c>
      <c r="S457" s="17">
        <v>8</v>
      </c>
      <c r="T457" s="17">
        <f>VLOOKUP(P457,'No. of Plots'!D:E,2,FALSE)</f>
        <v>9</v>
      </c>
      <c r="U457" s="18">
        <f t="shared" si="40"/>
        <v>11.111111111111111</v>
      </c>
      <c r="V457" s="19">
        <f t="shared" si="41"/>
        <v>88.888888888888886</v>
      </c>
    </row>
    <row r="458" spans="8:22" x14ac:dyDescent="0.25">
      <c r="H458" s="16" t="s">
        <v>952</v>
      </c>
      <c r="I458" s="17" t="s">
        <v>900</v>
      </c>
      <c r="J458" s="17">
        <v>6</v>
      </c>
      <c r="K458" s="17">
        <f>VLOOKUP(H458,'No. of Plots'!D:E,2,FALSE)</f>
        <v>2</v>
      </c>
      <c r="L458" s="18">
        <f t="shared" si="38"/>
        <v>50</v>
      </c>
      <c r="M458" s="19">
        <f t="shared" si="39"/>
        <v>300</v>
      </c>
      <c r="P458" s="16" t="s">
        <v>2199</v>
      </c>
      <c r="Q458" s="17" t="s">
        <v>328</v>
      </c>
      <c r="R458" s="17" t="s">
        <v>3377</v>
      </c>
      <c r="S458" s="17">
        <v>1</v>
      </c>
      <c r="T458" s="17">
        <f>VLOOKUP(P458,'No. of Plots'!D:E,2,FALSE)</f>
        <v>9</v>
      </c>
      <c r="U458" s="18">
        <f t="shared" si="40"/>
        <v>11.111111111111111</v>
      </c>
      <c r="V458" s="19">
        <f t="shared" si="41"/>
        <v>11.111111111111111</v>
      </c>
    </row>
    <row r="459" spans="8:22" x14ac:dyDescent="0.25">
      <c r="H459" s="16" t="s">
        <v>1596</v>
      </c>
      <c r="I459" s="17" t="s">
        <v>2659</v>
      </c>
      <c r="J459" s="17">
        <v>2</v>
      </c>
      <c r="K459" s="17">
        <f>VLOOKUP(H459,'No. of Plots'!D:E,2,FALSE)</f>
        <v>4</v>
      </c>
      <c r="L459" s="18">
        <f t="shared" si="38"/>
        <v>25</v>
      </c>
      <c r="M459" s="19">
        <f t="shared" si="39"/>
        <v>50</v>
      </c>
      <c r="P459" s="16" t="s">
        <v>2199</v>
      </c>
      <c r="Q459" s="17" t="s">
        <v>145</v>
      </c>
      <c r="R459" s="17" t="s">
        <v>3472</v>
      </c>
      <c r="S459" s="17">
        <v>4</v>
      </c>
      <c r="T459" s="17">
        <f>VLOOKUP(P459,'No. of Plots'!D:E,2,FALSE)</f>
        <v>9</v>
      </c>
      <c r="U459" s="18">
        <f t="shared" si="40"/>
        <v>11.111111111111111</v>
      </c>
      <c r="V459" s="19">
        <f t="shared" si="41"/>
        <v>44.444444444444443</v>
      </c>
    </row>
    <row r="460" spans="8:22" x14ac:dyDescent="0.25">
      <c r="H460" s="16" t="s">
        <v>1596</v>
      </c>
      <c r="I460" s="17" t="s">
        <v>309</v>
      </c>
      <c r="J460" s="17">
        <v>6</v>
      </c>
      <c r="K460" s="17">
        <f>VLOOKUP(H460,'No. of Plots'!D:E,2,FALSE)</f>
        <v>4</v>
      </c>
      <c r="L460" s="18">
        <f t="shared" si="38"/>
        <v>25</v>
      </c>
      <c r="M460" s="19">
        <f t="shared" si="39"/>
        <v>150</v>
      </c>
      <c r="P460" s="16" t="s">
        <v>2199</v>
      </c>
      <c r="Q460" s="17" t="s">
        <v>145</v>
      </c>
      <c r="R460" s="17" t="s">
        <v>3377</v>
      </c>
      <c r="S460" s="17">
        <v>136</v>
      </c>
      <c r="T460" s="17">
        <f>VLOOKUP(P460,'No. of Plots'!D:E,2,FALSE)</f>
        <v>9</v>
      </c>
      <c r="U460" s="18">
        <f t="shared" si="40"/>
        <v>11.111111111111111</v>
      </c>
      <c r="V460" s="19">
        <f t="shared" si="41"/>
        <v>1511.1111111111111</v>
      </c>
    </row>
    <row r="461" spans="8:22" x14ac:dyDescent="0.25">
      <c r="H461" s="16" t="s">
        <v>1596</v>
      </c>
      <c r="I461" s="17" t="s">
        <v>328</v>
      </c>
      <c r="J461" s="17">
        <v>1</v>
      </c>
      <c r="K461" s="17">
        <f>VLOOKUP(H461,'No. of Plots'!D:E,2,FALSE)</f>
        <v>4</v>
      </c>
      <c r="L461" s="18">
        <f t="shared" si="38"/>
        <v>25</v>
      </c>
      <c r="M461" s="19">
        <f t="shared" si="39"/>
        <v>25</v>
      </c>
      <c r="P461" s="16" t="s">
        <v>2199</v>
      </c>
      <c r="Q461" s="17" t="s">
        <v>2637</v>
      </c>
      <c r="R461" s="17" t="s">
        <v>3377</v>
      </c>
      <c r="S461" s="17">
        <v>2</v>
      </c>
      <c r="T461" s="17">
        <f>VLOOKUP(P461,'No. of Plots'!D:E,2,FALSE)</f>
        <v>9</v>
      </c>
      <c r="U461" s="18">
        <f t="shared" si="40"/>
        <v>11.111111111111111</v>
      </c>
      <c r="V461" s="19">
        <f t="shared" si="41"/>
        <v>22.222222222222221</v>
      </c>
    </row>
    <row r="462" spans="8:22" x14ac:dyDescent="0.25">
      <c r="H462" s="16" t="s">
        <v>1596</v>
      </c>
      <c r="I462" s="17" t="s">
        <v>3331</v>
      </c>
      <c r="J462" s="17">
        <v>2</v>
      </c>
      <c r="K462" s="17">
        <f>VLOOKUP(H462,'No. of Plots'!D:E,2,FALSE)</f>
        <v>4</v>
      </c>
      <c r="L462" s="18">
        <f t="shared" si="38"/>
        <v>25</v>
      </c>
      <c r="M462" s="19">
        <f t="shared" si="39"/>
        <v>50</v>
      </c>
      <c r="P462" s="16" t="s">
        <v>2199</v>
      </c>
      <c r="Q462" s="17" t="s">
        <v>2091</v>
      </c>
      <c r="R462" s="17" t="s">
        <v>3377</v>
      </c>
      <c r="S462" s="17">
        <v>8</v>
      </c>
      <c r="T462" s="17">
        <f>VLOOKUP(P462,'No. of Plots'!D:E,2,FALSE)</f>
        <v>9</v>
      </c>
      <c r="U462" s="18">
        <f t="shared" si="40"/>
        <v>11.111111111111111</v>
      </c>
      <c r="V462" s="19">
        <f t="shared" si="41"/>
        <v>88.888888888888886</v>
      </c>
    </row>
    <row r="463" spans="8:22" x14ac:dyDescent="0.25">
      <c r="H463" s="16" t="s">
        <v>1596</v>
      </c>
      <c r="I463" s="17" t="s">
        <v>3623</v>
      </c>
      <c r="J463" s="17">
        <v>2</v>
      </c>
      <c r="K463" s="17">
        <f>VLOOKUP(H463,'No. of Plots'!D:E,2,FALSE)</f>
        <v>4</v>
      </c>
      <c r="L463" s="18">
        <f t="shared" si="38"/>
        <v>25</v>
      </c>
      <c r="M463" s="19">
        <f t="shared" si="39"/>
        <v>50</v>
      </c>
      <c r="P463" s="16" t="s">
        <v>2199</v>
      </c>
      <c r="Q463" s="17" t="s">
        <v>2599</v>
      </c>
      <c r="R463" s="17" t="s">
        <v>3377</v>
      </c>
      <c r="S463" s="17">
        <v>10</v>
      </c>
      <c r="T463" s="17">
        <f>VLOOKUP(P463,'No. of Plots'!D:E,2,FALSE)</f>
        <v>9</v>
      </c>
      <c r="U463" s="18">
        <f t="shared" si="40"/>
        <v>11.111111111111111</v>
      </c>
      <c r="V463" s="19">
        <f t="shared" si="41"/>
        <v>111.11111111111111</v>
      </c>
    </row>
    <row r="464" spans="8:22" x14ac:dyDescent="0.25">
      <c r="H464" s="16" t="s">
        <v>1596</v>
      </c>
      <c r="I464" s="17" t="s">
        <v>2599</v>
      </c>
      <c r="J464" s="17">
        <v>2</v>
      </c>
      <c r="K464" s="17">
        <f>VLOOKUP(H464,'No. of Plots'!D:E,2,FALSE)</f>
        <v>4</v>
      </c>
      <c r="L464" s="18">
        <f t="shared" si="38"/>
        <v>25</v>
      </c>
      <c r="M464" s="19">
        <f t="shared" si="39"/>
        <v>50</v>
      </c>
      <c r="P464" s="16" t="s">
        <v>2199</v>
      </c>
      <c r="Q464" s="17" t="s">
        <v>900</v>
      </c>
      <c r="R464" s="17" t="s">
        <v>3377</v>
      </c>
      <c r="S464" s="17">
        <v>4</v>
      </c>
      <c r="T464" s="17">
        <f>VLOOKUP(P464,'No. of Plots'!D:E,2,FALSE)</f>
        <v>9</v>
      </c>
      <c r="U464" s="18">
        <f t="shared" si="40"/>
        <v>11.111111111111111</v>
      </c>
      <c r="V464" s="19">
        <f t="shared" si="41"/>
        <v>44.444444444444443</v>
      </c>
    </row>
    <row r="465" spans="8:22" x14ac:dyDescent="0.25">
      <c r="H465" s="16" t="s">
        <v>1596</v>
      </c>
      <c r="I465" s="17" t="s">
        <v>900</v>
      </c>
      <c r="J465" s="17">
        <v>12</v>
      </c>
      <c r="K465" s="17">
        <f>VLOOKUP(H465,'No. of Plots'!D:E,2,FALSE)</f>
        <v>4</v>
      </c>
      <c r="L465" s="18">
        <f t="shared" si="38"/>
        <v>25</v>
      </c>
      <c r="M465" s="19">
        <f t="shared" si="39"/>
        <v>300</v>
      </c>
      <c r="P465" s="16" t="s">
        <v>2204</v>
      </c>
      <c r="Q465" s="17" t="s">
        <v>2659</v>
      </c>
      <c r="R465" s="17" t="s">
        <v>3472</v>
      </c>
      <c r="S465" s="17">
        <v>2</v>
      </c>
      <c r="T465" s="17">
        <f>VLOOKUP(P465,'No. of Plots'!D:E,2,FALSE)</f>
        <v>4</v>
      </c>
      <c r="U465" s="18">
        <f t="shared" si="40"/>
        <v>25</v>
      </c>
      <c r="V465" s="19">
        <f t="shared" si="41"/>
        <v>50</v>
      </c>
    </row>
    <row r="466" spans="8:22" x14ac:dyDescent="0.25">
      <c r="H466" s="16" t="s">
        <v>893</v>
      </c>
      <c r="I466" s="17" t="s">
        <v>2659</v>
      </c>
      <c r="J466" s="17">
        <v>2</v>
      </c>
      <c r="K466" s="17">
        <f>VLOOKUP(H466,'No. of Plots'!D:E,2,FALSE)</f>
        <v>1</v>
      </c>
      <c r="L466" s="18">
        <f t="shared" si="38"/>
        <v>100</v>
      </c>
      <c r="M466" s="19">
        <f t="shared" si="39"/>
        <v>200</v>
      </c>
      <c r="P466" s="16" t="s">
        <v>2204</v>
      </c>
      <c r="Q466" s="17" t="s">
        <v>2659</v>
      </c>
      <c r="R466" s="17" t="s">
        <v>3377</v>
      </c>
      <c r="S466" s="17">
        <v>8</v>
      </c>
      <c r="T466" s="17">
        <f>VLOOKUP(P466,'No. of Plots'!D:E,2,FALSE)</f>
        <v>4</v>
      </c>
      <c r="U466" s="18">
        <f t="shared" si="40"/>
        <v>25</v>
      </c>
      <c r="V466" s="19">
        <f t="shared" si="41"/>
        <v>200</v>
      </c>
    </row>
    <row r="467" spans="8:22" x14ac:dyDescent="0.25">
      <c r="H467" s="16" t="s">
        <v>893</v>
      </c>
      <c r="I467" s="17" t="s">
        <v>2637</v>
      </c>
      <c r="J467" s="17">
        <v>1</v>
      </c>
      <c r="K467" s="17">
        <f>VLOOKUP(H467,'No. of Plots'!D:E,2,FALSE)</f>
        <v>1</v>
      </c>
      <c r="L467" s="18">
        <f t="shared" si="38"/>
        <v>100</v>
      </c>
      <c r="M467" s="19">
        <f t="shared" si="39"/>
        <v>100</v>
      </c>
      <c r="P467" s="16" t="s">
        <v>2204</v>
      </c>
      <c r="Q467" s="17" t="s">
        <v>145</v>
      </c>
      <c r="R467" s="17" t="s">
        <v>3472</v>
      </c>
      <c r="S467" s="17">
        <v>1</v>
      </c>
      <c r="T467" s="17">
        <f>VLOOKUP(P467,'No. of Plots'!D:E,2,FALSE)</f>
        <v>4</v>
      </c>
      <c r="U467" s="18">
        <f t="shared" si="40"/>
        <v>25</v>
      </c>
      <c r="V467" s="19">
        <f t="shared" si="41"/>
        <v>25</v>
      </c>
    </row>
    <row r="468" spans="8:22" x14ac:dyDescent="0.25">
      <c r="H468" s="16" t="s">
        <v>893</v>
      </c>
      <c r="I468" s="17" t="s">
        <v>2695</v>
      </c>
      <c r="J468" s="17">
        <v>1</v>
      </c>
      <c r="K468" s="17">
        <f>VLOOKUP(H468,'No. of Plots'!D:E,2,FALSE)</f>
        <v>1</v>
      </c>
      <c r="L468" s="18">
        <f t="shared" si="38"/>
        <v>100</v>
      </c>
      <c r="M468" s="19">
        <f t="shared" si="39"/>
        <v>100</v>
      </c>
      <c r="P468" s="16" t="s">
        <v>2204</v>
      </c>
      <c r="Q468" s="17" t="s">
        <v>145</v>
      </c>
      <c r="R468" s="17" t="s">
        <v>3377</v>
      </c>
      <c r="S468" s="17">
        <v>35</v>
      </c>
      <c r="T468" s="17">
        <f>VLOOKUP(P468,'No. of Plots'!D:E,2,FALSE)</f>
        <v>4</v>
      </c>
      <c r="U468" s="18">
        <f t="shared" si="40"/>
        <v>25</v>
      </c>
      <c r="V468" s="19">
        <f t="shared" si="41"/>
        <v>875</v>
      </c>
    </row>
    <row r="469" spans="8:22" x14ac:dyDescent="0.25">
      <c r="H469" s="16" t="s">
        <v>893</v>
      </c>
      <c r="I469" s="17" t="s">
        <v>900</v>
      </c>
      <c r="J469" s="17">
        <v>3</v>
      </c>
      <c r="K469" s="17">
        <f>VLOOKUP(H469,'No. of Plots'!D:E,2,FALSE)</f>
        <v>1</v>
      </c>
      <c r="L469" s="18">
        <f t="shared" si="38"/>
        <v>100</v>
      </c>
      <c r="M469" s="19">
        <f t="shared" si="39"/>
        <v>300</v>
      </c>
      <c r="P469" s="16" t="s">
        <v>2204</v>
      </c>
      <c r="Q469" s="17" t="s">
        <v>2637</v>
      </c>
      <c r="R469" s="17" t="s">
        <v>3377</v>
      </c>
      <c r="S469" s="17">
        <v>1</v>
      </c>
      <c r="T469" s="17">
        <f>VLOOKUP(P469,'No. of Plots'!D:E,2,FALSE)</f>
        <v>4</v>
      </c>
      <c r="U469" s="18">
        <f t="shared" si="40"/>
        <v>25</v>
      </c>
      <c r="V469" s="19">
        <f t="shared" si="41"/>
        <v>25</v>
      </c>
    </row>
    <row r="470" spans="8:22" x14ac:dyDescent="0.25">
      <c r="H470" s="16" t="s">
        <v>868</v>
      </c>
      <c r="I470" s="17" t="s">
        <v>3331</v>
      </c>
      <c r="J470" s="17">
        <v>1</v>
      </c>
      <c r="K470" s="17">
        <f>VLOOKUP(H470,'No. of Plots'!D:E,2,FALSE)</f>
        <v>2</v>
      </c>
      <c r="L470" s="18">
        <f t="shared" si="38"/>
        <v>50</v>
      </c>
      <c r="M470" s="19">
        <f t="shared" si="39"/>
        <v>50</v>
      </c>
      <c r="P470" s="16" t="s">
        <v>2204</v>
      </c>
      <c r="Q470" s="17" t="s">
        <v>2091</v>
      </c>
      <c r="R470" s="17" t="s">
        <v>3377</v>
      </c>
      <c r="S470" s="17">
        <v>4</v>
      </c>
      <c r="T470" s="17">
        <f>VLOOKUP(P470,'No. of Plots'!D:E,2,FALSE)</f>
        <v>4</v>
      </c>
      <c r="U470" s="18">
        <f t="shared" si="40"/>
        <v>25</v>
      </c>
      <c r="V470" s="19">
        <f t="shared" si="41"/>
        <v>100</v>
      </c>
    </row>
    <row r="471" spans="8:22" x14ac:dyDescent="0.25">
      <c r="H471" s="16" t="s">
        <v>868</v>
      </c>
      <c r="I471" s="17" t="s">
        <v>3623</v>
      </c>
      <c r="J471" s="17">
        <v>4</v>
      </c>
      <c r="K471" s="17">
        <f>VLOOKUP(H471,'No. of Plots'!D:E,2,FALSE)</f>
        <v>2</v>
      </c>
      <c r="L471" s="18">
        <f t="shared" si="38"/>
        <v>50</v>
      </c>
      <c r="M471" s="19">
        <f t="shared" si="39"/>
        <v>200</v>
      </c>
      <c r="P471" s="16" t="s">
        <v>2204</v>
      </c>
      <c r="Q471" s="17" t="s">
        <v>2599</v>
      </c>
      <c r="R471" s="17" t="s">
        <v>3377</v>
      </c>
      <c r="S471" s="17">
        <v>2</v>
      </c>
      <c r="T471" s="17">
        <f>VLOOKUP(P471,'No. of Plots'!D:E,2,FALSE)</f>
        <v>4</v>
      </c>
      <c r="U471" s="18">
        <f t="shared" si="40"/>
        <v>25</v>
      </c>
      <c r="V471" s="19">
        <f t="shared" si="41"/>
        <v>50</v>
      </c>
    </row>
    <row r="472" spans="8:22" x14ac:dyDescent="0.25">
      <c r="H472" s="16" t="s">
        <v>868</v>
      </c>
      <c r="I472" s="17" t="s">
        <v>2695</v>
      </c>
      <c r="J472" s="17">
        <v>2</v>
      </c>
      <c r="K472" s="17">
        <f>VLOOKUP(H472,'No. of Plots'!D:E,2,FALSE)</f>
        <v>2</v>
      </c>
      <c r="L472" s="18">
        <f t="shared" si="38"/>
        <v>50</v>
      </c>
      <c r="M472" s="19">
        <f t="shared" si="39"/>
        <v>100</v>
      </c>
      <c r="P472" s="16" t="s">
        <v>2204</v>
      </c>
      <c r="Q472" s="17" t="s">
        <v>900</v>
      </c>
      <c r="R472" s="17" t="s">
        <v>3377</v>
      </c>
      <c r="S472" s="17">
        <v>5</v>
      </c>
      <c r="T472" s="17">
        <f>VLOOKUP(P472,'No. of Plots'!D:E,2,FALSE)</f>
        <v>4</v>
      </c>
      <c r="U472" s="18">
        <f t="shared" si="40"/>
        <v>25</v>
      </c>
      <c r="V472" s="19">
        <f t="shared" si="41"/>
        <v>125</v>
      </c>
    </row>
    <row r="473" spans="8:22" x14ac:dyDescent="0.25">
      <c r="H473" s="16" t="s">
        <v>868</v>
      </c>
      <c r="I473" s="17" t="s">
        <v>2599</v>
      </c>
      <c r="J473" s="17">
        <v>2</v>
      </c>
      <c r="K473" s="17">
        <f>VLOOKUP(H473,'No. of Plots'!D:E,2,FALSE)</f>
        <v>2</v>
      </c>
      <c r="L473" s="18">
        <f t="shared" si="38"/>
        <v>50</v>
      </c>
      <c r="M473" s="19">
        <f t="shared" si="39"/>
        <v>100</v>
      </c>
      <c r="P473" s="16" t="s">
        <v>453</v>
      </c>
      <c r="Q473" s="17" t="s">
        <v>2659</v>
      </c>
      <c r="R473" s="17" t="s">
        <v>6690</v>
      </c>
      <c r="S473" s="17">
        <v>1</v>
      </c>
      <c r="T473" s="17">
        <f>VLOOKUP(P473,'No. of Plots'!D:E,2,FALSE)</f>
        <v>6</v>
      </c>
      <c r="U473" s="18">
        <f t="shared" si="40"/>
        <v>16.666666666666668</v>
      </c>
      <c r="V473" s="19">
        <f t="shared" si="41"/>
        <v>16.666666666666668</v>
      </c>
    </row>
    <row r="474" spans="8:22" x14ac:dyDescent="0.25">
      <c r="H474" s="16" t="s">
        <v>868</v>
      </c>
      <c r="I474" s="17" t="s">
        <v>900</v>
      </c>
      <c r="J474" s="17">
        <v>10</v>
      </c>
      <c r="K474" s="17">
        <f>VLOOKUP(H474,'No. of Plots'!D:E,2,FALSE)</f>
        <v>2</v>
      </c>
      <c r="L474" s="18">
        <f t="shared" si="38"/>
        <v>50</v>
      </c>
      <c r="M474" s="19">
        <f t="shared" si="39"/>
        <v>500</v>
      </c>
      <c r="P474" s="16" t="s">
        <v>453</v>
      </c>
      <c r="Q474" s="17" t="s">
        <v>2659</v>
      </c>
      <c r="R474" s="17" t="s">
        <v>3377</v>
      </c>
      <c r="S474" s="17">
        <v>16</v>
      </c>
      <c r="T474" s="17">
        <f>VLOOKUP(P474,'No. of Plots'!D:E,2,FALSE)</f>
        <v>6</v>
      </c>
      <c r="U474" s="18">
        <f t="shared" si="40"/>
        <v>16.666666666666668</v>
      </c>
      <c r="V474" s="19">
        <f t="shared" si="41"/>
        <v>266.66666666666669</v>
      </c>
    </row>
    <row r="475" spans="8:22" x14ac:dyDescent="0.25">
      <c r="H475" s="16" t="s">
        <v>333</v>
      </c>
      <c r="I475" s="17" t="s">
        <v>2659</v>
      </c>
      <c r="J475" s="17">
        <v>115</v>
      </c>
      <c r="K475" s="17">
        <f>VLOOKUP(H475,'No. of Plots'!D:E,2,FALSE)</f>
        <v>78</v>
      </c>
      <c r="L475" s="18">
        <f t="shared" si="38"/>
        <v>1.2820512820512822</v>
      </c>
      <c r="M475" s="19">
        <f t="shared" si="39"/>
        <v>147.43589743589746</v>
      </c>
      <c r="P475" s="16" t="s">
        <v>453</v>
      </c>
      <c r="Q475" s="17" t="s">
        <v>328</v>
      </c>
      <c r="R475" s="17" t="s">
        <v>3377</v>
      </c>
      <c r="S475" s="17">
        <v>12</v>
      </c>
      <c r="T475" s="17">
        <f>VLOOKUP(P475,'No. of Plots'!D:E,2,FALSE)</f>
        <v>6</v>
      </c>
      <c r="U475" s="18">
        <f t="shared" si="40"/>
        <v>16.666666666666668</v>
      </c>
      <c r="V475" s="19">
        <f t="shared" si="41"/>
        <v>200</v>
      </c>
    </row>
    <row r="476" spans="8:22" x14ac:dyDescent="0.25">
      <c r="H476" s="16" t="s">
        <v>333</v>
      </c>
      <c r="I476" s="17" t="s">
        <v>3714</v>
      </c>
      <c r="J476" s="17">
        <v>1</v>
      </c>
      <c r="K476" s="17">
        <f>VLOOKUP(H476,'No. of Plots'!D:E,2,FALSE)</f>
        <v>78</v>
      </c>
      <c r="L476" s="18">
        <f t="shared" si="38"/>
        <v>1.2820512820512822</v>
      </c>
      <c r="M476" s="19">
        <f t="shared" si="39"/>
        <v>1.2820512820512822</v>
      </c>
      <c r="P476" s="16" t="s">
        <v>453</v>
      </c>
      <c r="Q476" s="17" t="s">
        <v>145</v>
      </c>
      <c r="R476" s="17" t="s">
        <v>3377</v>
      </c>
      <c r="S476" s="17">
        <v>90</v>
      </c>
      <c r="T476" s="17">
        <f>VLOOKUP(P476,'No. of Plots'!D:E,2,FALSE)</f>
        <v>6</v>
      </c>
      <c r="U476" s="18">
        <f t="shared" si="40"/>
        <v>16.666666666666668</v>
      </c>
      <c r="V476" s="19">
        <f t="shared" si="41"/>
        <v>1500</v>
      </c>
    </row>
    <row r="477" spans="8:22" x14ac:dyDescent="0.25">
      <c r="H477" s="16" t="s">
        <v>333</v>
      </c>
      <c r="I477" s="17" t="s">
        <v>309</v>
      </c>
      <c r="J477" s="17">
        <v>1</v>
      </c>
      <c r="K477" s="17">
        <f>VLOOKUP(H477,'No. of Plots'!D:E,2,FALSE)</f>
        <v>78</v>
      </c>
      <c r="L477" s="18">
        <f t="shared" si="38"/>
        <v>1.2820512820512822</v>
      </c>
      <c r="M477" s="19">
        <f t="shared" si="39"/>
        <v>1.2820512820512822</v>
      </c>
      <c r="P477" s="16" t="s">
        <v>453</v>
      </c>
      <c r="Q477" s="17" t="s">
        <v>2695</v>
      </c>
      <c r="R477" s="17" t="s">
        <v>3377</v>
      </c>
      <c r="S477" s="17">
        <v>4</v>
      </c>
      <c r="T477" s="17">
        <f>VLOOKUP(P477,'No. of Plots'!D:E,2,FALSE)</f>
        <v>6</v>
      </c>
      <c r="U477" s="18">
        <f t="shared" si="40"/>
        <v>16.666666666666668</v>
      </c>
      <c r="V477" s="19">
        <f t="shared" si="41"/>
        <v>66.666666666666671</v>
      </c>
    </row>
    <row r="478" spans="8:22" x14ac:dyDescent="0.25">
      <c r="H478" s="16" t="s">
        <v>333</v>
      </c>
      <c r="I478" s="17" t="s">
        <v>2992</v>
      </c>
      <c r="J478" s="17">
        <v>24</v>
      </c>
      <c r="K478" s="17">
        <f>VLOOKUP(H478,'No. of Plots'!D:E,2,FALSE)</f>
        <v>78</v>
      </c>
      <c r="L478" s="18">
        <f t="shared" si="38"/>
        <v>1.2820512820512822</v>
      </c>
      <c r="M478" s="19">
        <f t="shared" si="39"/>
        <v>30.769230769230774</v>
      </c>
      <c r="P478" s="16" t="s">
        <v>453</v>
      </c>
      <c r="Q478" s="17" t="s">
        <v>2599</v>
      </c>
      <c r="R478" s="17" t="s">
        <v>3377</v>
      </c>
      <c r="S478" s="17">
        <v>10</v>
      </c>
      <c r="T478" s="17">
        <f>VLOOKUP(P478,'No. of Plots'!D:E,2,FALSE)</f>
        <v>6</v>
      </c>
      <c r="U478" s="18">
        <f t="shared" si="40"/>
        <v>16.666666666666668</v>
      </c>
      <c r="V478" s="19">
        <f t="shared" si="41"/>
        <v>166.66666666666669</v>
      </c>
    </row>
    <row r="479" spans="8:22" x14ac:dyDescent="0.25">
      <c r="H479" s="16" t="s">
        <v>333</v>
      </c>
      <c r="I479" s="17" t="s">
        <v>328</v>
      </c>
      <c r="J479" s="17">
        <v>419</v>
      </c>
      <c r="K479" s="17">
        <f>VLOOKUP(H479,'No. of Plots'!D:E,2,FALSE)</f>
        <v>78</v>
      </c>
      <c r="L479" s="18">
        <f t="shared" si="38"/>
        <v>1.2820512820512822</v>
      </c>
      <c r="M479" s="19">
        <f t="shared" si="39"/>
        <v>537.17948717948718</v>
      </c>
      <c r="P479" s="16" t="s">
        <v>453</v>
      </c>
      <c r="Q479" s="17" t="s">
        <v>900</v>
      </c>
      <c r="R479" s="17" t="s">
        <v>3377</v>
      </c>
      <c r="S479" s="17">
        <v>7</v>
      </c>
      <c r="T479" s="17">
        <f>VLOOKUP(P479,'No. of Plots'!D:E,2,FALSE)</f>
        <v>6</v>
      </c>
      <c r="U479" s="18">
        <f t="shared" si="40"/>
        <v>16.666666666666668</v>
      </c>
      <c r="V479" s="19">
        <f t="shared" si="41"/>
        <v>116.66666666666667</v>
      </c>
    </row>
    <row r="480" spans="8:22" x14ac:dyDescent="0.25">
      <c r="H480" s="16" t="s">
        <v>333</v>
      </c>
      <c r="I480" s="17" t="s">
        <v>145</v>
      </c>
      <c r="J480" s="17">
        <v>194</v>
      </c>
      <c r="K480" s="17">
        <f>VLOOKUP(H480,'No. of Plots'!D:E,2,FALSE)</f>
        <v>78</v>
      </c>
      <c r="L480" s="18">
        <f t="shared" si="38"/>
        <v>1.2820512820512822</v>
      </c>
      <c r="M480" s="19">
        <f t="shared" si="39"/>
        <v>248.71794871794873</v>
      </c>
      <c r="P480" s="16" t="s">
        <v>467</v>
      </c>
      <c r="Q480" s="17" t="s">
        <v>2659</v>
      </c>
      <c r="R480" s="17" t="s">
        <v>3377</v>
      </c>
      <c r="S480" s="17">
        <v>5</v>
      </c>
      <c r="T480" s="17">
        <f>VLOOKUP(P480,'No. of Plots'!D:E,2,FALSE)</f>
        <v>4</v>
      </c>
      <c r="U480" s="18">
        <f t="shared" si="40"/>
        <v>25</v>
      </c>
      <c r="V480" s="19">
        <f t="shared" si="41"/>
        <v>125</v>
      </c>
    </row>
    <row r="481" spans="8:22" x14ac:dyDescent="0.25">
      <c r="H481" s="16" t="s">
        <v>333</v>
      </c>
      <c r="I481" s="17" t="s">
        <v>2637</v>
      </c>
      <c r="J481" s="17">
        <v>42</v>
      </c>
      <c r="K481" s="17">
        <f>VLOOKUP(H481,'No. of Plots'!D:E,2,FALSE)</f>
        <v>78</v>
      </c>
      <c r="L481" s="18">
        <f t="shared" si="38"/>
        <v>1.2820512820512822</v>
      </c>
      <c r="M481" s="19">
        <f t="shared" si="39"/>
        <v>53.846153846153854</v>
      </c>
      <c r="P481" s="16" t="s">
        <v>467</v>
      </c>
      <c r="Q481" s="17" t="s">
        <v>145</v>
      </c>
      <c r="R481" s="17" t="s">
        <v>3377</v>
      </c>
      <c r="S481" s="17">
        <v>68</v>
      </c>
      <c r="T481" s="17">
        <f>VLOOKUP(P481,'No. of Plots'!D:E,2,FALSE)</f>
        <v>4</v>
      </c>
      <c r="U481" s="18">
        <f t="shared" si="40"/>
        <v>25</v>
      </c>
      <c r="V481" s="19">
        <f t="shared" si="41"/>
        <v>1700</v>
      </c>
    </row>
    <row r="482" spans="8:22" x14ac:dyDescent="0.25">
      <c r="H482" s="16" t="s">
        <v>333</v>
      </c>
      <c r="I482" s="17" t="s">
        <v>3331</v>
      </c>
      <c r="J482" s="17">
        <v>24</v>
      </c>
      <c r="K482" s="17">
        <f>VLOOKUP(H482,'No. of Plots'!D:E,2,FALSE)</f>
        <v>78</v>
      </c>
      <c r="L482" s="18">
        <f t="shared" si="38"/>
        <v>1.2820512820512822</v>
      </c>
      <c r="M482" s="19">
        <f t="shared" si="39"/>
        <v>30.769230769230774</v>
      </c>
      <c r="P482" s="16" t="s">
        <v>467</v>
      </c>
      <c r="Q482" s="17" t="s">
        <v>2637</v>
      </c>
      <c r="R482" s="17" t="s">
        <v>3377</v>
      </c>
      <c r="S482" s="17">
        <v>19</v>
      </c>
      <c r="T482" s="17">
        <f>VLOOKUP(P482,'No. of Plots'!D:E,2,FALSE)</f>
        <v>4</v>
      </c>
      <c r="U482" s="18">
        <f t="shared" si="40"/>
        <v>25</v>
      </c>
      <c r="V482" s="19">
        <f t="shared" si="41"/>
        <v>475</v>
      </c>
    </row>
    <row r="483" spans="8:22" x14ac:dyDescent="0.25">
      <c r="H483" s="16" t="s">
        <v>333</v>
      </c>
      <c r="I483" s="17" t="s">
        <v>2091</v>
      </c>
      <c r="J483" s="17">
        <v>35</v>
      </c>
      <c r="K483" s="17">
        <f>VLOOKUP(H483,'No. of Plots'!D:E,2,FALSE)</f>
        <v>78</v>
      </c>
      <c r="L483" s="18">
        <f t="shared" si="38"/>
        <v>1.2820512820512822</v>
      </c>
      <c r="M483" s="19">
        <f t="shared" si="39"/>
        <v>44.871794871794876</v>
      </c>
      <c r="P483" s="16" t="s">
        <v>467</v>
      </c>
      <c r="Q483" s="17" t="s">
        <v>3331</v>
      </c>
      <c r="R483" s="17" t="s">
        <v>3377</v>
      </c>
      <c r="S483" s="17">
        <v>2</v>
      </c>
      <c r="T483" s="17">
        <f>VLOOKUP(P483,'No. of Plots'!D:E,2,FALSE)</f>
        <v>4</v>
      </c>
      <c r="U483" s="18">
        <f t="shared" si="40"/>
        <v>25</v>
      </c>
      <c r="V483" s="19">
        <f t="shared" si="41"/>
        <v>50</v>
      </c>
    </row>
    <row r="484" spans="8:22" x14ac:dyDescent="0.25">
      <c r="H484" s="16" t="s">
        <v>333</v>
      </c>
      <c r="I484" s="17" t="s">
        <v>2632</v>
      </c>
      <c r="J484" s="17">
        <v>2</v>
      </c>
      <c r="K484" s="17">
        <f>VLOOKUP(H484,'No. of Plots'!D:E,2,FALSE)</f>
        <v>78</v>
      </c>
      <c r="L484" s="18">
        <f t="shared" si="38"/>
        <v>1.2820512820512822</v>
      </c>
      <c r="M484" s="19">
        <f t="shared" si="39"/>
        <v>2.5641025641025643</v>
      </c>
      <c r="P484" s="16" t="s">
        <v>467</v>
      </c>
      <c r="Q484" s="17" t="s">
        <v>2599</v>
      </c>
      <c r="R484" s="17" t="s">
        <v>3377</v>
      </c>
      <c r="S484" s="17">
        <v>2</v>
      </c>
      <c r="T484" s="17">
        <f>VLOOKUP(P484,'No. of Plots'!D:E,2,FALSE)</f>
        <v>4</v>
      </c>
      <c r="U484" s="18">
        <f t="shared" si="40"/>
        <v>25</v>
      </c>
      <c r="V484" s="19">
        <f t="shared" si="41"/>
        <v>50</v>
      </c>
    </row>
    <row r="485" spans="8:22" x14ac:dyDescent="0.25">
      <c r="H485" s="16" t="s">
        <v>333</v>
      </c>
      <c r="I485" s="17" t="s">
        <v>2695</v>
      </c>
      <c r="J485" s="17">
        <v>16</v>
      </c>
      <c r="K485" s="17">
        <f>VLOOKUP(H485,'No. of Plots'!D:E,2,FALSE)</f>
        <v>78</v>
      </c>
      <c r="L485" s="18">
        <f t="shared" si="38"/>
        <v>1.2820512820512822</v>
      </c>
      <c r="M485" s="19">
        <f t="shared" si="39"/>
        <v>20.512820512820515</v>
      </c>
      <c r="P485" s="16" t="s">
        <v>467</v>
      </c>
      <c r="Q485" s="17" t="s">
        <v>900</v>
      </c>
      <c r="R485" s="17" t="s">
        <v>3377</v>
      </c>
      <c r="S485" s="17">
        <v>2</v>
      </c>
      <c r="T485" s="17">
        <f>VLOOKUP(P485,'No. of Plots'!D:E,2,FALSE)</f>
        <v>4</v>
      </c>
      <c r="U485" s="18">
        <f t="shared" si="40"/>
        <v>25</v>
      </c>
      <c r="V485" s="19">
        <f t="shared" si="41"/>
        <v>50</v>
      </c>
    </row>
    <row r="486" spans="8:22" x14ac:dyDescent="0.25">
      <c r="H486" s="16" t="s">
        <v>333</v>
      </c>
      <c r="I486" s="17" t="s">
        <v>2599</v>
      </c>
      <c r="J486" s="17">
        <v>182</v>
      </c>
      <c r="K486" s="17">
        <f>VLOOKUP(H486,'No. of Plots'!D:E,2,FALSE)</f>
        <v>78</v>
      </c>
      <c r="L486" s="18">
        <f t="shared" si="38"/>
        <v>1.2820512820512822</v>
      </c>
      <c r="M486" s="19">
        <f t="shared" si="39"/>
        <v>233.33333333333334</v>
      </c>
      <c r="P486" s="16" t="s">
        <v>465</v>
      </c>
      <c r="Q486" s="17" t="s">
        <v>2659</v>
      </c>
      <c r="R486" s="17" t="s">
        <v>3377</v>
      </c>
      <c r="S486" s="17">
        <v>2</v>
      </c>
      <c r="T486" s="17">
        <f>VLOOKUP(P486,'No. of Plots'!D:E,2,FALSE)</f>
        <v>4</v>
      </c>
      <c r="U486" s="18">
        <f t="shared" si="40"/>
        <v>25</v>
      </c>
      <c r="V486" s="19">
        <f t="shared" si="41"/>
        <v>50</v>
      </c>
    </row>
    <row r="487" spans="8:22" x14ac:dyDescent="0.25">
      <c r="H487" s="16" t="s">
        <v>333</v>
      </c>
      <c r="I487" s="17" t="s">
        <v>900</v>
      </c>
      <c r="J487" s="17">
        <v>328</v>
      </c>
      <c r="K487" s="17">
        <f>VLOOKUP(H487,'No. of Plots'!D:E,2,FALSE)</f>
        <v>78</v>
      </c>
      <c r="L487" s="18">
        <f t="shared" si="38"/>
        <v>1.2820512820512822</v>
      </c>
      <c r="M487" s="19">
        <f t="shared" si="39"/>
        <v>420.51282051282055</v>
      </c>
      <c r="P487" s="16" t="s">
        <v>465</v>
      </c>
      <c r="Q487" s="17" t="s">
        <v>328</v>
      </c>
      <c r="R487" s="17" t="s">
        <v>3377</v>
      </c>
      <c r="S487" s="17">
        <v>3</v>
      </c>
      <c r="T487" s="17">
        <f>VLOOKUP(P487,'No. of Plots'!D:E,2,FALSE)</f>
        <v>4</v>
      </c>
      <c r="U487" s="18">
        <f t="shared" si="40"/>
        <v>25</v>
      </c>
      <c r="V487" s="19">
        <f t="shared" si="41"/>
        <v>75</v>
      </c>
    </row>
    <row r="488" spans="8:22" x14ac:dyDescent="0.25">
      <c r="H488" s="16" t="s">
        <v>333</v>
      </c>
      <c r="I488" s="17" t="s">
        <v>6675</v>
      </c>
      <c r="J488" s="17">
        <v>16</v>
      </c>
      <c r="K488" s="17">
        <f>VLOOKUP(H488,'No. of Plots'!D:E,2,FALSE)</f>
        <v>78</v>
      </c>
      <c r="L488" s="18">
        <f t="shared" si="38"/>
        <v>1.2820512820512822</v>
      </c>
      <c r="M488" s="19">
        <f t="shared" si="39"/>
        <v>20.512820512820515</v>
      </c>
      <c r="P488" s="16" t="s">
        <v>465</v>
      </c>
      <c r="Q488" s="17" t="s">
        <v>145</v>
      </c>
      <c r="R488" s="17" t="s">
        <v>3377</v>
      </c>
      <c r="S488" s="17">
        <v>44</v>
      </c>
      <c r="T488" s="17">
        <f>VLOOKUP(P488,'No. of Plots'!D:E,2,FALSE)</f>
        <v>4</v>
      </c>
      <c r="U488" s="18">
        <f t="shared" si="40"/>
        <v>25</v>
      </c>
      <c r="V488" s="19">
        <f t="shared" si="41"/>
        <v>1100</v>
      </c>
    </row>
    <row r="489" spans="8:22" x14ac:dyDescent="0.25">
      <c r="H489" s="16" t="s">
        <v>1710</v>
      </c>
      <c r="I489" s="17" t="s">
        <v>2659</v>
      </c>
      <c r="J489" s="17">
        <v>3</v>
      </c>
      <c r="K489" s="17">
        <f>VLOOKUP(H489,'No. of Plots'!D:E,2,FALSE)</f>
        <v>1</v>
      </c>
      <c r="L489" s="18">
        <f t="shared" si="38"/>
        <v>100</v>
      </c>
      <c r="M489" s="19">
        <f t="shared" si="39"/>
        <v>300</v>
      </c>
      <c r="P489" s="16" t="s">
        <v>465</v>
      </c>
      <c r="Q489" s="17" t="s">
        <v>2637</v>
      </c>
      <c r="R489" s="17" t="s">
        <v>3377</v>
      </c>
      <c r="S489" s="17">
        <v>8</v>
      </c>
      <c r="T489" s="17">
        <f>VLOOKUP(P489,'No. of Plots'!D:E,2,FALSE)</f>
        <v>4</v>
      </c>
      <c r="U489" s="18">
        <f t="shared" si="40"/>
        <v>25</v>
      </c>
      <c r="V489" s="19">
        <f t="shared" si="41"/>
        <v>200</v>
      </c>
    </row>
    <row r="490" spans="8:22" x14ac:dyDescent="0.25">
      <c r="H490" s="16" t="s">
        <v>1710</v>
      </c>
      <c r="I490" s="17" t="s">
        <v>328</v>
      </c>
      <c r="J490" s="17">
        <v>8</v>
      </c>
      <c r="K490" s="17">
        <f>VLOOKUP(H490,'No. of Plots'!D:E,2,FALSE)</f>
        <v>1</v>
      </c>
      <c r="L490" s="18">
        <f t="shared" si="38"/>
        <v>100</v>
      </c>
      <c r="M490" s="19">
        <f t="shared" si="39"/>
        <v>800</v>
      </c>
      <c r="P490" s="16" t="s">
        <v>465</v>
      </c>
      <c r="Q490" s="17" t="s">
        <v>3331</v>
      </c>
      <c r="R490" s="17" t="s">
        <v>3377</v>
      </c>
      <c r="S490" s="17">
        <v>2</v>
      </c>
      <c r="T490" s="17">
        <f>VLOOKUP(P490,'No. of Plots'!D:E,2,FALSE)</f>
        <v>4</v>
      </c>
      <c r="U490" s="18">
        <f t="shared" si="40"/>
        <v>25</v>
      </c>
      <c r="V490" s="19">
        <f t="shared" si="41"/>
        <v>50</v>
      </c>
    </row>
    <row r="491" spans="8:22" x14ac:dyDescent="0.25">
      <c r="H491" s="16" t="s">
        <v>1710</v>
      </c>
      <c r="I491" s="17" t="s">
        <v>900</v>
      </c>
      <c r="J491" s="17">
        <v>10</v>
      </c>
      <c r="K491" s="17">
        <f>VLOOKUP(H491,'No. of Plots'!D:E,2,FALSE)</f>
        <v>1</v>
      </c>
      <c r="L491" s="18">
        <f t="shared" si="38"/>
        <v>100</v>
      </c>
      <c r="M491" s="19">
        <f t="shared" si="39"/>
        <v>1000</v>
      </c>
      <c r="P491" s="16" t="s">
        <v>465</v>
      </c>
      <c r="Q491" s="17" t="s">
        <v>2632</v>
      </c>
      <c r="R491" s="17" t="s">
        <v>3377</v>
      </c>
      <c r="S491" s="17">
        <v>4</v>
      </c>
      <c r="T491" s="17">
        <f>VLOOKUP(P491,'No. of Plots'!D:E,2,FALSE)</f>
        <v>4</v>
      </c>
      <c r="U491" s="18">
        <f t="shared" si="40"/>
        <v>25</v>
      </c>
      <c r="V491" s="19">
        <f t="shared" si="41"/>
        <v>100</v>
      </c>
    </row>
    <row r="492" spans="8:22" x14ac:dyDescent="0.25">
      <c r="H492" s="16" t="s">
        <v>2139</v>
      </c>
      <c r="I492" s="17" t="s">
        <v>2653</v>
      </c>
      <c r="J492" s="17">
        <v>6</v>
      </c>
      <c r="K492" s="17">
        <f>VLOOKUP(H492,'No. of Plots'!D:E,2,FALSE)</f>
        <v>18</v>
      </c>
      <c r="L492" s="18">
        <f t="shared" si="38"/>
        <v>5.5555555555555554</v>
      </c>
      <c r="M492" s="19">
        <f t="shared" si="39"/>
        <v>33.333333333333329</v>
      </c>
      <c r="P492" s="16" t="s">
        <v>465</v>
      </c>
      <c r="Q492" s="17" t="s">
        <v>2695</v>
      </c>
      <c r="R492" s="17" t="s">
        <v>3377</v>
      </c>
      <c r="S492" s="17">
        <v>6</v>
      </c>
      <c r="T492" s="17">
        <f>VLOOKUP(P492,'No. of Plots'!D:E,2,FALSE)</f>
        <v>4</v>
      </c>
      <c r="U492" s="18">
        <f t="shared" si="40"/>
        <v>25</v>
      </c>
      <c r="V492" s="19">
        <f t="shared" si="41"/>
        <v>150</v>
      </c>
    </row>
    <row r="493" spans="8:22" x14ac:dyDescent="0.25">
      <c r="H493" s="16" t="s">
        <v>2139</v>
      </c>
      <c r="I493" s="17" t="s">
        <v>2659</v>
      </c>
      <c r="J493" s="17">
        <v>95</v>
      </c>
      <c r="K493" s="17">
        <f>VLOOKUP(H493,'No. of Plots'!D:E,2,FALSE)</f>
        <v>18</v>
      </c>
      <c r="L493" s="18">
        <f t="shared" si="38"/>
        <v>5.5555555555555554</v>
      </c>
      <c r="M493" s="19">
        <f t="shared" si="39"/>
        <v>527.77777777777771</v>
      </c>
      <c r="P493" s="16" t="s">
        <v>465</v>
      </c>
      <c r="Q493" s="17" t="s">
        <v>2599</v>
      </c>
      <c r="R493" s="17" t="s">
        <v>3377</v>
      </c>
      <c r="S493" s="17">
        <v>2</v>
      </c>
      <c r="T493" s="17">
        <f>VLOOKUP(P493,'No. of Plots'!D:E,2,FALSE)</f>
        <v>4</v>
      </c>
      <c r="U493" s="18">
        <f t="shared" si="40"/>
        <v>25</v>
      </c>
      <c r="V493" s="19">
        <f t="shared" si="41"/>
        <v>50</v>
      </c>
    </row>
    <row r="494" spans="8:22" x14ac:dyDescent="0.25">
      <c r="H494" s="16" t="s">
        <v>2139</v>
      </c>
      <c r="I494" s="17" t="s">
        <v>2992</v>
      </c>
      <c r="J494" s="17">
        <v>3</v>
      </c>
      <c r="K494" s="17">
        <f>VLOOKUP(H494,'No. of Plots'!D:E,2,FALSE)</f>
        <v>18</v>
      </c>
      <c r="L494" s="18">
        <f t="shared" si="38"/>
        <v>5.5555555555555554</v>
      </c>
      <c r="M494" s="19">
        <f t="shared" si="39"/>
        <v>16.666666666666664</v>
      </c>
      <c r="P494" s="16" t="s">
        <v>465</v>
      </c>
      <c r="Q494" s="17" t="s">
        <v>900</v>
      </c>
      <c r="R494" s="17" t="s">
        <v>3377</v>
      </c>
      <c r="S494" s="17">
        <v>8</v>
      </c>
      <c r="T494" s="17">
        <f>VLOOKUP(P494,'No. of Plots'!D:E,2,FALSE)</f>
        <v>4</v>
      </c>
      <c r="U494" s="18">
        <f t="shared" si="40"/>
        <v>25</v>
      </c>
      <c r="V494" s="19">
        <f t="shared" si="41"/>
        <v>200</v>
      </c>
    </row>
    <row r="495" spans="8:22" x14ac:dyDescent="0.25">
      <c r="H495" s="16" t="s">
        <v>2139</v>
      </c>
      <c r="I495" s="17" t="s">
        <v>2626</v>
      </c>
      <c r="J495" s="17">
        <v>2</v>
      </c>
      <c r="K495" s="17">
        <f>VLOOKUP(H495,'No. of Plots'!D:E,2,FALSE)</f>
        <v>18</v>
      </c>
      <c r="L495" s="18">
        <f t="shared" si="38"/>
        <v>5.5555555555555554</v>
      </c>
      <c r="M495" s="19">
        <f t="shared" si="39"/>
        <v>11.111111111111111</v>
      </c>
      <c r="P495" s="16" t="s">
        <v>1582</v>
      </c>
      <c r="Q495" s="17" t="s">
        <v>2659</v>
      </c>
      <c r="R495" s="17" t="s">
        <v>3472</v>
      </c>
      <c r="S495" s="17">
        <v>1</v>
      </c>
      <c r="T495" s="17">
        <f>VLOOKUP(P495,'No. of Plots'!D:E,2,FALSE)</f>
        <v>7</v>
      </c>
      <c r="U495" s="18">
        <f t="shared" si="40"/>
        <v>14.285714285714286</v>
      </c>
      <c r="V495" s="19">
        <f t="shared" si="41"/>
        <v>14.285714285714286</v>
      </c>
    </row>
    <row r="496" spans="8:22" x14ac:dyDescent="0.25">
      <c r="H496" s="16" t="s">
        <v>2139</v>
      </c>
      <c r="I496" s="17" t="s">
        <v>328</v>
      </c>
      <c r="J496" s="17">
        <v>11</v>
      </c>
      <c r="K496" s="17">
        <f>VLOOKUP(H496,'No. of Plots'!D:E,2,FALSE)</f>
        <v>18</v>
      </c>
      <c r="L496" s="18">
        <f t="shared" si="38"/>
        <v>5.5555555555555554</v>
      </c>
      <c r="M496" s="19">
        <f t="shared" si="39"/>
        <v>61.111111111111107</v>
      </c>
      <c r="P496" s="16" t="s">
        <v>1582</v>
      </c>
      <c r="Q496" s="17" t="s">
        <v>2659</v>
      </c>
      <c r="R496" s="17" t="s">
        <v>6690</v>
      </c>
      <c r="S496" s="17">
        <v>1</v>
      </c>
      <c r="T496" s="17">
        <f>VLOOKUP(P496,'No. of Plots'!D:E,2,FALSE)</f>
        <v>7</v>
      </c>
      <c r="U496" s="18">
        <f t="shared" si="40"/>
        <v>14.285714285714286</v>
      </c>
      <c r="V496" s="19">
        <f t="shared" si="41"/>
        <v>14.285714285714286</v>
      </c>
    </row>
    <row r="497" spans="8:22" x14ac:dyDescent="0.25">
      <c r="H497" s="16" t="s">
        <v>2139</v>
      </c>
      <c r="I497" s="17" t="s">
        <v>145</v>
      </c>
      <c r="J497" s="17">
        <v>189</v>
      </c>
      <c r="K497" s="17">
        <f>VLOOKUP(H497,'No. of Plots'!D:E,2,FALSE)</f>
        <v>18</v>
      </c>
      <c r="L497" s="18">
        <f t="shared" si="38"/>
        <v>5.5555555555555554</v>
      </c>
      <c r="M497" s="19">
        <f t="shared" si="39"/>
        <v>1050</v>
      </c>
      <c r="P497" s="16" t="s">
        <v>1582</v>
      </c>
      <c r="Q497" s="17" t="s">
        <v>2659</v>
      </c>
      <c r="R497" s="17" t="s">
        <v>3377</v>
      </c>
      <c r="S497" s="17">
        <v>17</v>
      </c>
      <c r="T497" s="17">
        <f>VLOOKUP(P497,'No. of Plots'!D:E,2,FALSE)</f>
        <v>7</v>
      </c>
      <c r="U497" s="18">
        <f t="shared" si="40"/>
        <v>14.285714285714286</v>
      </c>
      <c r="V497" s="19">
        <f t="shared" si="41"/>
        <v>242.85714285714286</v>
      </c>
    </row>
    <row r="498" spans="8:22" x14ac:dyDescent="0.25">
      <c r="H498" s="16" t="s">
        <v>2139</v>
      </c>
      <c r="I498" s="17" t="s">
        <v>2637</v>
      </c>
      <c r="J498" s="17">
        <v>17</v>
      </c>
      <c r="K498" s="17">
        <f>VLOOKUP(H498,'No. of Plots'!D:E,2,FALSE)</f>
        <v>18</v>
      </c>
      <c r="L498" s="18">
        <f t="shared" si="38"/>
        <v>5.5555555555555554</v>
      </c>
      <c r="M498" s="19">
        <f t="shared" si="39"/>
        <v>94.444444444444443</v>
      </c>
      <c r="P498" s="16" t="s">
        <v>1582</v>
      </c>
      <c r="Q498" s="17" t="s">
        <v>328</v>
      </c>
      <c r="R498" s="17" t="s">
        <v>3377</v>
      </c>
      <c r="S498" s="17">
        <v>8</v>
      </c>
      <c r="T498" s="17">
        <f>VLOOKUP(P498,'No. of Plots'!D:E,2,FALSE)</f>
        <v>7</v>
      </c>
      <c r="U498" s="18">
        <f t="shared" si="40"/>
        <v>14.285714285714286</v>
      </c>
      <c r="V498" s="19">
        <f t="shared" si="41"/>
        <v>114.28571428571429</v>
      </c>
    </row>
    <row r="499" spans="8:22" x14ac:dyDescent="0.25">
      <c r="H499" s="16" t="s">
        <v>2139</v>
      </c>
      <c r="I499" s="17" t="s">
        <v>2695</v>
      </c>
      <c r="J499" s="17">
        <v>1</v>
      </c>
      <c r="K499" s="17">
        <f>VLOOKUP(H499,'No. of Plots'!D:E,2,FALSE)</f>
        <v>18</v>
      </c>
      <c r="L499" s="18">
        <f t="shared" si="38"/>
        <v>5.5555555555555554</v>
      </c>
      <c r="M499" s="19">
        <f t="shared" si="39"/>
        <v>5.5555555555555554</v>
      </c>
      <c r="P499" s="16" t="s">
        <v>1582</v>
      </c>
      <c r="Q499" s="17" t="s">
        <v>145</v>
      </c>
      <c r="R499" s="17" t="s">
        <v>3377</v>
      </c>
      <c r="S499" s="17">
        <v>11</v>
      </c>
      <c r="T499" s="17">
        <f>VLOOKUP(P499,'No. of Plots'!D:E,2,FALSE)</f>
        <v>7</v>
      </c>
      <c r="U499" s="18">
        <f t="shared" si="40"/>
        <v>14.285714285714286</v>
      </c>
      <c r="V499" s="19">
        <f t="shared" si="41"/>
        <v>157.14285714285714</v>
      </c>
    </row>
    <row r="500" spans="8:22" x14ac:dyDescent="0.25">
      <c r="H500" s="16" t="s">
        <v>2139</v>
      </c>
      <c r="I500" s="17" t="s">
        <v>2599</v>
      </c>
      <c r="J500" s="17">
        <v>25</v>
      </c>
      <c r="K500" s="17">
        <f>VLOOKUP(H500,'No. of Plots'!D:E,2,FALSE)</f>
        <v>18</v>
      </c>
      <c r="L500" s="18">
        <f t="shared" si="38"/>
        <v>5.5555555555555554</v>
      </c>
      <c r="M500" s="19">
        <f t="shared" si="39"/>
        <v>138.88888888888889</v>
      </c>
      <c r="P500" s="16" t="s">
        <v>1582</v>
      </c>
      <c r="Q500" s="17" t="s">
        <v>2637</v>
      </c>
      <c r="R500" s="17" t="s">
        <v>3377</v>
      </c>
      <c r="S500" s="17">
        <v>7</v>
      </c>
      <c r="T500" s="17">
        <f>VLOOKUP(P500,'No. of Plots'!D:E,2,FALSE)</f>
        <v>7</v>
      </c>
      <c r="U500" s="18">
        <f t="shared" si="40"/>
        <v>14.285714285714286</v>
      </c>
      <c r="V500" s="19">
        <f t="shared" si="41"/>
        <v>100</v>
      </c>
    </row>
    <row r="501" spans="8:22" x14ac:dyDescent="0.25">
      <c r="H501" s="16" t="s">
        <v>2139</v>
      </c>
      <c r="I501" s="17" t="s">
        <v>900</v>
      </c>
      <c r="J501" s="17">
        <v>15</v>
      </c>
      <c r="K501" s="17">
        <f>VLOOKUP(H501,'No. of Plots'!D:E,2,FALSE)</f>
        <v>18</v>
      </c>
      <c r="L501" s="18">
        <f t="shared" si="38"/>
        <v>5.5555555555555554</v>
      </c>
      <c r="M501" s="19">
        <f t="shared" si="39"/>
        <v>83.333333333333329</v>
      </c>
      <c r="P501" s="16" t="s">
        <v>1582</v>
      </c>
      <c r="Q501" s="17" t="s">
        <v>2632</v>
      </c>
      <c r="R501" s="17" t="s">
        <v>3377</v>
      </c>
      <c r="S501" s="17">
        <v>2</v>
      </c>
      <c r="T501" s="17">
        <f>VLOOKUP(P501,'No. of Plots'!D:E,2,FALSE)</f>
        <v>7</v>
      </c>
      <c r="U501" s="18">
        <f t="shared" si="40"/>
        <v>14.285714285714286</v>
      </c>
      <c r="V501" s="19">
        <f t="shared" si="41"/>
        <v>28.571428571428573</v>
      </c>
    </row>
    <row r="502" spans="8:22" x14ac:dyDescent="0.25">
      <c r="H502" s="16" t="s">
        <v>2167</v>
      </c>
      <c r="I502" s="17" t="s">
        <v>2659</v>
      </c>
      <c r="J502" s="17">
        <v>5</v>
      </c>
      <c r="K502" s="17">
        <f>VLOOKUP(H502,'No. of Plots'!D:E,2,FALSE)</f>
        <v>19</v>
      </c>
      <c r="L502" s="18">
        <f t="shared" si="38"/>
        <v>5.2631578947368425</v>
      </c>
      <c r="M502" s="19">
        <f t="shared" si="39"/>
        <v>26.315789473684212</v>
      </c>
      <c r="P502" s="16" t="s">
        <v>1582</v>
      </c>
      <c r="Q502" s="17" t="s">
        <v>2599</v>
      </c>
      <c r="R502" s="17" t="s">
        <v>3377</v>
      </c>
      <c r="S502" s="17">
        <v>66</v>
      </c>
      <c r="T502" s="17">
        <f>VLOOKUP(P502,'No. of Plots'!D:E,2,FALSE)</f>
        <v>7</v>
      </c>
      <c r="U502" s="18">
        <f t="shared" si="40"/>
        <v>14.285714285714286</v>
      </c>
      <c r="V502" s="19">
        <f t="shared" si="41"/>
        <v>942.85714285714289</v>
      </c>
    </row>
    <row r="503" spans="8:22" x14ac:dyDescent="0.25">
      <c r="H503" s="16" t="s">
        <v>2167</v>
      </c>
      <c r="I503" s="17" t="s">
        <v>309</v>
      </c>
      <c r="J503" s="17">
        <v>3</v>
      </c>
      <c r="K503" s="17">
        <f>VLOOKUP(H503,'No. of Plots'!D:E,2,FALSE)</f>
        <v>19</v>
      </c>
      <c r="L503" s="18">
        <f t="shared" si="38"/>
        <v>5.2631578947368425</v>
      </c>
      <c r="M503" s="19">
        <f t="shared" si="39"/>
        <v>15.789473684210527</v>
      </c>
      <c r="P503" s="16" t="s">
        <v>1582</v>
      </c>
      <c r="Q503" s="17" t="s">
        <v>900</v>
      </c>
      <c r="R503" s="17" t="s">
        <v>3377</v>
      </c>
      <c r="S503" s="17">
        <v>4</v>
      </c>
      <c r="T503" s="17">
        <f>VLOOKUP(P503,'No. of Plots'!D:E,2,FALSE)</f>
        <v>7</v>
      </c>
      <c r="U503" s="18">
        <f t="shared" si="40"/>
        <v>14.285714285714286</v>
      </c>
      <c r="V503" s="19">
        <f t="shared" si="41"/>
        <v>57.142857142857146</v>
      </c>
    </row>
    <row r="504" spans="8:22" x14ac:dyDescent="0.25">
      <c r="H504" s="16" t="s">
        <v>2167</v>
      </c>
      <c r="I504" s="17" t="s">
        <v>2992</v>
      </c>
      <c r="J504" s="17">
        <v>6</v>
      </c>
      <c r="K504" s="17">
        <f>VLOOKUP(H504,'No. of Plots'!D:E,2,FALSE)</f>
        <v>19</v>
      </c>
      <c r="L504" s="18">
        <f t="shared" si="38"/>
        <v>5.2631578947368425</v>
      </c>
      <c r="M504" s="19">
        <f t="shared" si="39"/>
        <v>31.578947368421055</v>
      </c>
      <c r="P504" s="16" t="s">
        <v>1560</v>
      </c>
      <c r="Q504" s="17" t="s">
        <v>2637</v>
      </c>
      <c r="R504" s="17" t="s">
        <v>3377</v>
      </c>
      <c r="S504" s="17">
        <v>2</v>
      </c>
      <c r="T504" s="17">
        <f>VLOOKUP(P504,'No. of Plots'!D:E,2,FALSE)</f>
        <v>2</v>
      </c>
      <c r="U504" s="18">
        <f t="shared" si="40"/>
        <v>50</v>
      </c>
      <c r="V504" s="19">
        <f t="shared" si="41"/>
        <v>100</v>
      </c>
    </row>
    <row r="505" spans="8:22" x14ac:dyDescent="0.25">
      <c r="H505" s="16" t="s">
        <v>2167</v>
      </c>
      <c r="I505" s="17" t="s">
        <v>3214</v>
      </c>
      <c r="J505" s="17">
        <v>75</v>
      </c>
      <c r="K505" s="17">
        <f>VLOOKUP(H505,'No. of Plots'!D:E,2,FALSE)</f>
        <v>19</v>
      </c>
      <c r="L505" s="18">
        <f t="shared" si="38"/>
        <v>5.2631578947368425</v>
      </c>
      <c r="M505" s="19">
        <f t="shared" si="39"/>
        <v>394.73684210526318</v>
      </c>
      <c r="P505" s="16" t="s">
        <v>1560</v>
      </c>
      <c r="Q505" s="17" t="s">
        <v>3331</v>
      </c>
      <c r="R505" s="17" t="s">
        <v>3377</v>
      </c>
      <c r="S505" s="17">
        <v>2</v>
      </c>
      <c r="T505" s="17">
        <f>VLOOKUP(P505,'No. of Plots'!D:E,2,FALSE)</f>
        <v>2</v>
      </c>
      <c r="U505" s="18">
        <f t="shared" si="40"/>
        <v>50</v>
      </c>
      <c r="V505" s="19">
        <f t="shared" si="41"/>
        <v>100</v>
      </c>
    </row>
    <row r="506" spans="8:22" x14ac:dyDescent="0.25">
      <c r="H506" s="16" t="s">
        <v>2167</v>
      </c>
      <c r="I506" s="17" t="s">
        <v>328</v>
      </c>
      <c r="J506" s="17">
        <v>20</v>
      </c>
      <c r="K506" s="17">
        <f>VLOOKUP(H506,'No. of Plots'!D:E,2,FALSE)</f>
        <v>19</v>
      </c>
      <c r="L506" s="18">
        <f t="shared" si="38"/>
        <v>5.2631578947368425</v>
      </c>
      <c r="M506" s="19">
        <f t="shared" si="39"/>
        <v>105.26315789473685</v>
      </c>
      <c r="P506" s="16" t="s">
        <v>1560</v>
      </c>
      <c r="Q506" s="17" t="s">
        <v>2632</v>
      </c>
      <c r="R506" s="17" t="s">
        <v>3377</v>
      </c>
      <c r="S506" s="17">
        <v>13</v>
      </c>
      <c r="T506" s="17">
        <f>VLOOKUP(P506,'No. of Plots'!D:E,2,FALSE)</f>
        <v>2</v>
      </c>
      <c r="U506" s="18">
        <f t="shared" si="40"/>
        <v>50</v>
      </c>
      <c r="V506" s="19">
        <f t="shared" si="41"/>
        <v>650</v>
      </c>
    </row>
    <row r="507" spans="8:22" x14ac:dyDescent="0.25">
      <c r="H507" s="16" t="s">
        <v>2167</v>
      </c>
      <c r="I507" s="17" t="s">
        <v>145</v>
      </c>
      <c r="J507" s="17">
        <v>358</v>
      </c>
      <c r="K507" s="17">
        <f>VLOOKUP(H507,'No. of Plots'!D:E,2,FALSE)</f>
        <v>19</v>
      </c>
      <c r="L507" s="18">
        <f t="shared" si="38"/>
        <v>5.2631578947368425</v>
      </c>
      <c r="M507" s="19">
        <f t="shared" si="39"/>
        <v>1884.2105263157896</v>
      </c>
      <c r="P507" s="16" t="s">
        <v>1560</v>
      </c>
      <c r="Q507" s="17" t="s">
        <v>2599</v>
      </c>
      <c r="R507" s="17" t="s">
        <v>3377</v>
      </c>
      <c r="S507" s="17">
        <v>2</v>
      </c>
      <c r="T507" s="17">
        <f>VLOOKUP(P507,'No. of Plots'!D:E,2,FALSE)</f>
        <v>2</v>
      </c>
      <c r="U507" s="18">
        <f t="shared" si="40"/>
        <v>50</v>
      </c>
      <c r="V507" s="19">
        <f t="shared" si="41"/>
        <v>100</v>
      </c>
    </row>
    <row r="508" spans="8:22" x14ac:dyDescent="0.25">
      <c r="H508" s="16" t="s">
        <v>2167</v>
      </c>
      <c r="I508" s="17" t="s">
        <v>2637</v>
      </c>
      <c r="J508" s="17">
        <v>3</v>
      </c>
      <c r="K508" s="17">
        <f>VLOOKUP(H508,'No. of Plots'!D:E,2,FALSE)</f>
        <v>19</v>
      </c>
      <c r="L508" s="18">
        <f t="shared" si="38"/>
        <v>5.2631578947368425</v>
      </c>
      <c r="M508" s="19">
        <f t="shared" si="39"/>
        <v>15.789473684210527</v>
      </c>
      <c r="P508" s="16" t="s">
        <v>1560</v>
      </c>
      <c r="Q508" s="17" t="s">
        <v>645</v>
      </c>
      <c r="R508" s="17" t="s">
        <v>3377</v>
      </c>
      <c r="S508" s="17">
        <v>7</v>
      </c>
      <c r="T508" s="17">
        <f>VLOOKUP(P508,'No. of Plots'!D:E,2,FALSE)</f>
        <v>2</v>
      </c>
      <c r="U508" s="18">
        <f t="shared" si="40"/>
        <v>50</v>
      </c>
      <c r="V508" s="19">
        <f t="shared" si="41"/>
        <v>350</v>
      </c>
    </row>
    <row r="509" spans="8:22" x14ac:dyDescent="0.25">
      <c r="H509" s="16" t="s">
        <v>2167</v>
      </c>
      <c r="I509" s="17" t="s">
        <v>3623</v>
      </c>
      <c r="J509" s="17">
        <v>8</v>
      </c>
      <c r="K509" s="17">
        <f>VLOOKUP(H509,'No. of Plots'!D:E,2,FALSE)</f>
        <v>19</v>
      </c>
      <c r="L509" s="18">
        <f t="shared" si="38"/>
        <v>5.2631578947368425</v>
      </c>
      <c r="M509" s="19">
        <f t="shared" si="39"/>
        <v>42.10526315789474</v>
      </c>
      <c r="P509" s="16" t="s">
        <v>854</v>
      </c>
      <c r="Q509" s="17" t="s">
        <v>2659</v>
      </c>
      <c r="R509" s="17" t="s">
        <v>3377</v>
      </c>
      <c r="S509" s="17">
        <v>3</v>
      </c>
      <c r="T509" s="17">
        <f>VLOOKUP(P509,'No. of Plots'!D:E,2,FALSE)</f>
        <v>3</v>
      </c>
      <c r="U509" s="18">
        <f t="shared" si="40"/>
        <v>33.333333333333336</v>
      </c>
      <c r="V509" s="19">
        <f t="shared" si="41"/>
        <v>100</v>
      </c>
    </row>
    <row r="510" spans="8:22" x14ac:dyDescent="0.25">
      <c r="H510" s="16" t="s">
        <v>2167</v>
      </c>
      <c r="I510" s="17" t="s">
        <v>2599</v>
      </c>
      <c r="J510" s="17">
        <v>1</v>
      </c>
      <c r="K510" s="17">
        <f>VLOOKUP(H510,'No. of Plots'!D:E,2,FALSE)</f>
        <v>19</v>
      </c>
      <c r="L510" s="18">
        <f t="shared" si="38"/>
        <v>5.2631578947368425</v>
      </c>
      <c r="M510" s="19">
        <f t="shared" si="39"/>
        <v>5.2631578947368425</v>
      </c>
      <c r="P510" s="16" t="s">
        <v>854</v>
      </c>
      <c r="Q510" s="17" t="s">
        <v>328</v>
      </c>
      <c r="R510" s="17" t="s">
        <v>6690</v>
      </c>
      <c r="S510" s="17">
        <v>1</v>
      </c>
      <c r="T510" s="17">
        <f>VLOOKUP(P510,'No. of Plots'!D:E,2,FALSE)</f>
        <v>3</v>
      </c>
      <c r="U510" s="18">
        <f t="shared" si="40"/>
        <v>33.333333333333336</v>
      </c>
      <c r="V510" s="19">
        <f t="shared" si="41"/>
        <v>33.333333333333336</v>
      </c>
    </row>
    <row r="511" spans="8:22" x14ac:dyDescent="0.25">
      <c r="H511" s="16" t="s">
        <v>2167</v>
      </c>
      <c r="I511" s="17" t="s">
        <v>900</v>
      </c>
      <c r="J511" s="17">
        <v>7</v>
      </c>
      <c r="K511" s="17">
        <f>VLOOKUP(H511,'No. of Plots'!D:E,2,FALSE)</f>
        <v>19</v>
      </c>
      <c r="L511" s="18">
        <f t="shared" si="38"/>
        <v>5.2631578947368425</v>
      </c>
      <c r="M511" s="19">
        <f t="shared" si="39"/>
        <v>36.842105263157897</v>
      </c>
      <c r="P511" s="16" t="s">
        <v>854</v>
      </c>
      <c r="Q511" s="17" t="s">
        <v>328</v>
      </c>
      <c r="R511" s="17" t="s">
        <v>3377</v>
      </c>
      <c r="S511" s="17">
        <v>9</v>
      </c>
      <c r="T511" s="17">
        <f>VLOOKUP(P511,'No. of Plots'!D:E,2,FALSE)</f>
        <v>3</v>
      </c>
      <c r="U511" s="18">
        <f t="shared" si="40"/>
        <v>33.333333333333336</v>
      </c>
      <c r="V511" s="19">
        <f t="shared" si="41"/>
        <v>300</v>
      </c>
    </row>
    <row r="512" spans="8:22" x14ac:dyDescent="0.25">
      <c r="H512" s="16" t="s">
        <v>2185</v>
      </c>
      <c r="I512" s="17" t="s">
        <v>3214</v>
      </c>
      <c r="J512" s="17">
        <v>22</v>
      </c>
      <c r="K512" s="17">
        <f>VLOOKUP(H512,'No. of Plots'!D:E,2,FALSE)</f>
        <v>5</v>
      </c>
      <c r="L512" s="18">
        <f t="shared" si="38"/>
        <v>20</v>
      </c>
      <c r="M512" s="19">
        <f t="shared" si="39"/>
        <v>440</v>
      </c>
      <c r="P512" s="16" t="s">
        <v>854</v>
      </c>
      <c r="Q512" s="17" t="s">
        <v>3331</v>
      </c>
      <c r="R512" s="17" t="s">
        <v>3377</v>
      </c>
      <c r="S512" s="17">
        <v>2</v>
      </c>
      <c r="T512" s="17">
        <f>VLOOKUP(P512,'No. of Plots'!D:E,2,FALSE)</f>
        <v>3</v>
      </c>
      <c r="U512" s="18">
        <f t="shared" si="40"/>
        <v>33.333333333333336</v>
      </c>
      <c r="V512" s="19">
        <f t="shared" si="41"/>
        <v>66.666666666666671</v>
      </c>
    </row>
    <row r="513" spans="8:22" x14ac:dyDescent="0.25">
      <c r="H513" s="16" t="s">
        <v>2185</v>
      </c>
      <c r="I513" s="17" t="s">
        <v>328</v>
      </c>
      <c r="J513" s="17">
        <v>2</v>
      </c>
      <c r="K513" s="17">
        <f>VLOOKUP(H513,'No. of Plots'!D:E,2,FALSE)</f>
        <v>5</v>
      </c>
      <c r="L513" s="18">
        <f t="shared" si="38"/>
        <v>20</v>
      </c>
      <c r="M513" s="19">
        <f t="shared" si="39"/>
        <v>40</v>
      </c>
      <c r="P513" s="16" t="s">
        <v>854</v>
      </c>
      <c r="Q513" s="17" t="s">
        <v>2599</v>
      </c>
      <c r="R513" s="17" t="s">
        <v>3377</v>
      </c>
      <c r="S513" s="17">
        <v>1</v>
      </c>
      <c r="T513" s="17">
        <f>VLOOKUP(P513,'No. of Plots'!D:E,2,FALSE)</f>
        <v>3</v>
      </c>
      <c r="U513" s="18">
        <f t="shared" si="40"/>
        <v>33.333333333333336</v>
      </c>
      <c r="V513" s="19">
        <f t="shared" si="41"/>
        <v>33.333333333333336</v>
      </c>
    </row>
    <row r="514" spans="8:22" x14ac:dyDescent="0.25">
      <c r="H514" s="16" t="s">
        <v>2185</v>
      </c>
      <c r="I514" s="17" t="s">
        <v>145</v>
      </c>
      <c r="J514" s="17">
        <v>2</v>
      </c>
      <c r="K514" s="17">
        <f>VLOOKUP(H514,'No. of Plots'!D:E,2,FALSE)</f>
        <v>5</v>
      </c>
      <c r="L514" s="18">
        <f t="shared" si="38"/>
        <v>20</v>
      </c>
      <c r="M514" s="19">
        <f t="shared" si="39"/>
        <v>40</v>
      </c>
      <c r="P514" s="16" t="s">
        <v>854</v>
      </c>
      <c r="Q514" s="17" t="s">
        <v>900</v>
      </c>
      <c r="R514" s="17" t="s">
        <v>3472</v>
      </c>
      <c r="S514" s="17">
        <v>1</v>
      </c>
      <c r="T514" s="17">
        <f>VLOOKUP(P514,'No. of Plots'!D:E,2,FALSE)</f>
        <v>3</v>
      </c>
      <c r="U514" s="18">
        <f t="shared" si="40"/>
        <v>33.333333333333336</v>
      </c>
      <c r="V514" s="19">
        <f t="shared" si="41"/>
        <v>33.333333333333336</v>
      </c>
    </row>
    <row r="515" spans="8:22" x14ac:dyDescent="0.25">
      <c r="H515" s="16" t="s">
        <v>2185</v>
      </c>
      <c r="I515" s="17" t="s">
        <v>2637</v>
      </c>
      <c r="J515" s="17">
        <v>2</v>
      </c>
      <c r="K515" s="17">
        <f>VLOOKUP(H515,'No. of Plots'!D:E,2,FALSE)</f>
        <v>5</v>
      </c>
      <c r="L515" s="18">
        <f t="shared" si="38"/>
        <v>20</v>
      </c>
      <c r="M515" s="19">
        <f t="shared" si="39"/>
        <v>40</v>
      </c>
      <c r="P515" s="16" t="s">
        <v>854</v>
      </c>
      <c r="Q515" s="17" t="s">
        <v>900</v>
      </c>
      <c r="R515" s="17" t="s">
        <v>3377</v>
      </c>
      <c r="S515" s="17">
        <v>15</v>
      </c>
      <c r="T515" s="17">
        <f>VLOOKUP(P515,'No. of Plots'!D:E,2,FALSE)</f>
        <v>3</v>
      </c>
      <c r="U515" s="18">
        <f t="shared" si="40"/>
        <v>33.333333333333336</v>
      </c>
      <c r="V515" s="19">
        <f t="shared" si="41"/>
        <v>500.00000000000006</v>
      </c>
    </row>
    <row r="516" spans="8:22" x14ac:dyDescent="0.25">
      <c r="H516" s="16" t="s">
        <v>2185</v>
      </c>
      <c r="I516" s="17" t="s">
        <v>2091</v>
      </c>
      <c r="J516" s="17">
        <v>3</v>
      </c>
      <c r="K516" s="17">
        <f>VLOOKUP(H516,'No. of Plots'!D:E,2,FALSE)</f>
        <v>5</v>
      </c>
      <c r="L516" s="18">
        <f t="shared" ref="L516:L534" si="42">100/K516</f>
        <v>20</v>
      </c>
      <c r="M516" s="19">
        <f t="shared" ref="M516:M534" si="43">J516*L516</f>
        <v>60</v>
      </c>
      <c r="P516" s="16" t="s">
        <v>858</v>
      </c>
      <c r="Q516" s="17" t="s">
        <v>2653</v>
      </c>
      <c r="R516" s="17" t="s">
        <v>3472</v>
      </c>
      <c r="S516" s="17">
        <v>1</v>
      </c>
      <c r="T516" s="17">
        <f>VLOOKUP(P516,'No. of Plots'!D:E,2,FALSE)</f>
        <v>55</v>
      </c>
      <c r="U516" s="18">
        <f t="shared" ref="U516:U579" si="44">100/T516</f>
        <v>1.8181818181818181</v>
      </c>
      <c r="V516" s="19">
        <f t="shared" ref="V516:V579" si="45">S516*U516</f>
        <v>1.8181818181818181</v>
      </c>
    </row>
    <row r="517" spans="8:22" x14ac:dyDescent="0.25">
      <c r="H517" s="16" t="s">
        <v>2185</v>
      </c>
      <c r="I517" s="17" t="s">
        <v>900</v>
      </c>
      <c r="J517" s="17">
        <v>1</v>
      </c>
      <c r="K517" s="17">
        <f>VLOOKUP(H517,'No. of Plots'!D:E,2,FALSE)</f>
        <v>5</v>
      </c>
      <c r="L517" s="18">
        <f t="shared" si="42"/>
        <v>20</v>
      </c>
      <c r="M517" s="19">
        <f t="shared" si="43"/>
        <v>20</v>
      </c>
      <c r="P517" s="16" t="s">
        <v>858</v>
      </c>
      <c r="Q517" s="17" t="s">
        <v>2653</v>
      </c>
      <c r="R517" s="17" t="s">
        <v>6690</v>
      </c>
      <c r="S517" s="17">
        <v>7</v>
      </c>
      <c r="T517" s="17">
        <f>VLOOKUP(P517,'No. of Plots'!D:E,2,FALSE)</f>
        <v>55</v>
      </c>
      <c r="U517" s="18">
        <f t="shared" si="44"/>
        <v>1.8181818181818181</v>
      </c>
      <c r="V517" s="19">
        <f t="shared" si="45"/>
        <v>12.727272727272727</v>
      </c>
    </row>
    <row r="518" spans="8:22" x14ac:dyDescent="0.25">
      <c r="H518" s="16" t="s">
        <v>2088</v>
      </c>
      <c r="I518" s="17" t="s">
        <v>328</v>
      </c>
      <c r="J518" s="17">
        <v>17</v>
      </c>
      <c r="K518" s="17">
        <f>VLOOKUP(H518,'No. of Plots'!D:E,2,FALSE)</f>
        <v>4</v>
      </c>
      <c r="L518" s="18">
        <f t="shared" si="42"/>
        <v>25</v>
      </c>
      <c r="M518" s="19">
        <f t="shared" si="43"/>
        <v>425</v>
      </c>
      <c r="P518" s="16" t="s">
        <v>858</v>
      </c>
      <c r="Q518" s="17" t="s">
        <v>2653</v>
      </c>
      <c r="R518" s="17" t="s">
        <v>3377</v>
      </c>
      <c r="S518" s="17">
        <v>153</v>
      </c>
      <c r="T518" s="17">
        <f>VLOOKUP(P518,'No. of Plots'!D:E,2,FALSE)</f>
        <v>55</v>
      </c>
      <c r="U518" s="18">
        <f t="shared" si="44"/>
        <v>1.8181818181818181</v>
      </c>
      <c r="V518" s="19">
        <f t="shared" si="45"/>
        <v>278.18181818181819</v>
      </c>
    </row>
    <row r="519" spans="8:22" x14ac:dyDescent="0.25">
      <c r="H519" s="16" t="s">
        <v>2088</v>
      </c>
      <c r="I519" s="17" t="s">
        <v>145</v>
      </c>
      <c r="J519" s="17">
        <v>22</v>
      </c>
      <c r="K519" s="17">
        <f>VLOOKUP(H519,'No. of Plots'!D:E,2,FALSE)</f>
        <v>4</v>
      </c>
      <c r="L519" s="18">
        <f t="shared" si="42"/>
        <v>25</v>
      </c>
      <c r="M519" s="19">
        <f t="shared" si="43"/>
        <v>550</v>
      </c>
      <c r="P519" s="16" t="s">
        <v>858</v>
      </c>
      <c r="Q519" s="17" t="s">
        <v>2659</v>
      </c>
      <c r="R519" s="17" t="s">
        <v>3472</v>
      </c>
      <c r="S519" s="17">
        <v>2</v>
      </c>
      <c r="T519" s="17">
        <f>VLOOKUP(P519,'No. of Plots'!D:E,2,FALSE)</f>
        <v>55</v>
      </c>
      <c r="U519" s="18">
        <f t="shared" si="44"/>
        <v>1.8181818181818181</v>
      </c>
      <c r="V519" s="19">
        <f t="shared" si="45"/>
        <v>3.6363636363636362</v>
      </c>
    </row>
    <row r="520" spans="8:22" x14ac:dyDescent="0.25">
      <c r="H520" s="16" t="s">
        <v>2088</v>
      </c>
      <c r="I520" s="17" t="s">
        <v>2637</v>
      </c>
      <c r="J520" s="17">
        <v>1</v>
      </c>
      <c r="K520" s="17">
        <f>VLOOKUP(H520,'No. of Plots'!D:E,2,FALSE)</f>
        <v>4</v>
      </c>
      <c r="L520" s="18">
        <f t="shared" si="42"/>
        <v>25</v>
      </c>
      <c r="M520" s="19">
        <f t="shared" si="43"/>
        <v>25</v>
      </c>
      <c r="P520" s="16" t="s">
        <v>858</v>
      </c>
      <c r="Q520" s="17" t="s">
        <v>2659</v>
      </c>
      <c r="R520" s="17" t="s">
        <v>3377</v>
      </c>
      <c r="S520" s="17">
        <v>29</v>
      </c>
      <c r="T520" s="17">
        <f>VLOOKUP(P520,'No. of Plots'!D:E,2,FALSE)</f>
        <v>55</v>
      </c>
      <c r="U520" s="18">
        <f t="shared" si="44"/>
        <v>1.8181818181818181</v>
      </c>
      <c r="V520" s="19">
        <f t="shared" si="45"/>
        <v>52.727272727272727</v>
      </c>
    </row>
    <row r="521" spans="8:22" x14ac:dyDescent="0.25">
      <c r="H521" s="16" t="s">
        <v>2088</v>
      </c>
      <c r="I521" s="17" t="s">
        <v>2091</v>
      </c>
      <c r="J521" s="17">
        <v>7</v>
      </c>
      <c r="K521" s="17">
        <f>VLOOKUP(H521,'No. of Plots'!D:E,2,FALSE)</f>
        <v>4</v>
      </c>
      <c r="L521" s="18">
        <f t="shared" si="42"/>
        <v>25</v>
      </c>
      <c r="M521" s="19">
        <f t="shared" si="43"/>
        <v>175</v>
      </c>
      <c r="P521" s="16" t="s">
        <v>858</v>
      </c>
      <c r="Q521" s="17" t="s">
        <v>3714</v>
      </c>
      <c r="R521" s="17" t="s">
        <v>3377</v>
      </c>
      <c r="S521" s="17">
        <v>2</v>
      </c>
      <c r="T521" s="17">
        <f>VLOOKUP(P521,'No. of Plots'!D:E,2,FALSE)</f>
        <v>55</v>
      </c>
      <c r="U521" s="18">
        <f t="shared" si="44"/>
        <v>1.8181818181818181</v>
      </c>
      <c r="V521" s="19">
        <f t="shared" si="45"/>
        <v>3.6363636363636362</v>
      </c>
    </row>
    <row r="522" spans="8:22" x14ac:dyDescent="0.25">
      <c r="H522" s="16" t="s">
        <v>2088</v>
      </c>
      <c r="I522" s="17" t="s">
        <v>2695</v>
      </c>
      <c r="J522" s="17">
        <v>1</v>
      </c>
      <c r="K522" s="17">
        <f>VLOOKUP(H522,'No. of Plots'!D:E,2,FALSE)</f>
        <v>4</v>
      </c>
      <c r="L522" s="18">
        <f t="shared" si="42"/>
        <v>25</v>
      </c>
      <c r="M522" s="19">
        <f t="shared" si="43"/>
        <v>25</v>
      </c>
      <c r="P522" s="16" t="s">
        <v>858</v>
      </c>
      <c r="Q522" s="17" t="s">
        <v>309</v>
      </c>
      <c r="R522" s="17" t="s">
        <v>6690</v>
      </c>
      <c r="S522" s="17">
        <v>7</v>
      </c>
      <c r="T522" s="17">
        <f>VLOOKUP(P522,'No. of Plots'!D:E,2,FALSE)</f>
        <v>55</v>
      </c>
      <c r="U522" s="18">
        <f t="shared" si="44"/>
        <v>1.8181818181818181</v>
      </c>
      <c r="V522" s="19">
        <f t="shared" si="45"/>
        <v>12.727272727272727</v>
      </c>
    </row>
    <row r="523" spans="8:22" x14ac:dyDescent="0.25">
      <c r="H523" s="16" t="s">
        <v>2088</v>
      </c>
      <c r="I523" s="17" t="s">
        <v>2599</v>
      </c>
      <c r="J523" s="17">
        <v>14</v>
      </c>
      <c r="K523" s="17">
        <f>VLOOKUP(H523,'No. of Plots'!D:E,2,FALSE)</f>
        <v>4</v>
      </c>
      <c r="L523" s="18">
        <f t="shared" si="42"/>
        <v>25</v>
      </c>
      <c r="M523" s="19">
        <f t="shared" si="43"/>
        <v>350</v>
      </c>
      <c r="P523" s="16" t="s">
        <v>858</v>
      </c>
      <c r="Q523" s="17" t="s">
        <v>309</v>
      </c>
      <c r="R523" s="17" t="s">
        <v>3377</v>
      </c>
      <c r="S523" s="17">
        <v>214</v>
      </c>
      <c r="T523" s="17">
        <f>VLOOKUP(P523,'No. of Plots'!D:E,2,FALSE)</f>
        <v>55</v>
      </c>
      <c r="U523" s="18">
        <f t="shared" si="44"/>
        <v>1.8181818181818181</v>
      </c>
      <c r="V523" s="19">
        <f t="shared" si="45"/>
        <v>389.09090909090907</v>
      </c>
    </row>
    <row r="524" spans="8:22" x14ac:dyDescent="0.25">
      <c r="H524" s="16" t="s">
        <v>2088</v>
      </c>
      <c r="I524" s="17" t="s">
        <v>900</v>
      </c>
      <c r="J524" s="17">
        <v>12</v>
      </c>
      <c r="K524" s="17">
        <f>VLOOKUP(H524,'No. of Plots'!D:E,2,FALSE)</f>
        <v>4</v>
      </c>
      <c r="L524" s="18">
        <f t="shared" si="42"/>
        <v>25</v>
      </c>
      <c r="M524" s="19">
        <f t="shared" si="43"/>
        <v>300</v>
      </c>
      <c r="P524" s="16" t="s">
        <v>858</v>
      </c>
      <c r="Q524" s="17" t="s">
        <v>328</v>
      </c>
      <c r="R524" s="17" t="s">
        <v>3472</v>
      </c>
      <c r="S524" s="17">
        <v>6</v>
      </c>
      <c r="T524" s="17">
        <f>VLOOKUP(P524,'No. of Plots'!D:E,2,FALSE)</f>
        <v>55</v>
      </c>
      <c r="U524" s="18">
        <f t="shared" si="44"/>
        <v>1.8181818181818181</v>
      </c>
      <c r="V524" s="19">
        <f t="shared" si="45"/>
        <v>10.909090909090908</v>
      </c>
    </row>
    <row r="525" spans="8:22" x14ac:dyDescent="0.25">
      <c r="H525" s="16" t="s">
        <v>2097</v>
      </c>
      <c r="I525" s="17" t="s">
        <v>2659</v>
      </c>
      <c r="J525" s="17">
        <v>13</v>
      </c>
      <c r="K525" s="17">
        <f>VLOOKUP(H525,'No. of Plots'!D:E,2,FALSE)</f>
        <v>4</v>
      </c>
      <c r="L525" s="18">
        <f t="shared" si="42"/>
        <v>25</v>
      </c>
      <c r="M525" s="19">
        <f t="shared" si="43"/>
        <v>325</v>
      </c>
      <c r="P525" s="16" t="s">
        <v>858</v>
      </c>
      <c r="Q525" s="17" t="s">
        <v>328</v>
      </c>
      <c r="R525" s="17" t="s">
        <v>6690</v>
      </c>
      <c r="S525" s="17">
        <v>7</v>
      </c>
      <c r="T525" s="17">
        <f>VLOOKUP(P525,'No. of Plots'!D:E,2,FALSE)</f>
        <v>55</v>
      </c>
      <c r="U525" s="18">
        <f t="shared" si="44"/>
        <v>1.8181818181818181</v>
      </c>
      <c r="V525" s="19">
        <f t="shared" si="45"/>
        <v>12.727272727272727</v>
      </c>
    </row>
    <row r="526" spans="8:22" x14ac:dyDescent="0.25">
      <c r="H526" s="16" t="s">
        <v>2097</v>
      </c>
      <c r="I526" s="17" t="s">
        <v>328</v>
      </c>
      <c r="J526" s="17">
        <v>42</v>
      </c>
      <c r="K526" s="17">
        <f>VLOOKUP(H526,'No. of Plots'!D:E,2,FALSE)</f>
        <v>4</v>
      </c>
      <c r="L526" s="18">
        <f t="shared" si="42"/>
        <v>25</v>
      </c>
      <c r="M526" s="19">
        <f t="shared" si="43"/>
        <v>1050</v>
      </c>
      <c r="P526" s="16" t="s">
        <v>858</v>
      </c>
      <c r="Q526" s="17" t="s">
        <v>328</v>
      </c>
      <c r="R526" s="17" t="s">
        <v>3377</v>
      </c>
      <c r="S526" s="17">
        <v>21</v>
      </c>
      <c r="T526" s="17">
        <f>VLOOKUP(P526,'No. of Plots'!D:E,2,FALSE)</f>
        <v>55</v>
      </c>
      <c r="U526" s="18">
        <f t="shared" si="44"/>
        <v>1.8181818181818181</v>
      </c>
      <c r="V526" s="19">
        <f t="shared" si="45"/>
        <v>38.18181818181818</v>
      </c>
    </row>
    <row r="527" spans="8:22" x14ac:dyDescent="0.25">
      <c r="H527" s="16" t="s">
        <v>2097</v>
      </c>
      <c r="I527" s="17" t="s">
        <v>145</v>
      </c>
      <c r="J527" s="17">
        <v>4</v>
      </c>
      <c r="K527" s="17">
        <f>VLOOKUP(H527,'No. of Plots'!D:E,2,FALSE)</f>
        <v>4</v>
      </c>
      <c r="L527" s="18">
        <f t="shared" si="42"/>
        <v>25</v>
      </c>
      <c r="M527" s="19">
        <f t="shared" si="43"/>
        <v>100</v>
      </c>
      <c r="P527" s="16" t="s">
        <v>858</v>
      </c>
      <c r="Q527" s="17" t="s">
        <v>145</v>
      </c>
      <c r="R527" s="17" t="s">
        <v>3472</v>
      </c>
      <c r="S527" s="17">
        <v>4</v>
      </c>
      <c r="T527" s="17">
        <f>VLOOKUP(P527,'No. of Plots'!D:E,2,FALSE)</f>
        <v>55</v>
      </c>
      <c r="U527" s="18">
        <f t="shared" si="44"/>
        <v>1.8181818181818181</v>
      </c>
      <c r="V527" s="19">
        <f t="shared" si="45"/>
        <v>7.2727272727272725</v>
      </c>
    </row>
    <row r="528" spans="8:22" x14ac:dyDescent="0.25">
      <c r="H528" s="16" t="s">
        <v>2097</v>
      </c>
      <c r="I528" s="17" t="s">
        <v>2091</v>
      </c>
      <c r="J528" s="17">
        <v>2</v>
      </c>
      <c r="K528" s="17">
        <f>VLOOKUP(H528,'No. of Plots'!D:E,2,FALSE)</f>
        <v>4</v>
      </c>
      <c r="L528" s="18">
        <f t="shared" si="42"/>
        <v>25</v>
      </c>
      <c r="M528" s="19">
        <f t="shared" si="43"/>
        <v>50</v>
      </c>
      <c r="P528" s="16" t="s">
        <v>858</v>
      </c>
      <c r="Q528" s="17" t="s">
        <v>145</v>
      </c>
      <c r="R528" s="17" t="s">
        <v>6690</v>
      </c>
      <c r="S528" s="17">
        <v>15</v>
      </c>
      <c r="T528" s="17">
        <f>VLOOKUP(P528,'No. of Plots'!D:E,2,FALSE)</f>
        <v>55</v>
      </c>
      <c r="U528" s="18">
        <f t="shared" si="44"/>
        <v>1.8181818181818181</v>
      </c>
      <c r="V528" s="19">
        <f t="shared" si="45"/>
        <v>27.272727272727273</v>
      </c>
    </row>
    <row r="529" spans="8:22" x14ac:dyDescent="0.25">
      <c r="H529" s="16" t="s">
        <v>2097</v>
      </c>
      <c r="I529" s="17" t="s">
        <v>900</v>
      </c>
      <c r="J529" s="17">
        <v>1</v>
      </c>
      <c r="K529" s="17">
        <f>VLOOKUP(H529,'No. of Plots'!D:E,2,FALSE)</f>
        <v>4</v>
      </c>
      <c r="L529" s="18">
        <f t="shared" si="42"/>
        <v>25</v>
      </c>
      <c r="M529" s="19">
        <f t="shared" si="43"/>
        <v>25</v>
      </c>
      <c r="P529" s="16" t="s">
        <v>858</v>
      </c>
      <c r="Q529" s="17" t="s">
        <v>145</v>
      </c>
      <c r="R529" s="17" t="s">
        <v>3377</v>
      </c>
      <c r="S529" s="17">
        <v>197</v>
      </c>
      <c r="T529" s="17">
        <f>VLOOKUP(P529,'No. of Plots'!D:E,2,FALSE)</f>
        <v>55</v>
      </c>
      <c r="U529" s="18">
        <f t="shared" si="44"/>
        <v>1.8181818181818181</v>
      </c>
      <c r="V529" s="19">
        <f t="shared" si="45"/>
        <v>358.18181818181819</v>
      </c>
    </row>
    <row r="530" spans="8:22" x14ac:dyDescent="0.25">
      <c r="H530" s="16" t="s">
        <v>1487</v>
      </c>
      <c r="I530" s="17" t="s">
        <v>2659</v>
      </c>
      <c r="J530" s="17">
        <v>21</v>
      </c>
      <c r="K530" s="17">
        <f>VLOOKUP(H530,'No. of Plots'!D:E,2,FALSE)</f>
        <v>50</v>
      </c>
      <c r="L530" s="18">
        <f t="shared" si="42"/>
        <v>2</v>
      </c>
      <c r="M530" s="19">
        <f t="shared" si="43"/>
        <v>42</v>
      </c>
      <c r="P530" s="16" t="s">
        <v>858</v>
      </c>
      <c r="Q530" s="17" t="s">
        <v>2637</v>
      </c>
      <c r="R530" s="17" t="s">
        <v>6690</v>
      </c>
      <c r="S530" s="17">
        <v>1</v>
      </c>
      <c r="T530" s="17">
        <f>VLOOKUP(P530,'No. of Plots'!D:E,2,FALSE)</f>
        <v>55</v>
      </c>
      <c r="U530" s="18">
        <f t="shared" si="44"/>
        <v>1.8181818181818181</v>
      </c>
      <c r="V530" s="19">
        <f t="shared" si="45"/>
        <v>1.8181818181818181</v>
      </c>
    </row>
    <row r="531" spans="8:22" x14ac:dyDescent="0.25">
      <c r="H531" s="16" t="s">
        <v>1487</v>
      </c>
      <c r="I531" s="17" t="s">
        <v>328</v>
      </c>
      <c r="J531" s="17">
        <v>42</v>
      </c>
      <c r="K531" s="17">
        <f>VLOOKUP(H531,'No. of Plots'!D:E,2,FALSE)</f>
        <v>50</v>
      </c>
      <c r="L531" s="18">
        <f t="shared" si="42"/>
        <v>2</v>
      </c>
      <c r="M531" s="19">
        <f t="shared" si="43"/>
        <v>84</v>
      </c>
      <c r="P531" s="16" t="s">
        <v>858</v>
      </c>
      <c r="Q531" s="17" t="s">
        <v>2637</v>
      </c>
      <c r="R531" s="17" t="s">
        <v>3377</v>
      </c>
      <c r="S531" s="17">
        <v>56</v>
      </c>
      <c r="T531" s="17">
        <f>VLOOKUP(P531,'No. of Plots'!D:E,2,FALSE)</f>
        <v>55</v>
      </c>
      <c r="U531" s="18">
        <f t="shared" si="44"/>
        <v>1.8181818181818181</v>
      </c>
      <c r="V531" s="19">
        <f t="shared" si="45"/>
        <v>101.81818181818181</v>
      </c>
    </row>
    <row r="532" spans="8:22" x14ac:dyDescent="0.25">
      <c r="H532" s="16" t="s">
        <v>1487</v>
      </c>
      <c r="I532" s="17" t="s">
        <v>145</v>
      </c>
      <c r="J532" s="17">
        <v>95</v>
      </c>
      <c r="K532" s="17">
        <f>VLOOKUP(H532,'No. of Plots'!D:E,2,FALSE)</f>
        <v>50</v>
      </c>
      <c r="L532" s="18">
        <f t="shared" si="42"/>
        <v>2</v>
      </c>
      <c r="M532" s="19">
        <f t="shared" si="43"/>
        <v>190</v>
      </c>
      <c r="P532" s="16" t="s">
        <v>858</v>
      </c>
      <c r="Q532" s="17" t="s">
        <v>3331</v>
      </c>
      <c r="R532" s="17" t="s">
        <v>3377</v>
      </c>
      <c r="S532" s="17">
        <v>15</v>
      </c>
      <c r="T532" s="17">
        <f>VLOOKUP(P532,'No. of Plots'!D:E,2,FALSE)</f>
        <v>55</v>
      </c>
      <c r="U532" s="18">
        <f t="shared" si="44"/>
        <v>1.8181818181818181</v>
      </c>
      <c r="V532" s="19">
        <f t="shared" si="45"/>
        <v>27.272727272727273</v>
      </c>
    </row>
    <row r="533" spans="8:22" x14ac:dyDescent="0.25">
      <c r="H533" s="16" t="s">
        <v>1487</v>
      </c>
      <c r="I533" s="17" t="s">
        <v>2599</v>
      </c>
      <c r="J533" s="17">
        <v>82</v>
      </c>
      <c r="K533" s="17">
        <f>VLOOKUP(H533,'No. of Plots'!D:E,2,FALSE)</f>
        <v>50</v>
      </c>
      <c r="L533" s="18">
        <f t="shared" si="42"/>
        <v>2</v>
      </c>
      <c r="M533" s="19">
        <f t="shared" si="43"/>
        <v>164</v>
      </c>
      <c r="P533" s="16" t="s">
        <v>858</v>
      </c>
      <c r="Q533" s="17" t="s">
        <v>2632</v>
      </c>
      <c r="R533" s="17" t="s">
        <v>3377</v>
      </c>
      <c r="S533" s="17">
        <v>1</v>
      </c>
      <c r="T533" s="17">
        <f>VLOOKUP(P533,'No. of Plots'!D:E,2,FALSE)</f>
        <v>55</v>
      </c>
      <c r="U533" s="18">
        <f t="shared" si="44"/>
        <v>1.8181818181818181</v>
      </c>
      <c r="V533" s="19">
        <f t="shared" si="45"/>
        <v>1.8181818181818181</v>
      </c>
    </row>
    <row r="534" spans="8:22" ht="15.75" thickBot="1" x14ac:dyDescent="0.3">
      <c r="H534" s="20" t="s">
        <v>1487</v>
      </c>
      <c r="I534" s="21" t="s">
        <v>900</v>
      </c>
      <c r="J534" s="21">
        <v>63</v>
      </c>
      <c r="K534" s="21">
        <f>VLOOKUP(H534,'No. of Plots'!D:E,2,FALSE)</f>
        <v>50</v>
      </c>
      <c r="L534" s="22">
        <f t="shared" si="42"/>
        <v>2</v>
      </c>
      <c r="M534" s="23">
        <f t="shared" si="43"/>
        <v>126</v>
      </c>
      <c r="P534" s="16" t="s">
        <v>858</v>
      </c>
      <c r="Q534" s="17" t="s">
        <v>3876</v>
      </c>
      <c r="R534" s="17" t="s">
        <v>3377</v>
      </c>
      <c r="S534" s="17">
        <v>1</v>
      </c>
      <c r="T534" s="17">
        <f>VLOOKUP(P534,'No. of Plots'!D:E,2,FALSE)</f>
        <v>55</v>
      </c>
      <c r="U534" s="18">
        <f t="shared" si="44"/>
        <v>1.8181818181818181</v>
      </c>
      <c r="V534" s="19">
        <f t="shared" si="45"/>
        <v>1.8181818181818181</v>
      </c>
    </row>
    <row r="535" spans="8:22" x14ac:dyDescent="0.25">
      <c r="P535" s="16" t="s">
        <v>858</v>
      </c>
      <c r="Q535" s="17" t="s">
        <v>3623</v>
      </c>
      <c r="R535" s="17" t="s">
        <v>3377</v>
      </c>
      <c r="S535" s="17">
        <v>10</v>
      </c>
      <c r="T535" s="17">
        <f>VLOOKUP(P535,'No. of Plots'!D:E,2,FALSE)</f>
        <v>55</v>
      </c>
      <c r="U535" s="18">
        <f t="shared" si="44"/>
        <v>1.8181818181818181</v>
      </c>
      <c r="V535" s="19">
        <f t="shared" si="45"/>
        <v>18.18181818181818</v>
      </c>
    </row>
    <row r="536" spans="8:22" x14ac:dyDescent="0.25">
      <c r="P536" s="16" t="s">
        <v>858</v>
      </c>
      <c r="Q536" s="17" t="s">
        <v>2695</v>
      </c>
      <c r="R536" s="17" t="s">
        <v>3377</v>
      </c>
      <c r="S536" s="17">
        <v>9</v>
      </c>
      <c r="T536" s="17">
        <f>VLOOKUP(P536,'No. of Plots'!D:E,2,FALSE)</f>
        <v>55</v>
      </c>
      <c r="U536" s="18">
        <f t="shared" si="44"/>
        <v>1.8181818181818181</v>
      </c>
      <c r="V536" s="19">
        <f t="shared" si="45"/>
        <v>16.363636363636363</v>
      </c>
    </row>
    <row r="537" spans="8:22" x14ac:dyDescent="0.25">
      <c r="P537" s="16" t="s">
        <v>858</v>
      </c>
      <c r="Q537" s="17" t="s">
        <v>2599</v>
      </c>
      <c r="R537" s="17" t="s">
        <v>3377</v>
      </c>
      <c r="S537" s="17">
        <v>24</v>
      </c>
      <c r="T537" s="17">
        <f>VLOOKUP(P537,'No. of Plots'!D:E,2,FALSE)</f>
        <v>55</v>
      </c>
      <c r="U537" s="18">
        <f t="shared" si="44"/>
        <v>1.8181818181818181</v>
      </c>
      <c r="V537" s="19">
        <f t="shared" si="45"/>
        <v>43.636363636363633</v>
      </c>
    </row>
    <row r="538" spans="8:22" x14ac:dyDescent="0.25">
      <c r="P538" s="16" t="s">
        <v>858</v>
      </c>
      <c r="Q538" s="17" t="s">
        <v>900</v>
      </c>
      <c r="R538" s="17" t="s">
        <v>3472</v>
      </c>
      <c r="S538" s="17">
        <v>4</v>
      </c>
      <c r="T538" s="17">
        <f>VLOOKUP(P538,'No. of Plots'!D:E,2,FALSE)</f>
        <v>55</v>
      </c>
      <c r="U538" s="18">
        <f t="shared" si="44"/>
        <v>1.8181818181818181</v>
      </c>
      <c r="V538" s="19">
        <f t="shared" si="45"/>
        <v>7.2727272727272725</v>
      </c>
    </row>
    <row r="539" spans="8:22" x14ac:dyDescent="0.25">
      <c r="P539" s="16" t="s">
        <v>858</v>
      </c>
      <c r="Q539" s="17" t="s">
        <v>900</v>
      </c>
      <c r="R539" s="17" t="s">
        <v>3377</v>
      </c>
      <c r="S539" s="17">
        <v>211</v>
      </c>
      <c r="T539" s="17">
        <f>VLOOKUP(P539,'No. of Plots'!D:E,2,FALSE)</f>
        <v>55</v>
      </c>
      <c r="U539" s="18">
        <f t="shared" si="44"/>
        <v>1.8181818181818181</v>
      </c>
      <c r="V539" s="19">
        <f t="shared" si="45"/>
        <v>383.63636363636363</v>
      </c>
    </row>
    <row r="540" spans="8:22" x14ac:dyDescent="0.25">
      <c r="P540" s="16" t="s">
        <v>858</v>
      </c>
      <c r="Q540" s="17" t="s">
        <v>645</v>
      </c>
      <c r="R540" s="17" t="s">
        <v>3377</v>
      </c>
      <c r="S540" s="17">
        <v>13</v>
      </c>
      <c r="T540" s="17">
        <f>VLOOKUP(P540,'No. of Plots'!D:E,2,FALSE)</f>
        <v>55</v>
      </c>
      <c r="U540" s="18">
        <f t="shared" si="44"/>
        <v>1.8181818181818181</v>
      </c>
      <c r="V540" s="19">
        <f t="shared" si="45"/>
        <v>23.636363636363637</v>
      </c>
    </row>
    <row r="541" spans="8:22" x14ac:dyDescent="0.25">
      <c r="P541" s="16" t="s">
        <v>858</v>
      </c>
      <c r="Q541" s="17" t="s">
        <v>6675</v>
      </c>
      <c r="R541" s="17" t="s">
        <v>3472</v>
      </c>
      <c r="S541" s="17">
        <v>1</v>
      </c>
      <c r="T541" s="17">
        <f>VLOOKUP(P541,'No. of Plots'!D:E,2,FALSE)</f>
        <v>55</v>
      </c>
      <c r="U541" s="18">
        <f t="shared" si="44"/>
        <v>1.8181818181818181</v>
      </c>
      <c r="V541" s="19">
        <f t="shared" si="45"/>
        <v>1.8181818181818181</v>
      </c>
    </row>
    <row r="542" spans="8:22" x14ac:dyDescent="0.25">
      <c r="P542" s="16" t="s">
        <v>858</v>
      </c>
      <c r="Q542" s="17" t="s">
        <v>6675</v>
      </c>
      <c r="R542" s="17" t="s">
        <v>3377</v>
      </c>
      <c r="S542" s="17">
        <v>4</v>
      </c>
      <c r="T542" s="17">
        <f>VLOOKUP(P542,'No. of Plots'!D:E,2,FALSE)</f>
        <v>55</v>
      </c>
      <c r="U542" s="18">
        <f t="shared" si="44"/>
        <v>1.8181818181818181</v>
      </c>
      <c r="V542" s="19">
        <f t="shared" si="45"/>
        <v>7.2727272727272725</v>
      </c>
    </row>
    <row r="543" spans="8:22" x14ac:dyDescent="0.25">
      <c r="P543" s="16" t="s">
        <v>864</v>
      </c>
      <c r="Q543" s="17" t="s">
        <v>2653</v>
      </c>
      <c r="R543" s="17" t="s">
        <v>3377</v>
      </c>
      <c r="S543" s="17">
        <v>3</v>
      </c>
      <c r="T543" s="17">
        <f>VLOOKUP(P543,'No. of Plots'!D:E,2,FALSE)</f>
        <v>3</v>
      </c>
      <c r="U543" s="18">
        <f t="shared" si="44"/>
        <v>33.333333333333336</v>
      </c>
      <c r="V543" s="19">
        <f t="shared" si="45"/>
        <v>100</v>
      </c>
    </row>
    <row r="544" spans="8:22" x14ac:dyDescent="0.25">
      <c r="P544" s="16" t="s">
        <v>864</v>
      </c>
      <c r="Q544" s="17" t="s">
        <v>2659</v>
      </c>
      <c r="R544" s="17" t="s">
        <v>3377</v>
      </c>
      <c r="S544" s="17">
        <v>2</v>
      </c>
      <c r="T544" s="17">
        <f>VLOOKUP(P544,'No. of Plots'!D:E,2,FALSE)</f>
        <v>3</v>
      </c>
      <c r="U544" s="18">
        <f t="shared" si="44"/>
        <v>33.333333333333336</v>
      </c>
      <c r="V544" s="19">
        <f t="shared" si="45"/>
        <v>66.666666666666671</v>
      </c>
    </row>
    <row r="545" spans="16:22" x14ac:dyDescent="0.25">
      <c r="P545" s="16" t="s">
        <v>864</v>
      </c>
      <c r="Q545" s="17" t="s">
        <v>328</v>
      </c>
      <c r="R545" s="17" t="s">
        <v>3472</v>
      </c>
      <c r="S545" s="17">
        <v>1</v>
      </c>
      <c r="T545" s="17">
        <f>VLOOKUP(P545,'No. of Plots'!D:E,2,FALSE)</f>
        <v>3</v>
      </c>
      <c r="U545" s="18">
        <f t="shared" si="44"/>
        <v>33.333333333333336</v>
      </c>
      <c r="V545" s="19">
        <f t="shared" si="45"/>
        <v>33.333333333333336</v>
      </c>
    </row>
    <row r="546" spans="16:22" x14ac:dyDescent="0.25">
      <c r="P546" s="16" t="s">
        <v>864</v>
      </c>
      <c r="Q546" s="17" t="s">
        <v>328</v>
      </c>
      <c r="R546" s="17" t="s">
        <v>3377</v>
      </c>
      <c r="S546" s="17">
        <v>6</v>
      </c>
      <c r="T546" s="17">
        <f>VLOOKUP(P546,'No. of Plots'!D:E,2,FALSE)</f>
        <v>3</v>
      </c>
      <c r="U546" s="18">
        <f t="shared" si="44"/>
        <v>33.333333333333336</v>
      </c>
      <c r="V546" s="19">
        <f t="shared" si="45"/>
        <v>200</v>
      </c>
    </row>
    <row r="547" spans="16:22" x14ac:dyDescent="0.25">
      <c r="P547" s="16" t="s">
        <v>864</v>
      </c>
      <c r="Q547" s="17" t="s">
        <v>145</v>
      </c>
      <c r="R547" s="17" t="s">
        <v>6690</v>
      </c>
      <c r="S547" s="17">
        <v>4</v>
      </c>
      <c r="T547" s="17">
        <f>VLOOKUP(P547,'No. of Plots'!D:E,2,FALSE)</f>
        <v>3</v>
      </c>
      <c r="U547" s="18">
        <f t="shared" si="44"/>
        <v>33.333333333333336</v>
      </c>
      <c r="V547" s="19">
        <f t="shared" si="45"/>
        <v>133.33333333333334</v>
      </c>
    </row>
    <row r="548" spans="16:22" x14ac:dyDescent="0.25">
      <c r="P548" s="16" t="s">
        <v>864</v>
      </c>
      <c r="Q548" s="17" t="s">
        <v>145</v>
      </c>
      <c r="R548" s="17" t="s">
        <v>3377</v>
      </c>
      <c r="S548" s="17">
        <v>78</v>
      </c>
      <c r="T548" s="17">
        <f>VLOOKUP(P548,'No. of Plots'!D:E,2,FALSE)</f>
        <v>3</v>
      </c>
      <c r="U548" s="18">
        <f t="shared" si="44"/>
        <v>33.333333333333336</v>
      </c>
      <c r="V548" s="19">
        <f t="shared" si="45"/>
        <v>2600</v>
      </c>
    </row>
    <row r="549" spans="16:22" x14ac:dyDescent="0.25">
      <c r="P549" s="16" t="s">
        <v>864</v>
      </c>
      <c r="Q549" s="17" t="s">
        <v>3331</v>
      </c>
      <c r="R549" s="17" t="s">
        <v>3377</v>
      </c>
      <c r="S549" s="17">
        <v>2</v>
      </c>
      <c r="T549" s="17">
        <f>VLOOKUP(P549,'No. of Plots'!D:E,2,FALSE)</f>
        <v>3</v>
      </c>
      <c r="U549" s="18">
        <f t="shared" si="44"/>
        <v>33.333333333333336</v>
      </c>
      <c r="V549" s="19">
        <f t="shared" si="45"/>
        <v>66.666666666666671</v>
      </c>
    </row>
    <row r="550" spans="16:22" x14ac:dyDescent="0.25">
      <c r="P550" s="16" t="s">
        <v>864</v>
      </c>
      <c r="Q550" s="17" t="s">
        <v>2695</v>
      </c>
      <c r="R550" s="17" t="s">
        <v>3377</v>
      </c>
      <c r="S550" s="17">
        <v>1</v>
      </c>
      <c r="T550" s="17">
        <f>VLOOKUP(P550,'No. of Plots'!D:E,2,FALSE)</f>
        <v>3</v>
      </c>
      <c r="U550" s="18">
        <f t="shared" si="44"/>
        <v>33.333333333333336</v>
      </c>
      <c r="V550" s="19">
        <f t="shared" si="45"/>
        <v>33.333333333333336</v>
      </c>
    </row>
    <row r="551" spans="16:22" x14ac:dyDescent="0.25">
      <c r="P551" s="16" t="s">
        <v>864</v>
      </c>
      <c r="Q551" s="17" t="s">
        <v>900</v>
      </c>
      <c r="R551" s="17" t="s">
        <v>3377</v>
      </c>
      <c r="S551" s="17">
        <v>6</v>
      </c>
      <c r="T551" s="17">
        <f>VLOOKUP(P551,'No. of Plots'!D:E,2,FALSE)</f>
        <v>3</v>
      </c>
      <c r="U551" s="18">
        <f t="shared" si="44"/>
        <v>33.333333333333336</v>
      </c>
      <c r="V551" s="19">
        <f t="shared" si="45"/>
        <v>200</v>
      </c>
    </row>
    <row r="552" spans="16:22" x14ac:dyDescent="0.25">
      <c r="P552" s="16" t="s">
        <v>1593</v>
      </c>
      <c r="Q552" s="17" t="s">
        <v>2653</v>
      </c>
      <c r="R552" s="17" t="s">
        <v>3377</v>
      </c>
      <c r="S552" s="17">
        <v>1</v>
      </c>
      <c r="T552" s="17">
        <f>VLOOKUP(P552,'No. of Plots'!D:E,2,FALSE)</f>
        <v>3</v>
      </c>
      <c r="U552" s="18">
        <f t="shared" si="44"/>
        <v>33.333333333333336</v>
      </c>
      <c r="V552" s="19">
        <f t="shared" si="45"/>
        <v>33.333333333333336</v>
      </c>
    </row>
    <row r="553" spans="16:22" x14ac:dyDescent="0.25">
      <c r="P553" s="16" t="s">
        <v>1593</v>
      </c>
      <c r="Q553" s="17" t="s">
        <v>3714</v>
      </c>
      <c r="R553" s="17" t="s">
        <v>3377</v>
      </c>
      <c r="S553" s="17">
        <v>1</v>
      </c>
      <c r="T553" s="17">
        <f>VLOOKUP(P553,'No. of Plots'!D:E,2,FALSE)</f>
        <v>3</v>
      </c>
      <c r="U553" s="18">
        <f t="shared" si="44"/>
        <v>33.333333333333336</v>
      </c>
      <c r="V553" s="19">
        <f t="shared" si="45"/>
        <v>33.333333333333336</v>
      </c>
    </row>
    <row r="554" spans="16:22" x14ac:dyDescent="0.25">
      <c r="P554" s="16" t="s">
        <v>1593</v>
      </c>
      <c r="Q554" s="17" t="s">
        <v>309</v>
      </c>
      <c r="R554" s="17" t="s">
        <v>6690</v>
      </c>
      <c r="S554" s="17">
        <v>2</v>
      </c>
      <c r="T554" s="17">
        <f>VLOOKUP(P554,'No. of Plots'!D:E,2,FALSE)</f>
        <v>3</v>
      </c>
      <c r="U554" s="18">
        <f t="shared" si="44"/>
        <v>33.333333333333336</v>
      </c>
      <c r="V554" s="19">
        <f t="shared" si="45"/>
        <v>66.666666666666671</v>
      </c>
    </row>
    <row r="555" spans="16:22" x14ac:dyDescent="0.25">
      <c r="P555" s="16" t="s">
        <v>1593</v>
      </c>
      <c r="Q555" s="17" t="s">
        <v>309</v>
      </c>
      <c r="R555" s="17" t="s">
        <v>3377</v>
      </c>
      <c r="S555" s="17">
        <v>16</v>
      </c>
      <c r="T555" s="17">
        <f>VLOOKUP(P555,'No. of Plots'!D:E,2,FALSE)</f>
        <v>3</v>
      </c>
      <c r="U555" s="18">
        <f t="shared" si="44"/>
        <v>33.333333333333336</v>
      </c>
      <c r="V555" s="19">
        <f t="shared" si="45"/>
        <v>533.33333333333337</v>
      </c>
    </row>
    <row r="556" spans="16:22" x14ac:dyDescent="0.25">
      <c r="P556" s="16" t="s">
        <v>1593</v>
      </c>
      <c r="Q556" s="17" t="s">
        <v>328</v>
      </c>
      <c r="R556" s="17" t="s">
        <v>3377</v>
      </c>
      <c r="S556" s="17">
        <v>2</v>
      </c>
      <c r="T556" s="17">
        <f>VLOOKUP(P556,'No. of Plots'!D:E,2,FALSE)</f>
        <v>3</v>
      </c>
      <c r="U556" s="18">
        <f t="shared" si="44"/>
        <v>33.333333333333336</v>
      </c>
      <c r="V556" s="19">
        <f t="shared" si="45"/>
        <v>66.666666666666671</v>
      </c>
    </row>
    <row r="557" spans="16:22" x14ac:dyDescent="0.25">
      <c r="P557" s="16" t="s">
        <v>1593</v>
      </c>
      <c r="Q557" s="17" t="s">
        <v>3623</v>
      </c>
      <c r="R557" s="17" t="s">
        <v>3377</v>
      </c>
      <c r="S557" s="17">
        <v>1</v>
      </c>
      <c r="T557" s="17">
        <f>VLOOKUP(P557,'No. of Plots'!D:E,2,FALSE)</f>
        <v>3</v>
      </c>
      <c r="U557" s="18">
        <f t="shared" si="44"/>
        <v>33.333333333333336</v>
      </c>
      <c r="V557" s="19">
        <f t="shared" si="45"/>
        <v>33.333333333333336</v>
      </c>
    </row>
    <row r="558" spans="16:22" x14ac:dyDescent="0.25">
      <c r="P558" s="16" t="s">
        <v>1593</v>
      </c>
      <c r="Q558" s="17" t="s">
        <v>2695</v>
      </c>
      <c r="R558" s="17" t="s">
        <v>3377</v>
      </c>
      <c r="S558" s="17">
        <v>2</v>
      </c>
      <c r="T558" s="17">
        <f>VLOOKUP(P558,'No. of Plots'!D:E,2,FALSE)</f>
        <v>3</v>
      </c>
      <c r="U558" s="18">
        <f t="shared" si="44"/>
        <v>33.333333333333336</v>
      </c>
      <c r="V558" s="19">
        <f t="shared" si="45"/>
        <v>66.666666666666671</v>
      </c>
    </row>
    <row r="559" spans="16:22" x14ac:dyDescent="0.25">
      <c r="P559" s="16" t="s">
        <v>1593</v>
      </c>
      <c r="Q559" s="17" t="s">
        <v>900</v>
      </c>
      <c r="R559" s="17" t="s">
        <v>3377</v>
      </c>
      <c r="S559" s="17">
        <v>8</v>
      </c>
      <c r="T559" s="17">
        <f>VLOOKUP(P559,'No. of Plots'!D:E,2,FALSE)</f>
        <v>3</v>
      </c>
      <c r="U559" s="18">
        <f t="shared" si="44"/>
        <v>33.333333333333336</v>
      </c>
      <c r="V559" s="19">
        <f t="shared" si="45"/>
        <v>266.66666666666669</v>
      </c>
    </row>
    <row r="560" spans="16:22" x14ac:dyDescent="0.25">
      <c r="P560" s="16" t="s">
        <v>1593</v>
      </c>
      <c r="Q560" s="17" t="s">
        <v>645</v>
      </c>
      <c r="R560" s="17" t="s">
        <v>3377</v>
      </c>
      <c r="S560" s="17">
        <v>1</v>
      </c>
      <c r="T560" s="17">
        <f>VLOOKUP(P560,'No. of Plots'!D:E,2,FALSE)</f>
        <v>3</v>
      </c>
      <c r="U560" s="18">
        <f t="shared" si="44"/>
        <v>33.333333333333336</v>
      </c>
      <c r="V560" s="19">
        <f t="shared" si="45"/>
        <v>33.333333333333336</v>
      </c>
    </row>
    <row r="561" spans="16:22" x14ac:dyDescent="0.25">
      <c r="P561" s="16" t="s">
        <v>1593</v>
      </c>
      <c r="Q561" s="17" t="s">
        <v>6675</v>
      </c>
      <c r="R561" s="17" t="s">
        <v>3377</v>
      </c>
      <c r="S561" s="17">
        <v>6</v>
      </c>
      <c r="T561" s="17">
        <f>VLOOKUP(P561,'No. of Plots'!D:E,2,FALSE)</f>
        <v>3</v>
      </c>
      <c r="U561" s="18">
        <f t="shared" si="44"/>
        <v>33.333333333333336</v>
      </c>
      <c r="V561" s="19">
        <f t="shared" si="45"/>
        <v>200</v>
      </c>
    </row>
    <row r="562" spans="16:22" x14ac:dyDescent="0.25">
      <c r="P562" s="16" t="s">
        <v>976</v>
      </c>
      <c r="Q562" s="17" t="s">
        <v>309</v>
      </c>
      <c r="R562" s="17" t="s">
        <v>3377</v>
      </c>
      <c r="S562" s="17">
        <v>3</v>
      </c>
      <c r="T562" s="17">
        <f>VLOOKUP(P562,'No. of Plots'!D:E,2,FALSE)</f>
        <v>2</v>
      </c>
      <c r="U562" s="18">
        <f t="shared" si="44"/>
        <v>50</v>
      </c>
      <c r="V562" s="19">
        <f t="shared" si="45"/>
        <v>150</v>
      </c>
    </row>
    <row r="563" spans="16:22" x14ac:dyDescent="0.25">
      <c r="P563" s="16" t="s">
        <v>976</v>
      </c>
      <c r="Q563" s="17" t="s">
        <v>328</v>
      </c>
      <c r="R563" s="17" t="s">
        <v>3377</v>
      </c>
      <c r="S563" s="17">
        <v>1</v>
      </c>
      <c r="T563" s="17">
        <f>VLOOKUP(P563,'No. of Plots'!D:E,2,FALSE)</f>
        <v>2</v>
      </c>
      <c r="U563" s="18">
        <f t="shared" si="44"/>
        <v>50</v>
      </c>
      <c r="V563" s="19">
        <f t="shared" si="45"/>
        <v>50</v>
      </c>
    </row>
    <row r="564" spans="16:22" x14ac:dyDescent="0.25">
      <c r="P564" s="16" t="s">
        <v>976</v>
      </c>
      <c r="Q564" s="17" t="s">
        <v>2637</v>
      </c>
      <c r="R564" s="17" t="s">
        <v>3377</v>
      </c>
      <c r="S564" s="17">
        <v>2</v>
      </c>
      <c r="T564" s="17">
        <f>VLOOKUP(P564,'No. of Plots'!D:E,2,FALSE)</f>
        <v>2</v>
      </c>
      <c r="U564" s="18">
        <f t="shared" si="44"/>
        <v>50</v>
      </c>
      <c r="V564" s="19">
        <f t="shared" si="45"/>
        <v>100</v>
      </c>
    </row>
    <row r="565" spans="16:22" x14ac:dyDescent="0.25">
      <c r="P565" s="16" t="s">
        <v>976</v>
      </c>
      <c r="Q565" s="17" t="s">
        <v>2599</v>
      </c>
      <c r="R565" s="17" t="s">
        <v>3377</v>
      </c>
      <c r="S565" s="17">
        <v>2</v>
      </c>
      <c r="T565" s="17">
        <f>VLOOKUP(P565,'No. of Plots'!D:E,2,FALSE)</f>
        <v>2</v>
      </c>
      <c r="U565" s="18">
        <f t="shared" si="44"/>
        <v>50</v>
      </c>
      <c r="V565" s="19">
        <f t="shared" si="45"/>
        <v>100</v>
      </c>
    </row>
    <row r="566" spans="16:22" x14ac:dyDescent="0.25">
      <c r="P566" s="16" t="s">
        <v>976</v>
      </c>
      <c r="Q566" s="17" t="s">
        <v>900</v>
      </c>
      <c r="R566" s="17" t="s">
        <v>3377</v>
      </c>
      <c r="S566" s="17">
        <v>3</v>
      </c>
      <c r="T566" s="17">
        <f>VLOOKUP(P566,'No. of Plots'!D:E,2,FALSE)</f>
        <v>2</v>
      </c>
      <c r="U566" s="18">
        <f t="shared" si="44"/>
        <v>50</v>
      </c>
      <c r="V566" s="19">
        <f t="shared" si="45"/>
        <v>150</v>
      </c>
    </row>
    <row r="567" spans="16:22" x14ac:dyDescent="0.25">
      <c r="P567" s="16" t="s">
        <v>304</v>
      </c>
      <c r="Q567" s="17" t="s">
        <v>2653</v>
      </c>
      <c r="R567" s="17" t="s">
        <v>3472</v>
      </c>
      <c r="S567" s="17">
        <v>1</v>
      </c>
      <c r="T567" s="17">
        <f>VLOOKUP(P567,'No. of Plots'!D:E,2,FALSE)</f>
        <v>9</v>
      </c>
      <c r="U567" s="18">
        <f t="shared" si="44"/>
        <v>11.111111111111111</v>
      </c>
      <c r="V567" s="19">
        <f t="shared" si="45"/>
        <v>11.111111111111111</v>
      </c>
    </row>
    <row r="568" spans="16:22" x14ac:dyDescent="0.25">
      <c r="P568" s="16" t="s">
        <v>304</v>
      </c>
      <c r="Q568" s="17" t="s">
        <v>2653</v>
      </c>
      <c r="R568" s="17" t="s">
        <v>3377</v>
      </c>
      <c r="S568" s="17">
        <v>6</v>
      </c>
      <c r="T568" s="17">
        <f>VLOOKUP(P568,'No. of Plots'!D:E,2,FALSE)</f>
        <v>9</v>
      </c>
      <c r="U568" s="18">
        <f t="shared" si="44"/>
        <v>11.111111111111111</v>
      </c>
      <c r="V568" s="19">
        <f t="shared" si="45"/>
        <v>66.666666666666657</v>
      </c>
    </row>
    <row r="569" spans="16:22" x14ac:dyDescent="0.25">
      <c r="P569" s="16" t="s">
        <v>304</v>
      </c>
      <c r="Q569" s="17" t="s">
        <v>2659</v>
      </c>
      <c r="R569" s="17" t="s">
        <v>3377</v>
      </c>
      <c r="S569" s="17">
        <v>16</v>
      </c>
      <c r="T569" s="17">
        <f>VLOOKUP(P569,'No. of Plots'!D:E,2,FALSE)</f>
        <v>9</v>
      </c>
      <c r="U569" s="18">
        <f t="shared" si="44"/>
        <v>11.111111111111111</v>
      </c>
      <c r="V569" s="19">
        <f t="shared" si="45"/>
        <v>177.77777777777777</v>
      </c>
    </row>
    <row r="570" spans="16:22" x14ac:dyDescent="0.25">
      <c r="P570" s="16" t="s">
        <v>304</v>
      </c>
      <c r="Q570" s="17" t="s">
        <v>309</v>
      </c>
      <c r="R570" s="17" t="s">
        <v>3472</v>
      </c>
      <c r="S570" s="17">
        <v>17</v>
      </c>
      <c r="T570" s="17">
        <f>VLOOKUP(P570,'No. of Plots'!D:E,2,FALSE)</f>
        <v>9</v>
      </c>
      <c r="U570" s="18">
        <f t="shared" si="44"/>
        <v>11.111111111111111</v>
      </c>
      <c r="V570" s="19">
        <f t="shared" si="45"/>
        <v>188.88888888888889</v>
      </c>
    </row>
    <row r="571" spans="16:22" x14ac:dyDescent="0.25">
      <c r="P571" s="16" t="s">
        <v>304</v>
      </c>
      <c r="Q571" s="17" t="s">
        <v>309</v>
      </c>
      <c r="R571" s="17" t="s">
        <v>6690</v>
      </c>
      <c r="S571" s="17">
        <v>2</v>
      </c>
      <c r="T571" s="17">
        <f>VLOOKUP(P571,'No. of Plots'!D:E,2,FALSE)</f>
        <v>9</v>
      </c>
      <c r="U571" s="18">
        <f t="shared" si="44"/>
        <v>11.111111111111111</v>
      </c>
      <c r="V571" s="19">
        <f t="shared" si="45"/>
        <v>22.222222222222221</v>
      </c>
    </row>
    <row r="572" spans="16:22" x14ac:dyDescent="0.25">
      <c r="P572" s="16" t="s">
        <v>304</v>
      </c>
      <c r="Q572" s="17" t="s">
        <v>309</v>
      </c>
      <c r="R572" s="17" t="s">
        <v>3377</v>
      </c>
      <c r="S572" s="17">
        <v>18</v>
      </c>
      <c r="T572" s="17">
        <f>VLOOKUP(P572,'No. of Plots'!D:E,2,FALSE)</f>
        <v>9</v>
      </c>
      <c r="U572" s="18">
        <f t="shared" si="44"/>
        <v>11.111111111111111</v>
      </c>
      <c r="V572" s="19">
        <f t="shared" si="45"/>
        <v>200</v>
      </c>
    </row>
    <row r="573" spans="16:22" x14ac:dyDescent="0.25">
      <c r="P573" s="16" t="s">
        <v>304</v>
      </c>
      <c r="Q573" s="17" t="s">
        <v>328</v>
      </c>
      <c r="R573" s="17" t="s">
        <v>3472</v>
      </c>
      <c r="S573" s="17">
        <v>5</v>
      </c>
      <c r="T573" s="17">
        <f>VLOOKUP(P573,'No. of Plots'!D:E,2,FALSE)</f>
        <v>9</v>
      </c>
      <c r="U573" s="18">
        <f t="shared" si="44"/>
        <v>11.111111111111111</v>
      </c>
      <c r="V573" s="19">
        <f t="shared" si="45"/>
        <v>55.555555555555557</v>
      </c>
    </row>
    <row r="574" spans="16:22" x14ac:dyDescent="0.25">
      <c r="P574" s="16" t="s">
        <v>304</v>
      </c>
      <c r="Q574" s="17" t="s">
        <v>328</v>
      </c>
      <c r="R574" s="17" t="s">
        <v>3377</v>
      </c>
      <c r="S574" s="17">
        <v>1</v>
      </c>
      <c r="T574" s="17">
        <f>VLOOKUP(P574,'No. of Plots'!D:E,2,FALSE)</f>
        <v>9</v>
      </c>
      <c r="U574" s="18">
        <f t="shared" si="44"/>
        <v>11.111111111111111</v>
      </c>
      <c r="V574" s="19">
        <f t="shared" si="45"/>
        <v>11.111111111111111</v>
      </c>
    </row>
    <row r="575" spans="16:22" x14ac:dyDescent="0.25">
      <c r="P575" s="16" t="s">
        <v>304</v>
      </c>
      <c r="Q575" s="17" t="s">
        <v>145</v>
      </c>
      <c r="R575" s="17" t="s">
        <v>3472</v>
      </c>
      <c r="S575" s="17">
        <v>22</v>
      </c>
      <c r="T575" s="17">
        <f>VLOOKUP(P575,'No. of Plots'!D:E,2,FALSE)</f>
        <v>9</v>
      </c>
      <c r="U575" s="18">
        <f t="shared" si="44"/>
        <v>11.111111111111111</v>
      </c>
      <c r="V575" s="19">
        <f t="shared" si="45"/>
        <v>244.44444444444443</v>
      </c>
    </row>
    <row r="576" spans="16:22" x14ac:dyDescent="0.25">
      <c r="P576" s="16" t="s">
        <v>304</v>
      </c>
      <c r="Q576" s="17" t="s">
        <v>145</v>
      </c>
      <c r="R576" s="17" t="s">
        <v>6690</v>
      </c>
      <c r="S576" s="17">
        <v>1</v>
      </c>
      <c r="T576" s="17">
        <f>VLOOKUP(P576,'No. of Plots'!D:E,2,FALSE)</f>
        <v>9</v>
      </c>
      <c r="U576" s="18">
        <f t="shared" si="44"/>
        <v>11.111111111111111</v>
      </c>
      <c r="V576" s="19">
        <f t="shared" si="45"/>
        <v>11.111111111111111</v>
      </c>
    </row>
    <row r="577" spans="16:22" x14ac:dyDescent="0.25">
      <c r="P577" s="16" t="s">
        <v>304</v>
      </c>
      <c r="Q577" s="17" t="s">
        <v>145</v>
      </c>
      <c r="R577" s="17" t="s">
        <v>3377</v>
      </c>
      <c r="S577" s="17">
        <v>10</v>
      </c>
      <c r="T577" s="17">
        <f>VLOOKUP(P577,'No. of Plots'!D:E,2,FALSE)</f>
        <v>9</v>
      </c>
      <c r="U577" s="18">
        <f t="shared" si="44"/>
        <v>11.111111111111111</v>
      </c>
      <c r="V577" s="19">
        <f t="shared" si="45"/>
        <v>111.11111111111111</v>
      </c>
    </row>
    <row r="578" spans="16:22" x14ac:dyDescent="0.25">
      <c r="P578" s="16" t="s">
        <v>304</v>
      </c>
      <c r="Q578" s="17" t="s">
        <v>2632</v>
      </c>
      <c r="R578" s="17" t="s">
        <v>3472</v>
      </c>
      <c r="S578" s="17">
        <v>4</v>
      </c>
      <c r="T578" s="17">
        <f>VLOOKUP(P578,'No. of Plots'!D:E,2,FALSE)</f>
        <v>9</v>
      </c>
      <c r="U578" s="18">
        <f t="shared" si="44"/>
        <v>11.111111111111111</v>
      </c>
      <c r="V578" s="19">
        <f t="shared" si="45"/>
        <v>44.444444444444443</v>
      </c>
    </row>
    <row r="579" spans="16:22" x14ac:dyDescent="0.25">
      <c r="P579" s="16" t="s">
        <v>304</v>
      </c>
      <c r="Q579" s="17" t="s">
        <v>3623</v>
      </c>
      <c r="R579" s="17" t="s">
        <v>3472</v>
      </c>
      <c r="S579" s="17">
        <v>2</v>
      </c>
      <c r="T579" s="17">
        <f>VLOOKUP(P579,'No. of Plots'!D:E,2,FALSE)</f>
        <v>9</v>
      </c>
      <c r="U579" s="18">
        <f t="shared" si="44"/>
        <v>11.111111111111111</v>
      </c>
      <c r="V579" s="19">
        <f t="shared" si="45"/>
        <v>22.222222222222221</v>
      </c>
    </row>
    <row r="580" spans="16:22" x14ac:dyDescent="0.25">
      <c r="P580" s="16" t="s">
        <v>304</v>
      </c>
      <c r="Q580" s="17" t="s">
        <v>3623</v>
      </c>
      <c r="R580" s="17" t="s">
        <v>3377</v>
      </c>
      <c r="S580" s="17">
        <v>2</v>
      </c>
      <c r="T580" s="17">
        <f>VLOOKUP(P580,'No. of Plots'!D:E,2,FALSE)</f>
        <v>9</v>
      </c>
      <c r="U580" s="18">
        <f t="shared" ref="U580:U643" si="46">100/T580</f>
        <v>11.111111111111111</v>
      </c>
      <c r="V580" s="19">
        <f t="shared" ref="V580:V643" si="47">S580*U580</f>
        <v>22.222222222222221</v>
      </c>
    </row>
    <row r="581" spans="16:22" x14ac:dyDescent="0.25">
      <c r="P581" s="16" t="s">
        <v>304</v>
      </c>
      <c r="Q581" s="17" t="s">
        <v>2599</v>
      </c>
      <c r="R581" s="17" t="s">
        <v>3377</v>
      </c>
      <c r="S581" s="17">
        <v>13</v>
      </c>
      <c r="T581" s="17">
        <f>VLOOKUP(P581,'No. of Plots'!D:E,2,FALSE)</f>
        <v>9</v>
      </c>
      <c r="U581" s="18">
        <f t="shared" si="46"/>
        <v>11.111111111111111</v>
      </c>
      <c r="V581" s="19">
        <f t="shared" si="47"/>
        <v>144.44444444444443</v>
      </c>
    </row>
    <row r="582" spans="16:22" x14ac:dyDescent="0.25">
      <c r="P582" s="16" t="s">
        <v>304</v>
      </c>
      <c r="Q582" s="17" t="s">
        <v>900</v>
      </c>
      <c r="R582" s="17" t="s">
        <v>3377</v>
      </c>
      <c r="S582" s="17">
        <v>5</v>
      </c>
      <c r="T582" s="17">
        <f>VLOOKUP(P582,'No. of Plots'!D:E,2,FALSE)</f>
        <v>9</v>
      </c>
      <c r="U582" s="18">
        <f t="shared" si="46"/>
        <v>11.111111111111111</v>
      </c>
      <c r="V582" s="19">
        <f t="shared" si="47"/>
        <v>55.555555555555557</v>
      </c>
    </row>
    <row r="583" spans="16:22" x14ac:dyDescent="0.25">
      <c r="P583" s="16" t="s">
        <v>952</v>
      </c>
      <c r="Q583" s="17" t="s">
        <v>145</v>
      </c>
      <c r="R583" s="17" t="s">
        <v>3377</v>
      </c>
      <c r="S583" s="17">
        <v>22</v>
      </c>
      <c r="T583" s="17">
        <f>VLOOKUP(P583,'No. of Plots'!D:E,2,FALSE)</f>
        <v>2</v>
      </c>
      <c r="U583" s="18">
        <f t="shared" si="46"/>
        <v>50</v>
      </c>
      <c r="V583" s="19">
        <f t="shared" si="47"/>
        <v>1100</v>
      </c>
    </row>
    <row r="584" spans="16:22" x14ac:dyDescent="0.25">
      <c r="P584" s="16" t="s">
        <v>952</v>
      </c>
      <c r="Q584" s="17" t="s">
        <v>3331</v>
      </c>
      <c r="R584" s="17" t="s">
        <v>3377</v>
      </c>
      <c r="S584" s="17">
        <v>1</v>
      </c>
      <c r="T584" s="17">
        <f>VLOOKUP(P584,'No. of Plots'!D:E,2,FALSE)</f>
        <v>2</v>
      </c>
      <c r="U584" s="18">
        <f t="shared" si="46"/>
        <v>50</v>
      </c>
      <c r="V584" s="19">
        <f t="shared" si="47"/>
        <v>50</v>
      </c>
    </row>
    <row r="585" spans="16:22" x14ac:dyDescent="0.25">
      <c r="P585" s="16" t="s">
        <v>952</v>
      </c>
      <c r="Q585" s="17" t="s">
        <v>2599</v>
      </c>
      <c r="R585" s="17" t="s">
        <v>3377</v>
      </c>
      <c r="S585" s="17">
        <v>1</v>
      </c>
      <c r="T585" s="17">
        <f>VLOOKUP(P585,'No. of Plots'!D:E,2,FALSE)</f>
        <v>2</v>
      </c>
      <c r="U585" s="18">
        <f t="shared" si="46"/>
        <v>50</v>
      </c>
      <c r="V585" s="19">
        <f t="shared" si="47"/>
        <v>50</v>
      </c>
    </row>
    <row r="586" spans="16:22" x14ac:dyDescent="0.25">
      <c r="P586" s="16" t="s">
        <v>952</v>
      </c>
      <c r="Q586" s="17" t="s">
        <v>900</v>
      </c>
      <c r="R586" s="17" t="s">
        <v>3377</v>
      </c>
      <c r="S586" s="17">
        <v>6</v>
      </c>
      <c r="T586" s="17">
        <f>VLOOKUP(P586,'No. of Plots'!D:E,2,FALSE)</f>
        <v>2</v>
      </c>
      <c r="U586" s="18">
        <f t="shared" si="46"/>
        <v>50</v>
      </c>
      <c r="V586" s="19">
        <f t="shared" si="47"/>
        <v>300</v>
      </c>
    </row>
    <row r="587" spans="16:22" x14ac:dyDescent="0.25">
      <c r="P587" s="16" t="s">
        <v>1596</v>
      </c>
      <c r="Q587" s="17" t="s">
        <v>2659</v>
      </c>
      <c r="R587" s="17" t="s">
        <v>3377</v>
      </c>
      <c r="S587" s="17">
        <v>2</v>
      </c>
      <c r="T587" s="17">
        <f>VLOOKUP(P587,'No. of Plots'!D:E,2,FALSE)</f>
        <v>4</v>
      </c>
      <c r="U587" s="18">
        <f t="shared" si="46"/>
        <v>25</v>
      </c>
      <c r="V587" s="19">
        <f t="shared" si="47"/>
        <v>50</v>
      </c>
    </row>
    <row r="588" spans="16:22" x14ac:dyDescent="0.25">
      <c r="P588" s="16" t="s">
        <v>1596</v>
      </c>
      <c r="Q588" s="17" t="s">
        <v>309</v>
      </c>
      <c r="R588" s="17" t="s">
        <v>6690</v>
      </c>
      <c r="S588" s="17">
        <v>1</v>
      </c>
      <c r="T588" s="17">
        <f>VLOOKUP(P588,'No. of Plots'!D:E,2,FALSE)</f>
        <v>4</v>
      </c>
      <c r="U588" s="18">
        <f t="shared" si="46"/>
        <v>25</v>
      </c>
      <c r="V588" s="19">
        <f t="shared" si="47"/>
        <v>25</v>
      </c>
    </row>
    <row r="589" spans="16:22" x14ac:dyDescent="0.25">
      <c r="P589" s="16" t="s">
        <v>1596</v>
      </c>
      <c r="Q589" s="17" t="s">
        <v>309</v>
      </c>
      <c r="R589" s="17" t="s">
        <v>3377</v>
      </c>
      <c r="S589" s="17">
        <v>5</v>
      </c>
      <c r="T589" s="17">
        <f>VLOOKUP(P589,'No. of Plots'!D:E,2,FALSE)</f>
        <v>4</v>
      </c>
      <c r="U589" s="18">
        <f t="shared" si="46"/>
        <v>25</v>
      </c>
      <c r="V589" s="19">
        <f t="shared" si="47"/>
        <v>125</v>
      </c>
    </row>
    <row r="590" spans="16:22" x14ac:dyDescent="0.25">
      <c r="P590" s="16" t="s">
        <v>1596</v>
      </c>
      <c r="Q590" s="17" t="s">
        <v>328</v>
      </c>
      <c r="R590" s="17" t="s">
        <v>3377</v>
      </c>
      <c r="S590" s="17">
        <v>1</v>
      </c>
      <c r="T590" s="17">
        <f>VLOOKUP(P590,'No. of Plots'!D:E,2,FALSE)</f>
        <v>4</v>
      </c>
      <c r="U590" s="18">
        <f t="shared" si="46"/>
        <v>25</v>
      </c>
      <c r="V590" s="19">
        <f t="shared" si="47"/>
        <v>25</v>
      </c>
    </row>
    <row r="591" spans="16:22" x14ac:dyDescent="0.25">
      <c r="P591" s="16" t="s">
        <v>1596</v>
      </c>
      <c r="Q591" s="17" t="s">
        <v>3331</v>
      </c>
      <c r="R591" s="17" t="s">
        <v>3377</v>
      </c>
      <c r="S591" s="17">
        <v>2</v>
      </c>
      <c r="T591" s="17">
        <f>VLOOKUP(P591,'No. of Plots'!D:E,2,FALSE)</f>
        <v>4</v>
      </c>
      <c r="U591" s="18">
        <f t="shared" si="46"/>
        <v>25</v>
      </c>
      <c r="V591" s="19">
        <f t="shared" si="47"/>
        <v>50</v>
      </c>
    </row>
    <row r="592" spans="16:22" x14ac:dyDescent="0.25">
      <c r="P592" s="16" t="s">
        <v>1596</v>
      </c>
      <c r="Q592" s="17" t="s">
        <v>3623</v>
      </c>
      <c r="R592" s="17" t="s">
        <v>3377</v>
      </c>
      <c r="S592" s="17">
        <v>2</v>
      </c>
      <c r="T592" s="17">
        <f>VLOOKUP(P592,'No. of Plots'!D:E,2,FALSE)</f>
        <v>4</v>
      </c>
      <c r="U592" s="18">
        <f t="shared" si="46"/>
        <v>25</v>
      </c>
      <c r="V592" s="19">
        <f t="shared" si="47"/>
        <v>50</v>
      </c>
    </row>
    <row r="593" spans="16:22" x14ac:dyDescent="0.25">
      <c r="P593" s="16" t="s">
        <v>1596</v>
      </c>
      <c r="Q593" s="17" t="s">
        <v>2599</v>
      </c>
      <c r="R593" s="17" t="s">
        <v>3377</v>
      </c>
      <c r="S593" s="17">
        <v>2</v>
      </c>
      <c r="T593" s="17">
        <f>VLOOKUP(P593,'No. of Plots'!D:E,2,FALSE)</f>
        <v>4</v>
      </c>
      <c r="U593" s="18">
        <f t="shared" si="46"/>
        <v>25</v>
      </c>
      <c r="V593" s="19">
        <f t="shared" si="47"/>
        <v>50</v>
      </c>
    </row>
    <row r="594" spans="16:22" x14ac:dyDescent="0.25">
      <c r="P594" s="16" t="s">
        <v>1596</v>
      </c>
      <c r="Q594" s="17" t="s">
        <v>900</v>
      </c>
      <c r="R594" s="17" t="s">
        <v>3377</v>
      </c>
      <c r="S594" s="17">
        <v>12</v>
      </c>
      <c r="T594" s="17">
        <f>VLOOKUP(P594,'No. of Plots'!D:E,2,FALSE)</f>
        <v>4</v>
      </c>
      <c r="U594" s="18">
        <f t="shared" si="46"/>
        <v>25</v>
      </c>
      <c r="V594" s="19">
        <f t="shared" si="47"/>
        <v>300</v>
      </c>
    </row>
    <row r="595" spans="16:22" x14ac:dyDescent="0.25">
      <c r="P595" s="16" t="s">
        <v>893</v>
      </c>
      <c r="Q595" s="17" t="s">
        <v>2659</v>
      </c>
      <c r="R595" s="17" t="s">
        <v>3377</v>
      </c>
      <c r="S595" s="17">
        <v>2</v>
      </c>
      <c r="T595" s="17">
        <f>VLOOKUP(P595,'No. of Plots'!D:E,2,FALSE)</f>
        <v>1</v>
      </c>
      <c r="U595" s="18">
        <f t="shared" si="46"/>
        <v>100</v>
      </c>
      <c r="V595" s="19">
        <f t="shared" si="47"/>
        <v>200</v>
      </c>
    </row>
    <row r="596" spans="16:22" x14ac:dyDescent="0.25">
      <c r="P596" s="16" t="s">
        <v>893</v>
      </c>
      <c r="Q596" s="17" t="s">
        <v>2637</v>
      </c>
      <c r="R596" s="17" t="s">
        <v>3377</v>
      </c>
      <c r="S596" s="17">
        <v>1</v>
      </c>
      <c r="T596" s="17">
        <f>VLOOKUP(P596,'No. of Plots'!D:E,2,FALSE)</f>
        <v>1</v>
      </c>
      <c r="U596" s="18">
        <f t="shared" si="46"/>
        <v>100</v>
      </c>
      <c r="V596" s="19">
        <f t="shared" si="47"/>
        <v>100</v>
      </c>
    </row>
    <row r="597" spans="16:22" x14ac:dyDescent="0.25">
      <c r="P597" s="16" t="s">
        <v>893</v>
      </c>
      <c r="Q597" s="17" t="s">
        <v>2695</v>
      </c>
      <c r="R597" s="17" t="s">
        <v>3377</v>
      </c>
      <c r="S597" s="17">
        <v>1</v>
      </c>
      <c r="T597" s="17">
        <f>VLOOKUP(P597,'No. of Plots'!D:E,2,FALSE)</f>
        <v>1</v>
      </c>
      <c r="U597" s="18">
        <f t="shared" si="46"/>
        <v>100</v>
      </c>
      <c r="V597" s="19">
        <f t="shared" si="47"/>
        <v>100</v>
      </c>
    </row>
    <row r="598" spans="16:22" x14ac:dyDescent="0.25">
      <c r="P598" s="16" t="s">
        <v>893</v>
      </c>
      <c r="Q598" s="17" t="s">
        <v>900</v>
      </c>
      <c r="R598" s="17" t="s">
        <v>3377</v>
      </c>
      <c r="S598" s="17">
        <v>3</v>
      </c>
      <c r="T598" s="17">
        <f>VLOOKUP(P598,'No. of Plots'!D:E,2,FALSE)</f>
        <v>1</v>
      </c>
      <c r="U598" s="18">
        <f t="shared" si="46"/>
        <v>100</v>
      </c>
      <c r="V598" s="19">
        <f t="shared" si="47"/>
        <v>300</v>
      </c>
    </row>
    <row r="599" spans="16:22" x14ac:dyDescent="0.25">
      <c r="P599" s="16" t="s">
        <v>868</v>
      </c>
      <c r="Q599" s="17" t="s">
        <v>3331</v>
      </c>
      <c r="R599" s="17" t="s">
        <v>3377</v>
      </c>
      <c r="S599" s="17">
        <v>1</v>
      </c>
      <c r="T599" s="17">
        <f>VLOOKUP(P599,'No. of Plots'!D:E,2,FALSE)</f>
        <v>2</v>
      </c>
      <c r="U599" s="18">
        <f t="shared" si="46"/>
        <v>50</v>
      </c>
      <c r="V599" s="19">
        <f t="shared" si="47"/>
        <v>50</v>
      </c>
    </row>
    <row r="600" spans="16:22" x14ac:dyDescent="0.25">
      <c r="P600" s="16" t="s">
        <v>868</v>
      </c>
      <c r="Q600" s="17" t="s">
        <v>3623</v>
      </c>
      <c r="R600" s="17" t="s">
        <v>3377</v>
      </c>
      <c r="S600" s="17">
        <v>4</v>
      </c>
      <c r="T600" s="17">
        <f>VLOOKUP(P600,'No. of Plots'!D:E,2,FALSE)</f>
        <v>2</v>
      </c>
      <c r="U600" s="18">
        <f t="shared" si="46"/>
        <v>50</v>
      </c>
      <c r="V600" s="19">
        <f t="shared" si="47"/>
        <v>200</v>
      </c>
    </row>
    <row r="601" spans="16:22" x14ac:dyDescent="0.25">
      <c r="P601" s="16" t="s">
        <v>868</v>
      </c>
      <c r="Q601" s="17" t="s">
        <v>2695</v>
      </c>
      <c r="R601" s="17" t="s">
        <v>3377</v>
      </c>
      <c r="S601" s="17">
        <v>2</v>
      </c>
      <c r="T601" s="17">
        <f>VLOOKUP(P601,'No. of Plots'!D:E,2,FALSE)</f>
        <v>2</v>
      </c>
      <c r="U601" s="18">
        <f t="shared" si="46"/>
        <v>50</v>
      </c>
      <c r="V601" s="19">
        <f t="shared" si="47"/>
        <v>100</v>
      </c>
    </row>
    <row r="602" spans="16:22" x14ac:dyDescent="0.25">
      <c r="P602" s="16" t="s">
        <v>868</v>
      </c>
      <c r="Q602" s="17" t="s">
        <v>2599</v>
      </c>
      <c r="R602" s="17" t="s">
        <v>3377</v>
      </c>
      <c r="S602" s="17">
        <v>2</v>
      </c>
      <c r="T602" s="17">
        <f>VLOOKUP(P602,'No. of Plots'!D:E,2,FALSE)</f>
        <v>2</v>
      </c>
      <c r="U602" s="18">
        <f t="shared" si="46"/>
        <v>50</v>
      </c>
      <c r="V602" s="19">
        <f t="shared" si="47"/>
        <v>100</v>
      </c>
    </row>
    <row r="603" spans="16:22" x14ac:dyDescent="0.25">
      <c r="P603" s="16" t="s">
        <v>868</v>
      </c>
      <c r="Q603" s="17" t="s">
        <v>900</v>
      </c>
      <c r="R603" s="17" t="s">
        <v>3377</v>
      </c>
      <c r="S603" s="17">
        <v>10</v>
      </c>
      <c r="T603" s="17">
        <f>VLOOKUP(P603,'No. of Plots'!D:E,2,FALSE)</f>
        <v>2</v>
      </c>
      <c r="U603" s="18">
        <f t="shared" si="46"/>
        <v>50</v>
      </c>
      <c r="V603" s="19">
        <f t="shared" si="47"/>
        <v>500</v>
      </c>
    </row>
    <row r="604" spans="16:22" x14ac:dyDescent="0.25">
      <c r="P604" s="16" t="s">
        <v>333</v>
      </c>
      <c r="Q604" s="17" t="s">
        <v>2659</v>
      </c>
      <c r="R604" s="17" t="s">
        <v>3377</v>
      </c>
      <c r="S604" s="17">
        <v>115</v>
      </c>
      <c r="T604" s="17">
        <f>VLOOKUP(P604,'No. of Plots'!D:E,2,FALSE)</f>
        <v>78</v>
      </c>
      <c r="U604" s="18">
        <f t="shared" si="46"/>
        <v>1.2820512820512822</v>
      </c>
      <c r="V604" s="19">
        <f t="shared" si="47"/>
        <v>147.43589743589746</v>
      </c>
    </row>
    <row r="605" spans="16:22" x14ac:dyDescent="0.25">
      <c r="P605" s="16" t="s">
        <v>333</v>
      </c>
      <c r="Q605" s="17" t="s">
        <v>3714</v>
      </c>
      <c r="R605" s="17" t="s">
        <v>3377</v>
      </c>
      <c r="S605" s="17">
        <v>1</v>
      </c>
      <c r="T605" s="17">
        <f>VLOOKUP(P605,'No. of Plots'!D:E,2,FALSE)</f>
        <v>78</v>
      </c>
      <c r="U605" s="18">
        <f t="shared" si="46"/>
        <v>1.2820512820512822</v>
      </c>
      <c r="V605" s="19">
        <f t="shared" si="47"/>
        <v>1.2820512820512822</v>
      </c>
    </row>
    <row r="606" spans="16:22" x14ac:dyDescent="0.25">
      <c r="P606" s="16" t="s">
        <v>333</v>
      </c>
      <c r="Q606" s="17" t="s">
        <v>309</v>
      </c>
      <c r="R606" s="17" t="s">
        <v>3377</v>
      </c>
      <c r="S606" s="17">
        <v>1</v>
      </c>
      <c r="T606" s="17">
        <f>VLOOKUP(P606,'No. of Plots'!D:E,2,FALSE)</f>
        <v>78</v>
      </c>
      <c r="U606" s="18">
        <f t="shared" si="46"/>
        <v>1.2820512820512822</v>
      </c>
      <c r="V606" s="19">
        <f t="shared" si="47"/>
        <v>1.2820512820512822</v>
      </c>
    </row>
    <row r="607" spans="16:22" x14ac:dyDescent="0.25">
      <c r="P607" s="16" t="s">
        <v>333</v>
      </c>
      <c r="Q607" s="17" t="s">
        <v>2992</v>
      </c>
      <c r="R607" s="17" t="s">
        <v>3377</v>
      </c>
      <c r="S607" s="17">
        <v>24</v>
      </c>
      <c r="T607" s="17">
        <f>VLOOKUP(P607,'No. of Plots'!D:E,2,FALSE)</f>
        <v>78</v>
      </c>
      <c r="U607" s="18">
        <f t="shared" si="46"/>
        <v>1.2820512820512822</v>
      </c>
      <c r="V607" s="19">
        <f t="shared" si="47"/>
        <v>30.769230769230774</v>
      </c>
    </row>
    <row r="608" spans="16:22" x14ac:dyDescent="0.25">
      <c r="P608" s="16" t="s">
        <v>333</v>
      </c>
      <c r="Q608" s="17" t="s">
        <v>328</v>
      </c>
      <c r="R608" s="17" t="s">
        <v>3472</v>
      </c>
      <c r="S608" s="17">
        <v>17</v>
      </c>
      <c r="T608" s="17">
        <f>VLOOKUP(P608,'No. of Plots'!D:E,2,FALSE)</f>
        <v>78</v>
      </c>
      <c r="U608" s="18">
        <f t="shared" si="46"/>
        <v>1.2820512820512822</v>
      </c>
      <c r="V608" s="19">
        <f t="shared" si="47"/>
        <v>21.794871794871796</v>
      </c>
    </row>
    <row r="609" spans="16:22" x14ac:dyDescent="0.25">
      <c r="P609" s="16" t="s">
        <v>333</v>
      </c>
      <c r="Q609" s="17" t="s">
        <v>328</v>
      </c>
      <c r="R609" s="17" t="s">
        <v>6690</v>
      </c>
      <c r="S609" s="17">
        <v>3</v>
      </c>
      <c r="T609" s="17">
        <f>VLOOKUP(P609,'No. of Plots'!D:E,2,FALSE)</f>
        <v>78</v>
      </c>
      <c r="U609" s="18">
        <f t="shared" si="46"/>
        <v>1.2820512820512822</v>
      </c>
      <c r="V609" s="19">
        <f t="shared" si="47"/>
        <v>3.8461538461538467</v>
      </c>
    </row>
    <row r="610" spans="16:22" x14ac:dyDescent="0.25">
      <c r="P610" s="16" t="s">
        <v>333</v>
      </c>
      <c r="Q610" s="17" t="s">
        <v>328</v>
      </c>
      <c r="R610" s="17" t="s">
        <v>3377</v>
      </c>
      <c r="S610" s="17">
        <v>399</v>
      </c>
      <c r="T610" s="17">
        <f>VLOOKUP(P610,'No. of Plots'!D:E,2,FALSE)</f>
        <v>78</v>
      </c>
      <c r="U610" s="18">
        <f t="shared" si="46"/>
        <v>1.2820512820512822</v>
      </c>
      <c r="V610" s="19">
        <f t="shared" si="47"/>
        <v>511.5384615384616</v>
      </c>
    </row>
    <row r="611" spans="16:22" x14ac:dyDescent="0.25">
      <c r="P611" s="16" t="s">
        <v>333</v>
      </c>
      <c r="Q611" s="17" t="s">
        <v>145</v>
      </c>
      <c r="R611" s="17" t="s">
        <v>3472</v>
      </c>
      <c r="S611" s="17">
        <v>23</v>
      </c>
      <c r="T611" s="17">
        <f>VLOOKUP(P611,'No. of Plots'!D:E,2,FALSE)</f>
        <v>78</v>
      </c>
      <c r="U611" s="18">
        <f t="shared" si="46"/>
        <v>1.2820512820512822</v>
      </c>
      <c r="V611" s="19">
        <f t="shared" si="47"/>
        <v>29.487179487179489</v>
      </c>
    </row>
    <row r="612" spans="16:22" x14ac:dyDescent="0.25">
      <c r="P612" s="16" t="s">
        <v>333</v>
      </c>
      <c r="Q612" s="17" t="s">
        <v>145</v>
      </c>
      <c r="R612" s="17" t="s">
        <v>6690</v>
      </c>
      <c r="S612" s="17">
        <v>5</v>
      </c>
      <c r="T612" s="17">
        <f>VLOOKUP(P612,'No. of Plots'!D:E,2,FALSE)</f>
        <v>78</v>
      </c>
      <c r="U612" s="18">
        <f t="shared" si="46"/>
        <v>1.2820512820512822</v>
      </c>
      <c r="V612" s="19">
        <f t="shared" si="47"/>
        <v>6.4102564102564106</v>
      </c>
    </row>
    <row r="613" spans="16:22" x14ac:dyDescent="0.25">
      <c r="P613" s="16" t="s">
        <v>333</v>
      </c>
      <c r="Q613" s="17" t="s">
        <v>145</v>
      </c>
      <c r="R613" s="17" t="s">
        <v>3377</v>
      </c>
      <c r="S613" s="17">
        <v>166</v>
      </c>
      <c r="T613" s="17">
        <f>VLOOKUP(P613,'No. of Plots'!D:E,2,FALSE)</f>
        <v>78</v>
      </c>
      <c r="U613" s="18">
        <f t="shared" si="46"/>
        <v>1.2820512820512822</v>
      </c>
      <c r="V613" s="19">
        <f t="shared" si="47"/>
        <v>212.82051282051285</v>
      </c>
    </row>
    <row r="614" spans="16:22" x14ac:dyDescent="0.25">
      <c r="P614" s="16" t="s">
        <v>333</v>
      </c>
      <c r="Q614" s="17" t="s">
        <v>2637</v>
      </c>
      <c r="R614" s="17" t="s">
        <v>3377</v>
      </c>
      <c r="S614" s="17">
        <v>42</v>
      </c>
      <c r="T614" s="17">
        <f>VLOOKUP(P614,'No. of Plots'!D:E,2,FALSE)</f>
        <v>78</v>
      </c>
      <c r="U614" s="18">
        <f t="shared" si="46"/>
        <v>1.2820512820512822</v>
      </c>
      <c r="V614" s="19">
        <f t="shared" si="47"/>
        <v>53.846153846153854</v>
      </c>
    </row>
    <row r="615" spans="16:22" x14ac:dyDescent="0.25">
      <c r="P615" s="16" t="s">
        <v>333</v>
      </c>
      <c r="Q615" s="17" t="s">
        <v>3331</v>
      </c>
      <c r="R615" s="17" t="s">
        <v>3377</v>
      </c>
      <c r="S615" s="17">
        <v>24</v>
      </c>
      <c r="T615" s="17">
        <f>VLOOKUP(P615,'No. of Plots'!D:E,2,FALSE)</f>
        <v>78</v>
      </c>
      <c r="U615" s="18">
        <f t="shared" si="46"/>
        <v>1.2820512820512822</v>
      </c>
      <c r="V615" s="19">
        <f t="shared" si="47"/>
        <v>30.769230769230774</v>
      </c>
    </row>
    <row r="616" spans="16:22" x14ac:dyDescent="0.25">
      <c r="P616" s="16" t="s">
        <v>333</v>
      </c>
      <c r="Q616" s="17" t="s">
        <v>2091</v>
      </c>
      <c r="R616" s="17" t="s">
        <v>3472</v>
      </c>
      <c r="S616" s="17">
        <v>1</v>
      </c>
      <c r="T616" s="17">
        <f>VLOOKUP(P616,'No. of Plots'!D:E,2,FALSE)</f>
        <v>78</v>
      </c>
      <c r="U616" s="18">
        <f t="shared" si="46"/>
        <v>1.2820512820512822</v>
      </c>
      <c r="V616" s="19">
        <f t="shared" si="47"/>
        <v>1.2820512820512822</v>
      </c>
    </row>
    <row r="617" spans="16:22" x14ac:dyDescent="0.25">
      <c r="P617" s="16" t="s">
        <v>333</v>
      </c>
      <c r="Q617" s="17" t="s">
        <v>2091</v>
      </c>
      <c r="R617" s="17" t="s">
        <v>6690</v>
      </c>
      <c r="S617" s="17">
        <v>1</v>
      </c>
      <c r="T617" s="17">
        <f>VLOOKUP(P617,'No. of Plots'!D:E,2,FALSE)</f>
        <v>78</v>
      </c>
      <c r="U617" s="18">
        <f t="shared" si="46"/>
        <v>1.2820512820512822</v>
      </c>
      <c r="V617" s="19">
        <f t="shared" si="47"/>
        <v>1.2820512820512822</v>
      </c>
    </row>
    <row r="618" spans="16:22" x14ac:dyDescent="0.25">
      <c r="P618" s="16" t="s">
        <v>333</v>
      </c>
      <c r="Q618" s="17" t="s">
        <v>2091</v>
      </c>
      <c r="R618" s="17" t="s">
        <v>3377</v>
      </c>
      <c r="S618" s="17">
        <v>33</v>
      </c>
      <c r="T618" s="17">
        <f>VLOOKUP(P618,'No. of Plots'!D:E,2,FALSE)</f>
        <v>78</v>
      </c>
      <c r="U618" s="18">
        <f t="shared" si="46"/>
        <v>1.2820512820512822</v>
      </c>
      <c r="V618" s="19">
        <f t="shared" si="47"/>
        <v>42.307692307692314</v>
      </c>
    </row>
    <row r="619" spans="16:22" x14ac:dyDescent="0.25">
      <c r="P619" s="16" t="s">
        <v>333</v>
      </c>
      <c r="Q619" s="17" t="s">
        <v>2632</v>
      </c>
      <c r="R619" s="17" t="s">
        <v>3377</v>
      </c>
      <c r="S619" s="17">
        <v>2</v>
      </c>
      <c r="T619" s="17">
        <f>VLOOKUP(P619,'No. of Plots'!D:E,2,FALSE)</f>
        <v>78</v>
      </c>
      <c r="U619" s="18">
        <f t="shared" si="46"/>
        <v>1.2820512820512822</v>
      </c>
      <c r="V619" s="19">
        <f t="shared" si="47"/>
        <v>2.5641025641025643</v>
      </c>
    </row>
    <row r="620" spans="16:22" x14ac:dyDescent="0.25">
      <c r="P620" s="16" t="s">
        <v>333</v>
      </c>
      <c r="Q620" s="17" t="s">
        <v>2695</v>
      </c>
      <c r="R620" s="17" t="s">
        <v>3377</v>
      </c>
      <c r="S620" s="17">
        <v>16</v>
      </c>
      <c r="T620" s="17">
        <f>VLOOKUP(P620,'No. of Plots'!D:E,2,FALSE)</f>
        <v>78</v>
      </c>
      <c r="U620" s="18">
        <f t="shared" si="46"/>
        <v>1.2820512820512822</v>
      </c>
      <c r="V620" s="19">
        <f t="shared" si="47"/>
        <v>20.512820512820515</v>
      </c>
    </row>
    <row r="621" spans="16:22" x14ac:dyDescent="0.25">
      <c r="P621" s="16" t="s">
        <v>333</v>
      </c>
      <c r="Q621" s="17" t="s">
        <v>2599</v>
      </c>
      <c r="R621" s="17" t="s">
        <v>3377</v>
      </c>
      <c r="S621" s="17">
        <v>182</v>
      </c>
      <c r="T621" s="17">
        <f>VLOOKUP(P621,'No. of Plots'!D:E,2,FALSE)</f>
        <v>78</v>
      </c>
      <c r="U621" s="18">
        <f t="shared" si="46"/>
        <v>1.2820512820512822</v>
      </c>
      <c r="V621" s="19">
        <f t="shared" si="47"/>
        <v>233.33333333333334</v>
      </c>
    </row>
    <row r="622" spans="16:22" x14ac:dyDescent="0.25">
      <c r="P622" s="16" t="s">
        <v>333</v>
      </c>
      <c r="Q622" s="17" t="s">
        <v>900</v>
      </c>
      <c r="R622" s="17" t="s">
        <v>3472</v>
      </c>
      <c r="S622" s="17">
        <v>4</v>
      </c>
      <c r="T622" s="17">
        <f>VLOOKUP(P622,'No. of Plots'!D:E,2,FALSE)</f>
        <v>78</v>
      </c>
      <c r="U622" s="18">
        <f t="shared" si="46"/>
        <v>1.2820512820512822</v>
      </c>
      <c r="V622" s="19">
        <f t="shared" si="47"/>
        <v>5.1282051282051286</v>
      </c>
    </row>
    <row r="623" spans="16:22" x14ac:dyDescent="0.25">
      <c r="P623" s="16" t="s">
        <v>333</v>
      </c>
      <c r="Q623" s="17" t="s">
        <v>900</v>
      </c>
      <c r="R623" s="17" t="s">
        <v>6690</v>
      </c>
      <c r="S623" s="17">
        <v>6</v>
      </c>
      <c r="T623" s="17">
        <f>VLOOKUP(P623,'No. of Plots'!D:E,2,FALSE)</f>
        <v>78</v>
      </c>
      <c r="U623" s="18">
        <f t="shared" si="46"/>
        <v>1.2820512820512822</v>
      </c>
      <c r="V623" s="19">
        <f t="shared" si="47"/>
        <v>7.6923076923076934</v>
      </c>
    </row>
    <row r="624" spans="16:22" x14ac:dyDescent="0.25">
      <c r="P624" s="16" t="s">
        <v>333</v>
      </c>
      <c r="Q624" s="17" t="s">
        <v>900</v>
      </c>
      <c r="R624" s="17" t="s">
        <v>3377</v>
      </c>
      <c r="S624" s="17">
        <v>318</v>
      </c>
      <c r="T624" s="17">
        <f>VLOOKUP(P624,'No. of Plots'!D:E,2,FALSE)</f>
        <v>78</v>
      </c>
      <c r="U624" s="18">
        <f t="shared" si="46"/>
        <v>1.2820512820512822</v>
      </c>
      <c r="V624" s="19">
        <f t="shared" si="47"/>
        <v>407.69230769230774</v>
      </c>
    </row>
    <row r="625" spans="16:22" x14ac:dyDescent="0.25">
      <c r="P625" s="16" t="s">
        <v>333</v>
      </c>
      <c r="Q625" s="17" t="s">
        <v>6675</v>
      </c>
      <c r="R625" s="17" t="s">
        <v>3472</v>
      </c>
      <c r="S625" s="17">
        <v>7</v>
      </c>
      <c r="T625" s="17">
        <f>VLOOKUP(P625,'No. of Plots'!D:E,2,FALSE)</f>
        <v>78</v>
      </c>
      <c r="U625" s="18">
        <f t="shared" si="46"/>
        <v>1.2820512820512822</v>
      </c>
      <c r="V625" s="19">
        <f t="shared" si="47"/>
        <v>8.9743589743589745</v>
      </c>
    </row>
    <row r="626" spans="16:22" x14ac:dyDescent="0.25">
      <c r="P626" s="16" t="s">
        <v>333</v>
      </c>
      <c r="Q626" s="17" t="s">
        <v>6675</v>
      </c>
      <c r="R626" s="17" t="s">
        <v>6690</v>
      </c>
      <c r="S626" s="17">
        <v>6</v>
      </c>
      <c r="T626" s="17">
        <f>VLOOKUP(P626,'No. of Plots'!D:E,2,FALSE)</f>
        <v>78</v>
      </c>
      <c r="U626" s="18">
        <f t="shared" si="46"/>
        <v>1.2820512820512822</v>
      </c>
      <c r="V626" s="19">
        <f t="shared" si="47"/>
        <v>7.6923076923076934</v>
      </c>
    </row>
    <row r="627" spans="16:22" x14ac:dyDescent="0.25">
      <c r="P627" s="16" t="s">
        <v>333</v>
      </c>
      <c r="Q627" s="17" t="s">
        <v>6675</v>
      </c>
      <c r="R627" s="17" t="s">
        <v>3377</v>
      </c>
      <c r="S627" s="17">
        <v>3</v>
      </c>
      <c r="T627" s="17">
        <f>VLOOKUP(P627,'No. of Plots'!D:E,2,FALSE)</f>
        <v>78</v>
      </c>
      <c r="U627" s="18">
        <f t="shared" si="46"/>
        <v>1.2820512820512822</v>
      </c>
      <c r="V627" s="19">
        <f t="shared" si="47"/>
        <v>3.8461538461538467</v>
      </c>
    </row>
    <row r="628" spans="16:22" x14ac:dyDescent="0.25">
      <c r="P628" s="16" t="s">
        <v>1710</v>
      </c>
      <c r="Q628" s="17" t="s">
        <v>2659</v>
      </c>
      <c r="R628" s="17" t="s">
        <v>3377</v>
      </c>
      <c r="S628" s="17">
        <v>3</v>
      </c>
      <c r="T628" s="17">
        <f>VLOOKUP(P628,'No. of Plots'!D:E,2,FALSE)</f>
        <v>1</v>
      </c>
      <c r="U628" s="18">
        <f t="shared" si="46"/>
        <v>100</v>
      </c>
      <c r="V628" s="19">
        <f t="shared" si="47"/>
        <v>300</v>
      </c>
    </row>
    <row r="629" spans="16:22" x14ac:dyDescent="0.25">
      <c r="P629" s="16" t="s">
        <v>1710</v>
      </c>
      <c r="Q629" s="17" t="s">
        <v>328</v>
      </c>
      <c r="R629" s="17" t="s">
        <v>3377</v>
      </c>
      <c r="S629" s="17">
        <v>8</v>
      </c>
      <c r="T629" s="17">
        <f>VLOOKUP(P629,'No. of Plots'!D:E,2,FALSE)</f>
        <v>1</v>
      </c>
      <c r="U629" s="18">
        <f t="shared" si="46"/>
        <v>100</v>
      </c>
      <c r="V629" s="19">
        <f t="shared" si="47"/>
        <v>800</v>
      </c>
    </row>
    <row r="630" spans="16:22" x14ac:dyDescent="0.25">
      <c r="P630" s="16" t="s">
        <v>1710</v>
      </c>
      <c r="Q630" s="17" t="s">
        <v>900</v>
      </c>
      <c r="R630" s="17" t="s">
        <v>3377</v>
      </c>
      <c r="S630" s="17">
        <v>10</v>
      </c>
      <c r="T630" s="17">
        <f>VLOOKUP(P630,'No. of Plots'!D:E,2,FALSE)</f>
        <v>1</v>
      </c>
      <c r="U630" s="18">
        <f t="shared" si="46"/>
        <v>100</v>
      </c>
      <c r="V630" s="19">
        <f t="shared" si="47"/>
        <v>1000</v>
      </c>
    </row>
    <row r="631" spans="16:22" x14ac:dyDescent="0.25">
      <c r="P631" s="16" t="s">
        <v>2139</v>
      </c>
      <c r="Q631" s="17" t="s">
        <v>2653</v>
      </c>
      <c r="R631" s="17" t="s">
        <v>3377</v>
      </c>
      <c r="S631" s="17">
        <v>6</v>
      </c>
      <c r="T631" s="17">
        <f>VLOOKUP(P631,'No. of Plots'!D:E,2,FALSE)</f>
        <v>18</v>
      </c>
      <c r="U631" s="18">
        <f t="shared" si="46"/>
        <v>5.5555555555555554</v>
      </c>
      <c r="V631" s="19">
        <f t="shared" si="47"/>
        <v>33.333333333333329</v>
      </c>
    </row>
    <row r="632" spans="16:22" x14ac:dyDescent="0.25">
      <c r="P632" s="16" t="s">
        <v>2139</v>
      </c>
      <c r="Q632" s="17" t="s">
        <v>2659</v>
      </c>
      <c r="R632" s="17" t="s">
        <v>3472</v>
      </c>
      <c r="S632" s="17">
        <v>13</v>
      </c>
      <c r="T632" s="17">
        <f>VLOOKUP(P632,'No. of Plots'!D:E,2,FALSE)</f>
        <v>18</v>
      </c>
      <c r="U632" s="18">
        <f t="shared" si="46"/>
        <v>5.5555555555555554</v>
      </c>
      <c r="V632" s="19">
        <f t="shared" si="47"/>
        <v>72.222222222222214</v>
      </c>
    </row>
    <row r="633" spans="16:22" x14ac:dyDescent="0.25">
      <c r="P633" s="16" t="s">
        <v>2139</v>
      </c>
      <c r="Q633" s="17" t="s">
        <v>2659</v>
      </c>
      <c r="R633" s="17" t="s">
        <v>6690</v>
      </c>
      <c r="S633" s="17">
        <v>6</v>
      </c>
      <c r="T633" s="17">
        <f>VLOOKUP(P633,'No. of Plots'!D:E,2,FALSE)</f>
        <v>18</v>
      </c>
      <c r="U633" s="18">
        <f t="shared" si="46"/>
        <v>5.5555555555555554</v>
      </c>
      <c r="V633" s="19">
        <f t="shared" si="47"/>
        <v>33.333333333333329</v>
      </c>
    </row>
    <row r="634" spans="16:22" x14ac:dyDescent="0.25">
      <c r="P634" s="16" t="s">
        <v>2139</v>
      </c>
      <c r="Q634" s="17" t="s">
        <v>2659</v>
      </c>
      <c r="R634" s="17" t="s">
        <v>3377</v>
      </c>
      <c r="S634" s="17">
        <v>76</v>
      </c>
      <c r="T634" s="17">
        <f>VLOOKUP(P634,'No. of Plots'!D:E,2,FALSE)</f>
        <v>18</v>
      </c>
      <c r="U634" s="18">
        <f t="shared" si="46"/>
        <v>5.5555555555555554</v>
      </c>
      <c r="V634" s="19">
        <f t="shared" si="47"/>
        <v>422.22222222222223</v>
      </c>
    </row>
    <row r="635" spans="16:22" x14ac:dyDescent="0.25">
      <c r="P635" s="16" t="s">
        <v>2139</v>
      </c>
      <c r="Q635" s="17" t="s">
        <v>2992</v>
      </c>
      <c r="R635" s="17" t="s">
        <v>3377</v>
      </c>
      <c r="S635" s="17">
        <v>3</v>
      </c>
      <c r="T635" s="17">
        <f>VLOOKUP(P635,'No. of Plots'!D:E,2,FALSE)</f>
        <v>18</v>
      </c>
      <c r="U635" s="18">
        <f t="shared" si="46"/>
        <v>5.5555555555555554</v>
      </c>
      <c r="V635" s="19">
        <f t="shared" si="47"/>
        <v>16.666666666666664</v>
      </c>
    </row>
    <row r="636" spans="16:22" x14ac:dyDescent="0.25">
      <c r="P636" s="16" t="s">
        <v>2139</v>
      </c>
      <c r="Q636" s="17" t="s">
        <v>2626</v>
      </c>
      <c r="R636" s="17" t="s">
        <v>3377</v>
      </c>
      <c r="S636" s="17">
        <v>2</v>
      </c>
      <c r="T636" s="17">
        <f>VLOOKUP(P636,'No. of Plots'!D:E,2,FALSE)</f>
        <v>18</v>
      </c>
      <c r="U636" s="18">
        <f t="shared" si="46"/>
        <v>5.5555555555555554</v>
      </c>
      <c r="V636" s="19">
        <f t="shared" si="47"/>
        <v>11.111111111111111</v>
      </c>
    </row>
    <row r="637" spans="16:22" x14ac:dyDescent="0.25">
      <c r="P637" s="16" t="s">
        <v>2139</v>
      </c>
      <c r="Q637" s="17" t="s">
        <v>328</v>
      </c>
      <c r="R637" s="17" t="s">
        <v>6690</v>
      </c>
      <c r="S637" s="17">
        <v>5</v>
      </c>
      <c r="T637" s="17">
        <f>VLOOKUP(P637,'No. of Plots'!D:E,2,FALSE)</f>
        <v>18</v>
      </c>
      <c r="U637" s="18">
        <f t="shared" si="46"/>
        <v>5.5555555555555554</v>
      </c>
      <c r="V637" s="19">
        <f t="shared" si="47"/>
        <v>27.777777777777779</v>
      </c>
    </row>
    <row r="638" spans="16:22" x14ac:dyDescent="0.25">
      <c r="P638" s="16" t="s">
        <v>2139</v>
      </c>
      <c r="Q638" s="17" t="s">
        <v>328</v>
      </c>
      <c r="R638" s="17" t="s">
        <v>3377</v>
      </c>
      <c r="S638" s="17">
        <v>6</v>
      </c>
      <c r="T638" s="17">
        <f>VLOOKUP(P638,'No. of Plots'!D:E,2,FALSE)</f>
        <v>18</v>
      </c>
      <c r="U638" s="18">
        <f t="shared" si="46"/>
        <v>5.5555555555555554</v>
      </c>
      <c r="V638" s="19">
        <f t="shared" si="47"/>
        <v>33.333333333333329</v>
      </c>
    </row>
    <row r="639" spans="16:22" x14ac:dyDescent="0.25">
      <c r="P639" s="16" t="s">
        <v>2139</v>
      </c>
      <c r="Q639" s="17" t="s">
        <v>145</v>
      </c>
      <c r="R639" s="17" t="s">
        <v>3377</v>
      </c>
      <c r="S639" s="17">
        <v>189</v>
      </c>
      <c r="T639" s="17">
        <f>VLOOKUP(P639,'No. of Plots'!D:E,2,FALSE)</f>
        <v>18</v>
      </c>
      <c r="U639" s="18">
        <f t="shared" si="46"/>
        <v>5.5555555555555554</v>
      </c>
      <c r="V639" s="19">
        <f t="shared" si="47"/>
        <v>1050</v>
      </c>
    </row>
    <row r="640" spans="16:22" x14ac:dyDescent="0.25">
      <c r="P640" s="16" t="s">
        <v>2139</v>
      </c>
      <c r="Q640" s="17" t="s">
        <v>2637</v>
      </c>
      <c r="R640" s="17" t="s">
        <v>3472</v>
      </c>
      <c r="S640" s="17">
        <v>7</v>
      </c>
      <c r="T640" s="17">
        <f>VLOOKUP(P640,'No. of Plots'!D:E,2,FALSE)</f>
        <v>18</v>
      </c>
      <c r="U640" s="18">
        <f t="shared" si="46"/>
        <v>5.5555555555555554</v>
      </c>
      <c r="V640" s="19">
        <f t="shared" si="47"/>
        <v>38.888888888888886</v>
      </c>
    </row>
    <row r="641" spans="16:22" x14ac:dyDescent="0.25">
      <c r="P641" s="16" t="s">
        <v>2139</v>
      </c>
      <c r="Q641" s="17" t="s">
        <v>2637</v>
      </c>
      <c r="R641" s="17" t="s">
        <v>6690</v>
      </c>
      <c r="S641" s="17">
        <v>5</v>
      </c>
      <c r="T641" s="17">
        <f>VLOOKUP(P641,'No. of Plots'!D:E,2,FALSE)</f>
        <v>18</v>
      </c>
      <c r="U641" s="18">
        <f t="shared" si="46"/>
        <v>5.5555555555555554</v>
      </c>
      <c r="V641" s="19">
        <f t="shared" si="47"/>
        <v>27.777777777777779</v>
      </c>
    </row>
    <row r="642" spans="16:22" x14ac:dyDescent="0.25">
      <c r="P642" s="16" t="s">
        <v>2139</v>
      </c>
      <c r="Q642" s="17" t="s">
        <v>2637</v>
      </c>
      <c r="R642" s="17" t="s">
        <v>3377</v>
      </c>
      <c r="S642" s="17">
        <v>5</v>
      </c>
      <c r="T642" s="17">
        <f>VLOOKUP(P642,'No. of Plots'!D:E,2,FALSE)</f>
        <v>18</v>
      </c>
      <c r="U642" s="18">
        <f t="shared" si="46"/>
        <v>5.5555555555555554</v>
      </c>
      <c r="V642" s="19">
        <f t="shared" si="47"/>
        <v>27.777777777777779</v>
      </c>
    </row>
    <row r="643" spans="16:22" x14ac:dyDescent="0.25">
      <c r="P643" s="16" t="s">
        <v>2139</v>
      </c>
      <c r="Q643" s="17" t="s">
        <v>2695</v>
      </c>
      <c r="R643" s="17" t="s">
        <v>3377</v>
      </c>
      <c r="S643" s="17">
        <v>1</v>
      </c>
      <c r="T643" s="17">
        <f>VLOOKUP(P643,'No. of Plots'!D:E,2,FALSE)</f>
        <v>18</v>
      </c>
      <c r="U643" s="18">
        <f t="shared" si="46"/>
        <v>5.5555555555555554</v>
      </c>
      <c r="V643" s="19">
        <f t="shared" si="47"/>
        <v>5.5555555555555554</v>
      </c>
    </row>
    <row r="644" spans="16:22" x14ac:dyDescent="0.25">
      <c r="P644" s="16" t="s">
        <v>2139</v>
      </c>
      <c r="Q644" s="17" t="s">
        <v>2599</v>
      </c>
      <c r="R644" s="17" t="s">
        <v>3377</v>
      </c>
      <c r="S644" s="17">
        <v>25</v>
      </c>
      <c r="T644" s="17">
        <f>VLOOKUP(P644,'No. of Plots'!D:E,2,FALSE)</f>
        <v>18</v>
      </c>
      <c r="U644" s="18">
        <f t="shared" ref="U644:U683" si="48">100/T644</f>
        <v>5.5555555555555554</v>
      </c>
      <c r="V644" s="19">
        <f t="shared" ref="V644:V683" si="49">S644*U644</f>
        <v>138.88888888888889</v>
      </c>
    </row>
    <row r="645" spans="16:22" x14ac:dyDescent="0.25">
      <c r="P645" s="16" t="s">
        <v>2139</v>
      </c>
      <c r="Q645" s="17" t="s">
        <v>900</v>
      </c>
      <c r="R645" s="17" t="s">
        <v>3377</v>
      </c>
      <c r="S645" s="17">
        <v>15</v>
      </c>
      <c r="T645" s="17">
        <f>VLOOKUP(P645,'No. of Plots'!D:E,2,FALSE)</f>
        <v>18</v>
      </c>
      <c r="U645" s="18">
        <f t="shared" si="48"/>
        <v>5.5555555555555554</v>
      </c>
      <c r="V645" s="19">
        <f t="shared" si="49"/>
        <v>83.333333333333329</v>
      </c>
    </row>
    <row r="646" spans="16:22" x14ac:dyDescent="0.25">
      <c r="P646" s="16" t="s">
        <v>2167</v>
      </c>
      <c r="Q646" s="17" t="s">
        <v>2659</v>
      </c>
      <c r="R646" s="17" t="s">
        <v>3377</v>
      </c>
      <c r="S646" s="17">
        <v>5</v>
      </c>
      <c r="T646" s="17">
        <f>VLOOKUP(P646,'No. of Plots'!D:E,2,FALSE)</f>
        <v>19</v>
      </c>
      <c r="U646" s="18">
        <f t="shared" si="48"/>
        <v>5.2631578947368425</v>
      </c>
      <c r="V646" s="19">
        <f t="shared" si="49"/>
        <v>26.315789473684212</v>
      </c>
    </row>
    <row r="647" spans="16:22" x14ac:dyDescent="0.25">
      <c r="P647" s="16" t="s">
        <v>2167</v>
      </c>
      <c r="Q647" s="17" t="s">
        <v>309</v>
      </c>
      <c r="R647" s="17" t="s">
        <v>3377</v>
      </c>
      <c r="S647" s="17">
        <v>3</v>
      </c>
      <c r="T647" s="17">
        <f>VLOOKUP(P647,'No. of Plots'!D:E,2,FALSE)</f>
        <v>19</v>
      </c>
      <c r="U647" s="18">
        <f t="shared" si="48"/>
        <v>5.2631578947368425</v>
      </c>
      <c r="V647" s="19">
        <f t="shared" si="49"/>
        <v>15.789473684210527</v>
      </c>
    </row>
    <row r="648" spans="16:22" x14ac:dyDescent="0.25">
      <c r="P648" s="16" t="s">
        <v>2167</v>
      </c>
      <c r="Q648" s="17" t="s">
        <v>2992</v>
      </c>
      <c r="R648" s="17" t="s">
        <v>3377</v>
      </c>
      <c r="S648" s="17">
        <v>6</v>
      </c>
      <c r="T648" s="17">
        <f>VLOOKUP(P648,'No. of Plots'!D:E,2,FALSE)</f>
        <v>19</v>
      </c>
      <c r="U648" s="18">
        <f t="shared" si="48"/>
        <v>5.2631578947368425</v>
      </c>
      <c r="V648" s="19">
        <f t="shared" si="49"/>
        <v>31.578947368421055</v>
      </c>
    </row>
    <row r="649" spans="16:22" x14ac:dyDescent="0.25">
      <c r="P649" s="16" t="s">
        <v>2167</v>
      </c>
      <c r="Q649" s="17" t="s">
        <v>3214</v>
      </c>
      <c r="R649" s="17" t="s">
        <v>3377</v>
      </c>
      <c r="S649" s="17">
        <v>75</v>
      </c>
      <c r="T649" s="17">
        <f>VLOOKUP(P649,'No. of Plots'!D:E,2,FALSE)</f>
        <v>19</v>
      </c>
      <c r="U649" s="18">
        <f t="shared" si="48"/>
        <v>5.2631578947368425</v>
      </c>
      <c r="V649" s="19">
        <f t="shared" si="49"/>
        <v>394.73684210526318</v>
      </c>
    </row>
    <row r="650" spans="16:22" x14ac:dyDescent="0.25">
      <c r="P650" s="16" t="s">
        <v>2167</v>
      </c>
      <c r="Q650" s="17" t="s">
        <v>328</v>
      </c>
      <c r="R650" s="17" t="s">
        <v>3377</v>
      </c>
      <c r="S650" s="17">
        <v>20</v>
      </c>
      <c r="T650" s="17">
        <f>VLOOKUP(P650,'No. of Plots'!D:E,2,FALSE)</f>
        <v>19</v>
      </c>
      <c r="U650" s="18">
        <f t="shared" si="48"/>
        <v>5.2631578947368425</v>
      </c>
      <c r="V650" s="19">
        <f t="shared" si="49"/>
        <v>105.26315789473685</v>
      </c>
    </row>
    <row r="651" spans="16:22" x14ac:dyDescent="0.25">
      <c r="P651" s="16" t="s">
        <v>2167</v>
      </c>
      <c r="Q651" s="17" t="s">
        <v>145</v>
      </c>
      <c r="R651" s="17" t="s">
        <v>3472</v>
      </c>
      <c r="S651" s="17">
        <v>14</v>
      </c>
      <c r="T651" s="17">
        <f>VLOOKUP(P651,'No. of Plots'!D:E,2,FALSE)</f>
        <v>19</v>
      </c>
      <c r="U651" s="18">
        <f t="shared" si="48"/>
        <v>5.2631578947368425</v>
      </c>
      <c r="V651" s="19">
        <f t="shared" si="49"/>
        <v>73.684210526315795</v>
      </c>
    </row>
    <row r="652" spans="16:22" x14ac:dyDescent="0.25">
      <c r="P652" s="16" t="s">
        <v>2167</v>
      </c>
      <c r="Q652" s="17" t="s">
        <v>145</v>
      </c>
      <c r="R652" s="17" t="s">
        <v>3377</v>
      </c>
      <c r="S652" s="17">
        <v>344</v>
      </c>
      <c r="T652" s="17">
        <f>VLOOKUP(P652,'No. of Plots'!D:E,2,FALSE)</f>
        <v>19</v>
      </c>
      <c r="U652" s="18">
        <f t="shared" si="48"/>
        <v>5.2631578947368425</v>
      </c>
      <c r="V652" s="19">
        <f t="shared" si="49"/>
        <v>1810.5263157894738</v>
      </c>
    </row>
    <row r="653" spans="16:22" x14ac:dyDescent="0.25">
      <c r="P653" s="16" t="s">
        <v>2167</v>
      </c>
      <c r="Q653" s="17" t="s">
        <v>2637</v>
      </c>
      <c r="R653" s="17" t="s">
        <v>3377</v>
      </c>
      <c r="S653" s="17">
        <v>3</v>
      </c>
      <c r="T653" s="17">
        <f>VLOOKUP(P653,'No. of Plots'!D:E,2,FALSE)</f>
        <v>19</v>
      </c>
      <c r="U653" s="18">
        <f t="shared" si="48"/>
        <v>5.2631578947368425</v>
      </c>
      <c r="V653" s="19">
        <f t="shared" si="49"/>
        <v>15.789473684210527</v>
      </c>
    </row>
    <row r="654" spans="16:22" x14ac:dyDescent="0.25">
      <c r="P654" s="16" t="s">
        <v>2167</v>
      </c>
      <c r="Q654" s="17" t="s">
        <v>3623</v>
      </c>
      <c r="R654" s="17" t="s">
        <v>3377</v>
      </c>
      <c r="S654" s="17">
        <v>8</v>
      </c>
      <c r="T654" s="17">
        <f>VLOOKUP(P654,'No. of Plots'!D:E,2,FALSE)</f>
        <v>19</v>
      </c>
      <c r="U654" s="18">
        <f t="shared" si="48"/>
        <v>5.2631578947368425</v>
      </c>
      <c r="V654" s="19">
        <f t="shared" si="49"/>
        <v>42.10526315789474</v>
      </c>
    </row>
    <row r="655" spans="16:22" x14ac:dyDescent="0.25">
      <c r="P655" s="16" t="s">
        <v>2167</v>
      </c>
      <c r="Q655" s="17" t="s">
        <v>2599</v>
      </c>
      <c r="R655" s="17" t="s">
        <v>3377</v>
      </c>
      <c r="S655" s="17">
        <v>1</v>
      </c>
      <c r="T655" s="17">
        <f>VLOOKUP(P655,'No. of Plots'!D:E,2,FALSE)</f>
        <v>19</v>
      </c>
      <c r="U655" s="18">
        <f t="shared" si="48"/>
        <v>5.2631578947368425</v>
      </c>
      <c r="V655" s="19">
        <f t="shared" si="49"/>
        <v>5.2631578947368425</v>
      </c>
    </row>
    <row r="656" spans="16:22" x14ac:dyDescent="0.25">
      <c r="P656" s="16" t="s">
        <v>2167</v>
      </c>
      <c r="Q656" s="17" t="s">
        <v>900</v>
      </c>
      <c r="R656" s="17" t="s">
        <v>3377</v>
      </c>
      <c r="S656" s="17">
        <v>7</v>
      </c>
      <c r="T656" s="17">
        <f>VLOOKUP(P656,'No. of Plots'!D:E,2,FALSE)</f>
        <v>19</v>
      </c>
      <c r="U656" s="18">
        <f t="shared" si="48"/>
        <v>5.2631578947368425</v>
      </c>
      <c r="V656" s="19">
        <f t="shared" si="49"/>
        <v>36.842105263157897</v>
      </c>
    </row>
    <row r="657" spans="16:22" x14ac:dyDescent="0.25">
      <c r="P657" s="16" t="s">
        <v>2185</v>
      </c>
      <c r="Q657" s="17" t="s">
        <v>3214</v>
      </c>
      <c r="R657" s="17" t="s">
        <v>3377</v>
      </c>
      <c r="S657" s="17">
        <v>22</v>
      </c>
      <c r="T657" s="17">
        <f>VLOOKUP(P657,'No. of Plots'!D:E,2,FALSE)</f>
        <v>5</v>
      </c>
      <c r="U657" s="18">
        <f t="shared" si="48"/>
        <v>20</v>
      </c>
      <c r="V657" s="19">
        <f t="shared" si="49"/>
        <v>440</v>
      </c>
    </row>
    <row r="658" spans="16:22" x14ac:dyDescent="0.25">
      <c r="P658" s="16" t="s">
        <v>2185</v>
      </c>
      <c r="Q658" s="17" t="s">
        <v>328</v>
      </c>
      <c r="R658" s="17" t="s">
        <v>3377</v>
      </c>
      <c r="S658" s="17">
        <v>2</v>
      </c>
      <c r="T658" s="17">
        <f>VLOOKUP(P658,'No. of Plots'!D:E,2,FALSE)</f>
        <v>5</v>
      </c>
      <c r="U658" s="18">
        <f t="shared" si="48"/>
        <v>20</v>
      </c>
      <c r="V658" s="19">
        <f t="shared" si="49"/>
        <v>40</v>
      </c>
    </row>
    <row r="659" spans="16:22" x14ac:dyDescent="0.25">
      <c r="P659" s="16" t="s">
        <v>2185</v>
      </c>
      <c r="Q659" s="17" t="s">
        <v>145</v>
      </c>
      <c r="R659" s="17" t="s">
        <v>3377</v>
      </c>
      <c r="S659" s="17">
        <v>2</v>
      </c>
      <c r="T659" s="17">
        <f>VLOOKUP(P659,'No. of Plots'!D:E,2,FALSE)</f>
        <v>5</v>
      </c>
      <c r="U659" s="18">
        <f t="shared" si="48"/>
        <v>20</v>
      </c>
      <c r="V659" s="19">
        <f t="shared" si="49"/>
        <v>40</v>
      </c>
    </row>
    <row r="660" spans="16:22" x14ac:dyDescent="0.25">
      <c r="P660" s="16" t="s">
        <v>2185</v>
      </c>
      <c r="Q660" s="17" t="s">
        <v>2637</v>
      </c>
      <c r="R660" s="17" t="s">
        <v>3377</v>
      </c>
      <c r="S660" s="17">
        <v>2</v>
      </c>
      <c r="T660" s="17">
        <f>VLOOKUP(P660,'No. of Plots'!D:E,2,FALSE)</f>
        <v>5</v>
      </c>
      <c r="U660" s="18">
        <f t="shared" si="48"/>
        <v>20</v>
      </c>
      <c r="V660" s="19">
        <f t="shared" si="49"/>
        <v>40</v>
      </c>
    </row>
    <row r="661" spans="16:22" x14ac:dyDescent="0.25">
      <c r="P661" s="16" t="s">
        <v>2185</v>
      </c>
      <c r="Q661" s="17" t="s">
        <v>2091</v>
      </c>
      <c r="R661" s="17" t="s">
        <v>3377</v>
      </c>
      <c r="S661" s="17">
        <v>3</v>
      </c>
      <c r="T661" s="17">
        <f>VLOOKUP(P661,'No. of Plots'!D:E,2,FALSE)</f>
        <v>5</v>
      </c>
      <c r="U661" s="18">
        <f t="shared" si="48"/>
        <v>20</v>
      </c>
      <c r="V661" s="19">
        <f t="shared" si="49"/>
        <v>60</v>
      </c>
    </row>
    <row r="662" spans="16:22" x14ac:dyDescent="0.25">
      <c r="P662" s="16" t="s">
        <v>2185</v>
      </c>
      <c r="Q662" s="17" t="s">
        <v>900</v>
      </c>
      <c r="R662" s="17" t="s">
        <v>3377</v>
      </c>
      <c r="S662" s="17">
        <v>1</v>
      </c>
      <c r="T662" s="17">
        <f>VLOOKUP(P662,'No. of Plots'!D:E,2,FALSE)</f>
        <v>5</v>
      </c>
      <c r="U662" s="18">
        <f t="shared" si="48"/>
        <v>20</v>
      </c>
      <c r="V662" s="19">
        <f t="shared" si="49"/>
        <v>20</v>
      </c>
    </row>
    <row r="663" spans="16:22" x14ac:dyDescent="0.25">
      <c r="P663" s="16" t="s">
        <v>2088</v>
      </c>
      <c r="Q663" s="17" t="s">
        <v>328</v>
      </c>
      <c r="R663" s="17" t="s">
        <v>3472</v>
      </c>
      <c r="S663" s="17">
        <v>1</v>
      </c>
      <c r="T663" s="17">
        <f>VLOOKUP(P663,'No. of Plots'!D:E,2,FALSE)</f>
        <v>4</v>
      </c>
      <c r="U663" s="18">
        <f t="shared" si="48"/>
        <v>25</v>
      </c>
      <c r="V663" s="19">
        <f t="shared" si="49"/>
        <v>25</v>
      </c>
    </row>
    <row r="664" spans="16:22" x14ac:dyDescent="0.25">
      <c r="P664" s="16" t="s">
        <v>2088</v>
      </c>
      <c r="Q664" s="17" t="s">
        <v>328</v>
      </c>
      <c r="R664" s="17" t="s">
        <v>3377</v>
      </c>
      <c r="S664" s="17">
        <v>16</v>
      </c>
      <c r="T664" s="17">
        <f>VLOOKUP(P664,'No. of Plots'!D:E,2,FALSE)</f>
        <v>4</v>
      </c>
      <c r="U664" s="18">
        <f t="shared" si="48"/>
        <v>25</v>
      </c>
      <c r="V664" s="19">
        <f t="shared" si="49"/>
        <v>400</v>
      </c>
    </row>
    <row r="665" spans="16:22" x14ac:dyDescent="0.25">
      <c r="P665" s="16" t="s">
        <v>2088</v>
      </c>
      <c r="Q665" s="17" t="s">
        <v>145</v>
      </c>
      <c r="R665" s="17" t="s">
        <v>3377</v>
      </c>
      <c r="S665" s="17">
        <v>22</v>
      </c>
      <c r="T665" s="17">
        <f>VLOOKUP(P665,'No. of Plots'!D:E,2,FALSE)</f>
        <v>4</v>
      </c>
      <c r="U665" s="18">
        <f t="shared" si="48"/>
        <v>25</v>
      </c>
      <c r="V665" s="19">
        <f t="shared" si="49"/>
        <v>550</v>
      </c>
    </row>
    <row r="666" spans="16:22" x14ac:dyDescent="0.25">
      <c r="P666" s="16" t="s">
        <v>2088</v>
      </c>
      <c r="Q666" s="17" t="s">
        <v>2637</v>
      </c>
      <c r="R666" s="17" t="s">
        <v>3377</v>
      </c>
      <c r="S666" s="17">
        <v>1</v>
      </c>
      <c r="T666" s="17">
        <f>VLOOKUP(P666,'No. of Plots'!D:E,2,FALSE)</f>
        <v>4</v>
      </c>
      <c r="U666" s="18">
        <f t="shared" si="48"/>
        <v>25</v>
      </c>
      <c r="V666" s="19">
        <f t="shared" si="49"/>
        <v>25</v>
      </c>
    </row>
    <row r="667" spans="16:22" x14ac:dyDescent="0.25">
      <c r="P667" s="16" t="s">
        <v>2088</v>
      </c>
      <c r="Q667" s="17" t="s">
        <v>2091</v>
      </c>
      <c r="R667" s="17" t="s">
        <v>3377</v>
      </c>
      <c r="S667" s="17">
        <v>7</v>
      </c>
      <c r="T667" s="17">
        <f>VLOOKUP(P667,'No. of Plots'!D:E,2,FALSE)</f>
        <v>4</v>
      </c>
      <c r="U667" s="18">
        <f t="shared" si="48"/>
        <v>25</v>
      </c>
      <c r="V667" s="19">
        <f t="shared" si="49"/>
        <v>175</v>
      </c>
    </row>
    <row r="668" spans="16:22" x14ac:dyDescent="0.25">
      <c r="P668" s="16" t="s">
        <v>2088</v>
      </c>
      <c r="Q668" s="17" t="s">
        <v>2695</v>
      </c>
      <c r="R668" s="17" t="s">
        <v>3377</v>
      </c>
      <c r="S668" s="17">
        <v>1</v>
      </c>
      <c r="T668" s="17">
        <f>VLOOKUP(P668,'No. of Plots'!D:E,2,FALSE)</f>
        <v>4</v>
      </c>
      <c r="U668" s="18">
        <f t="shared" si="48"/>
        <v>25</v>
      </c>
      <c r="V668" s="19">
        <f t="shared" si="49"/>
        <v>25</v>
      </c>
    </row>
    <row r="669" spans="16:22" x14ac:dyDescent="0.25">
      <c r="P669" s="16" t="s">
        <v>2088</v>
      </c>
      <c r="Q669" s="17" t="s">
        <v>2599</v>
      </c>
      <c r="R669" s="17" t="s">
        <v>3377</v>
      </c>
      <c r="S669" s="17">
        <v>14</v>
      </c>
      <c r="T669" s="17">
        <f>VLOOKUP(P669,'No. of Plots'!D:E,2,FALSE)</f>
        <v>4</v>
      </c>
      <c r="U669" s="18">
        <f t="shared" si="48"/>
        <v>25</v>
      </c>
      <c r="V669" s="19">
        <f t="shared" si="49"/>
        <v>350</v>
      </c>
    </row>
    <row r="670" spans="16:22" x14ac:dyDescent="0.25">
      <c r="P670" s="16" t="s">
        <v>2088</v>
      </c>
      <c r="Q670" s="17" t="s">
        <v>900</v>
      </c>
      <c r="R670" s="17" t="s">
        <v>3377</v>
      </c>
      <c r="S670" s="17">
        <v>12</v>
      </c>
      <c r="T670" s="17">
        <f>VLOOKUP(P670,'No. of Plots'!D:E,2,FALSE)</f>
        <v>4</v>
      </c>
      <c r="U670" s="18">
        <f t="shared" si="48"/>
        <v>25</v>
      </c>
      <c r="V670" s="19">
        <f t="shared" si="49"/>
        <v>300</v>
      </c>
    </row>
    <row r="671" spans="16:22" x14ac:dyDescent="0.25">
      <c r="P671" s="16" t="s">
        <v>2097</v>
      </c>
      <c r="Q671" s="17" t="s">
        <v>2659</v>
      </c>
      <c r="R671" s="17" t="s">
        <v>3377</v>
      </c>
      <c r="S671" s="17">
        <v>13</v>
      </c>
      <c r="T671" s="17">
        <f>VLOOKUP(P671,'No. of Plots'!D:E,2,FALSE)</f>
        <v>4</v>
      </c>
      <c r="U671" s="18">
        <f t="shared" si="48"/>
        <v>25</v>
      </c>
      <c r="V671" s="19">
        <f t="shared" si="49"/>
        <v>325</v>
      </c>
    </row>
    <row r="672" spans="16:22" x14ac:dyDescent="0.25">
      <c r="P672" s="16" t="s">
        <v>2097</v>
      </c>
      <c r="Q672" s="17" t="s">
        <v>328</v>
      </c>
      <c r="R672" s="17" t="s">
        <v>3377</v>
      </c>
      <c r="S672" s="17">
        <v>42</v>
      </c>
      <c r="T672" s="17">
        <f>VLOOKUP(P672,'No. of Plots'!D:E,2,FALSE)</f>
        <v>4</v>
      </c>
      <c r="U672" s="18">
        <f t="shared" si="48"/>
        <v>25</v>
      </c>
      <c r="V672" s="19">
        <f t="shared" si="49"/>
        <v>1050</v>
      </c>
    </row>
    <row r="673" spans="16:22" x14ac:dyDescent="0.25">
      <c r="P673" s="16" t="s">
        <v>2097</v>
      </c>
      <c r="Q673" s="17" t="s">
        <v>145</v>
      </c>
      <c r="R673" s="17" t="s">
        <v>3377</v>
      </c>
      <c r="S673" s="17">
        <v>4</v>
      </c>
      <c r="T673" s="17">
        <f>VLOOKUP(P673,'No. of Plots'!D:E,2,FALSE)</f>
        <v>4</v>
      </c>
      <c r="U673" s="18">
        <f t="shared" si="48"/>
        <v>25</v>
      </c>
      <c r="V673" s="19">
        <f t="shared" si="49"/>
        <v>100</v>
      </c>
    </row>
    <row r="674" spans="16:22" x14ac:dyDescent="0.25">
      <c r="P674" s="16" t="s">
        <v>2097</v>
      </c>
      <c r="Q674" s="17" t="s">
        <v>2091</v>
      </c>
      <c r="R674" s="17" t="s">
        <v>3377</v>
      </c>
      <c r="S674" s="17">
        <v>2</v>
      </c>
      <c r="T674" s="17">
        <f>VLOOKUP(P674,'No. of Plots'!D:E,2,FALSE)</f>
        <v>4</v>
      </c>
      <c r="U674" s="18">
        <f t="shared" si="48"/>
        <v>25</v>
      </c>
      <c r="V674" s="19">
        <f t="shared" si="49"/>
        <v>50</v>
      </c>
    </row>
    <row r="675" spans="16:22" x14ac:dyDescent="0.25">
      <c r="P675" s="16" t="s">
        <v>2097</v>
      </c>
      <c r="Q675" s="17" t="s">
        <v>900</v>
      </c>
      <c r="R675" s="17" t="s">
        <v>3377</v>
      </c>
      <c r="S675" s="17">
        <v>1</v>
      </c>
      <c r="T675" s="17">
        <f>VLOOKUP(P675,'No. of Plots'!D:E,2,FALSE)</f>
        <v>4</v>
      </c>
      <c r="U675" s="18">
        <f t="shared" si="48"/>
        <v>25</v>
      </c>
      <c r="V675" s="19">
        <f t="shared" si="49"/>
        <v>25</v>
      </c>
    </row>
    <row r="676" spans="16:22" x14ac:dyDescent="0.25">
      <c r="P676" s="16" t="s">
        <v>1487</v>
      </c>
      <c r="Q676" s="17" t="s">
        <v>2659</v>
      </c>
      <c r="R676" s="17" t="s">
        <v>3377</v>
      </c>
      <c r="S676" s="17">
        <v>21</v>
      </c>
      <c r="T676" s="17">
        <f>VLOOKUP(P676,'No. of Plots'!D:E,2,FALSE)</f>
        <v>50</v>
      </c>
      <c r="U676" s="18">
        <f t="shared" si="48"/>
        <v>2</v>
      </c>
      <c r="V676" s="19">
        <f t="shared" si="49"/>
        <v>42</v>
      </c>
    </row>
    <row r="677" spans="16:22" x14ac:dyDescent="0.25">
      <c r="P677" s="16" t="s">
        <v>1487</v>
      </c>
      <c r="Q677" s="17" t="s">
        <v>328</v>
      </c>
      <c r="R677" s="17" t="s">
        <v>3377</v>
      </c>
      <c r="S677" s="17">
        <v>42</v>
      </c>
      <c r="T677" s="17">
        <f>VLOOKUP(P677,'No. of Plots'!D:E,2,FALSE)</f>
        <v>50</v>
      </c>
      <c r="U677" s="18">
        <f t="shared" si="48"/>
        <v>2</v>
      </c>
      <c r="V677" s="19">
        <f t="shared" si="49"/>
        <v>84</v>
      </c>
    </row>
    <row r="678" spans="16:22" x14ac:dyDescent="0.25">
      <c r="P678" s="16" t="s">
        <v>1487</v>
      </c>
      <c r="Q678" s="17" t="s">
        <v>145</v>
      </c>
      <c r="R678" s="17" t="s">
        <v>3377</v>
      </c>
      <c r="S678" s="17">
        <v>95</v>
      </c>
      <c r="T678" s="17">
        <f>VLOOKUP(P678,'No. of Plots'!D:E,2,FALSE)</f>
        <v>50</v>
      </c>
      <c r="U678" s="18">
        <f t="shared" si="48"/>
        <v>2</v>
      </c>
      <c r="V678" s="19">
        <f t="shared" si="49"/>
        <v>190</v>
      </c>
    </row>
    <row r="679" spans="16:22" x14ac:dyDescent="0.25">
      <c r="P679" s="16" t="s">
        <v>1487</v>
      </c>
      <c r="Q679" s="17" t="s">
        <v>2599</v>
      </c>
      <c r="R679" s="17" t="s">
        <v>3377</v>
      </c>
      <c r="S679" s="17">
        <v>82</v>
      </c>
      <c r="T679" s="17">
        <f>VLOOKUP(P679,'No. of Plots'!D:E,2,FALSE)</f>
        <v>50</v>
      </c>
      <c r="U679" s="18">
        <f t="shared" si="48"/>
        <v>2</v>
      </c>
      <c r="V679" s="19">
        <f t="shared" si="49"/>
        <v>164</v>
      </c>
    </row>
    <row r="680" spans="16:22" x14ac:dyDescent="0.25">
      <c r="P680" s="16" t="s">
        <v>1487</v>
      </c>
      <c r="Q680" s="17" t="s">
        <v>900</v>
      </c>
      <c r="R680" s="17" t="s">
        <v>3377</v>
      </c>
      <c r="S680" s="17">
        <v>63</v>
      </c>
      <c r="T680" s="17">
        <f>VLOOKUP(P680,'No. of Plots'!D:E,2,FALSE)</f>
        <v>50</v>
      </c>
      <c r="U680" s="18">
        <f t="shared" si="48"/>
        <v>2</v>
      </c>
      <c r="V680" s="19">
        <f t="shared" si="49"/>
        <v>126</v>
      </c>
    </row>
    <row r="681" spans="16:22" x14ac:dyDescent="0.25">
      <c r="P681" s="16" t="s">
        <v>1487</v>
      </c>
      <c r="Q681" s="17" t="s">
        <v>900</v>
      </c>
      <c r="R681" s="17" t="s">
        <v>6675</v>
      </c>
      <c r="S681" s="17"/>
      <c r="T681" s="17">
        <f>VLOOKUP(P681,'No. of Plots'!D:E,2,FALSE)</f>
        <v>50</v>
      </c>
      <c r="U681" s="18">
        <f t="shared" si="48"/>
        <v>2</v>
      </c>
      <c r="V681" s="19">
        <f t="shared" si="49"/>
        <v>0</v>
      </c>
    </row>
    <row r="682" spans="16:22" x14ac:dyDescent="0.25">
      <c r="P682" s="16" t="s">
        <v>6675</v>
      </c>
      <c r="Q682" s="17" t="s">
        <v>6675</v>
      </c>
      <c r="R682" s="17" t="s">
        <v>6675</v>
      </c>
      <c r="S682" s="17"/>
      <c r="T682" s="17">
        <f>VLOOKUP(P682,'No. of Plots'!D:E,2,FALSE)</f>
        <v>0</v>
      </c>
      <c r="U682" s="18" t="e">
        <f t="shared" si="48"/>
        <v>#DIV/0!</v>
      </c>
      <c r="V682" s="19" t="e">
        <f t="shared" si="49"/>
        <v>#DIV/0!</v>
      </c>
    </row>
    <row r="683" spans="16:22" ht="15.75" thickBot="1" x14ac:dyDescent="0.3">
      <c r="P683" s="20" t="s">
        <v>6676</v>
      </c>
      <c r="Q683" s="21"/>
      <c r="R683" s="21"/>
      <c r="S683" s="21">
        <v>25032</v>
      </c>
      <c r="T683" s="21">
        <f>VLOOKUP(P683,'No. of Plots'!D:E,2,FALSE)</f>
        <v>1289</v>
      </c>
      <c r="U683" s="22">
        <f t="shared" si="48"/>
        <v>7.7579519006982151E-2</v>
      </c>
      <c r="V683" s="23">
        <f t="shared" si="49"/>
        <v>1941.9705197827773</v>
      </c>
    </row>
  </sheetData>
  <mergeCells count="4">
    <mergeCell ref="A1:E1"/>
    <mergeCell ref="H1:M1"/>
    <mergeCell ref="P1:V1"/>
    <mergeCell ref="Y1:A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maintable</vt:lpstr>
      <vt:lpstr>No. of Plots</vt:lpstr>
      <vt:lpstr>spp_repeat</vt:lpstr>
      <vt:lpstr>BA</vt:lpstr>
      <vt:lpstr>dbhclass_repeat</vt:lpstr>
      <vt:lpstr>TPA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Natalie McCormack</cp:lastModifiedBy>
  <cp:revision/>
  <dcterms:created xsi:type="dcterms:W3CDTF">2023-02-13T20:55:54Z</dcterms:created>
  <dcterms:modified xsi:type="dcterms:W3CDTF">2023-04-07T16:10:26Z</dcterms:modified>
  <cp:category/>
  <cp:contentStatus/>
</cp:coreProperties>
</file>